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C:\Users\Fabien Lecourt\Downloads\"/>
    </mc:Choice>
  </mc:AlternateContent>
  <xr:revisionPtr revIDLastSave="0" documentId="8_{49C6184B-D26D-45C2-A909-9E40A62B6334}" xr6:coauthVersionLast="47" xr6:coauthVersionMax="47" xr10:uidLastSave="{00000000-0000-0000-0000-000000000000}"/>
  <bookViews>
    <workbookView xWindow="-103" yWindow="-103" windowWidth="33120" windowHeight="18000" firstSheet="2" activeTab="12" xr2:uid="{9773176B-C167-42D3-A34D-DED7C114DA88}"/>
  </bookViews>
  <sheets>
    <sheet name="Listes" sheetId="15" state="hidden" r:id="rId1"/>
    <sheet name="Calcul" sheetId="20" state="hidden" r:id="rId2"/>
    <sheet name="Fiche Générale" sheetId="2" r:id="rId3"/>
    <sheet name="S1 Maquette" sheetId="3" r:id="rId4"/>
    <sheet name="S1 MCC" sheetId="4" r:id="rId5"/>
    <sheet name="S1 MCC NA" sheetId="29" r:id="rId6"/>
    <sheet name="S2 Maquette" sheetId="12" r:id="rId7"/>
    <sheet name="S2 MCC" sheetId="24" r:id="rId8"/>
    <sheet name="S2 MCC NA" sheetId="30" r:id="rId9"/>
    <sheet name="S3 Maquette" sheetId="17" r:id="rId10"/>
    <sheet name="S3 MCC" sheetId="22" r:id="rId11"/>
    <sheet name="S3 MCC NA" sheetId="31" r:id="rId12"/>
    <sheet name="S4 Maquette" sheetId="18" r:id="rId13"/>
    <sheet name="S4 MCC" sheetId="23" r:id="rId14"/>
    <sheet name="S4 MCC NA" sheetId="32" r:id="rId15"/>
  </sheets>
  <externalReferences>
    <externalReference r:id="rId16"/>
  </externalReferences>
  <definedNames>
    <definedName name="list_cmp" localSheetId="5">[1]Listes!$A$32:$G$32</definedName>
    <definedName name="list_cmp" localSheetId="8">[1]Listes!$A$32:$G$32</definedName>
    <definedName name="list_cmp" localSheetId="11">[1]Listes!$A$32:$G$32</definedName>
    <definedName name="list_cmp" localSheetId="14">[1]Listes!$A$32:$G$32</definedName>
    <definedName name="list_cmp">Listes!$A$32:$G$32</definedName>
    <definedName name="List_CNU" localSheetId="5">[1]Listes!$A$40:$A$96</definedName>
    <definedName name="List_CNU" localSheetId="8">[1]Listes!$A$40:$A$96</definedName>
    <definedName name="List_CNU" localSheetId="11">[1]Listes!$A$40:$A$96</definedName>
    <definedName name="List_CNU" localSheetId="14">[1]Listes!$A$40:$A$96</definedName>
    <definedName name="List_CNU">Listes!$A$40:$A$96</definedName>
    <definedName name="List_Controle" localSheetId="5">[1]Listes!$B$2:$B$6</definedName>
    <definedName name="List_Controle" localSheetId="8">[1]Listes!$B$2:$B$6</definedName>
    <definedName name="List_Controle" localSheetId="11">[1]Listes!$B$2:$B$6</definedName>
    <definedName name="List_Controle" localSheetId="14">[1]Listes!$B$2:$B$6</definedName>
    <definedName name="List_Controle">Listes!$B$2:$B$6</definedName>
    <definedName name="List_Controle2" localSheetId="5">[1]Listes!$A$2:$A$4</definedName>
    <definedName name="List_Controle2" localSheetId="8">[1]Listes!$A$2:$A$4</definedName>
    <definedName name="List_Controle2" localSheetId="11">[1]Listes!$A$2:$A$4</definedName>
    <definedName name="List_Controle2" localSheetId="14">[1]Listes!$A$2:$A$4</definedName>
    <definedName name="List_Controle2">Listes!$A$2:$A$4</definedName>
    <definedName name="List_Mutualisation" localSheetId="5">[1]Listes!$E$2:$E$3</definedName>
    <definedName name="List_Mutualisation" localSheetId="8">[1]Listes!$E$2:$E$3</definedName>
    <definedName name="List_Mutualisation" localSheetId="11">[1]Listes!$E$2:$E$3</definedName>
    <definedName name="List_Mutualisation" localSheetId="14">[1]Listes!$E$2:$E$3</definedName>
    <definedName name="List_Mutualisation">Listes!$E$2:$E$3</definedName>
    <definedName name="List_NatureELP">Listes!$D$2:$D$6</definedName>
    <definedName name="List_RegimeInscription" localSheetId="5">[1]Listes!$C$2:$C$3</definedName>
    <definedName name="List_RegimeInscription" localSheetId="8">[1]Listes!$C$2:$C$3</definedName>
    <definedName name="List_RegimeInscription" localSheetId="11">[1]Listes!$C$2:$C$3</definedName>
    <definedName name="List_RegimeInscription" localSheetId="14">[1]Listes!$C$2:$C$3</definedName>
    <definedName name="List_RegimeInscription">Listes!$C$2:$C$3</definedName>
    <definedName name="List_Statut" localSheetId="5">[1]Listes!$F$2:$F$4</definedName>
    <definedName name="List_Statut" localSheetId="8">[1]Listes!$F$2:$F$4</definedName>
    <definedName name="List_Statut" localSheetId="11">[1]Listes!$F$2:$F$4</definedName>
    <definedName name="List_Statut" localSheetId="14">[1]Listes!$F$2:$F$4</definedName>
    <definedName name="List_Statut">Listes!$F$2:$F$4</definedName>
    <definedName name="List_Type" localSheetId="5">[1]Listes!$G$2:$G$3</definedName>
    <definedName name="List_Type" localSheetId="8">[1]Listes!$G$2:$G$3</definedName>
    <definedName name="List_Type" localSheetId="11">[1]Listes!$G$2:$G$3</definedName>
    <definedName name="List_Type" localSheetId="14">[1]Listes!$G$2:$G$3</definedName>
    <definedName name="List_Type">Listes!$G$2:$G$3</definedName>
    <definedName name="list_typedip" localSheetId="5">[1]Listes!$H$2:$H$3</definedName>
    <definedName name="list_typedip" localSheetId="8">[1]Listes!$H$2:$H$3</definedName>
    <definedName name="list_typedip" localSheetId="11">[1]Listes!$H$2:$H$3</definedName>
    <definedName name="list_typedip" localSheetId="14">[1]Listes!$H$2:$H$3</definedName>
    <definedName name="list_typedip">Listes!$H$2:$H$3</definedName>
    <definedName name="liste_cmp" localSheetId="5">#REF!</definedName>
    <definedName name="liste_cmp" localSheetId="6">#REF!</definedName>
    <definedName name="liste_cmp" localSheetId="8">#REF!</definedName>
    <definedName name="liste_cmp" localSheetId="9">#REF!</definedName>
    <definedName name="liste_cmp" localSheetId="10">#REF!</definedName>
    <definedName name="liste_cmp" localSheetId="11">#REF!</definedName>
    <definedName name="liste_cmp" localSheetId="12">#REF!</definedName>
    <definedName name="liste_cmp" localSheetId="13">#REF!</definedName>
    <definedName name="liste_cmp" localSheetId="14">#REF!</definedName>
    <definedName name="liste_cmp">#REF!</definedName>
    <definedName name="liste_mention" localSheetId="5">#REF!</definedName>
    <definedName name="liste_mention" localSheetId="6">#REF!</definedName>
    <definedName name="liste_mention" localSheetId="8">#REF!</definedName>
    <definedName name="liste_mention" localSheetId="9">#REF!</definedName>
    <definedName name="liste_mention" localSheetId="10">#REF!</definedName>
    <definedName name="liste_mention" localSheetId="11">#REF!</definedName>
    <definedName name="liste_mention" localSheetId="12">#REF!</definedName>
    <definedName name="liste_mention" localSheetId="13">#REF!</definedName>
    <definedName name="liste_mention" localSheetId="14">#REF!</definedName>
    <definedName name="liste_mention">#REF!</definedName>
    <definedName name="Médecine" localSheetId="6">#REF!</definedName>
    <definedName name="Médecine" localSheetId="9">#REF!</definedName>
    <definedName name="Médecine" localSheetId="12">#REF!</definedName>
    <definedName name="Por" localSheetId="5">#REF!</definedName>
    <definedName name="Por" localSheetId="6">#REF!</definedName>
    <definedName name="Por" localSheetId="8">#REF!</definedName>
    <definedName name="Por" localSheetId="9">#REF!</definedName>
    <definedName name="Por" localSheetId="10">#REF!</definedName>
    <definedName name="Por" localSheetId="11">#REF!</definedName>
    <definedName name="Por" localSheetId="12">#REF!</definedName>
    <definedName name="Por" localSheetId="13">#REF!</definedName>
    <definedName name="Por" localSheetId="14">#REF!</definedName>
    <definedName name="Por">#REF!</definedName>
    <definedName name="Portail_Droit">Listes!$B$33:$B$34</definedName>
    <definedName name="Portail_EG">Listes!$A$33:$A$34</definedName>
    <definedName name="Portail_LLAC">Listes!$D$35</definedName>
    <definedName name="Portail_SHS" localSheetId="6">#REF!</definedName>
    <definedName name="Portail_SHS" localSheetId="9">#REF!</definedName>
    <definedName name="Portail_SHS" localSheetId="10">#REF!</definedName>
    <definedName name="Portail_SHS" localSheetId="11">#REF!</definedName>
    <definedName name="Portail_SHS" localSheetId="12">#REF!</definedName>
    <definedName name="Portail_SHS" localSheetId="13">#REF!</definedName>
    <definedName name="Portail_SHS" localSheetId="14">#REF!</definedName>
    <definedName name="Portail_SHS">Listes!$C$33:$C$37</definedName>
    <definedName name="Portail_ST">Listes!$E$33:$E$37</definedName>
    <definedName name="Portail_STAPS">Listes!$G$33</definedName>
    <definedName name="Portail_SV">Listes!$F$33:$F$35</definedName>
    <definedName name="tab_code" localSheetId="5">#REF!</definedName>
    <definedName name="tab_code" localSheetId="6">#REF!</definedName>
    <definedName name="tab_code" localSheetId="8">#REF!</definedName>
    <definedName name="tab_code" localSheetId="9">#REF!</definedName>
    <definedName name="tab_code" localSheetId="10">#REF!</definedName>
    <definedName name="tab_code" localSheetId="11">#REF!</definedName>
    <definedName name="tab_code" localSheetId="12">#REF!</definedName>
    <definedName name="tab_code" localSheetId="13">#REF!</definedName>
    <definedName name="tab_code" localSheetId="14">#REF!</definedName>
    <definedName name="tab_code">#REF!</definedName>
    <definedName name="tab_code_dip">Listes!$A$8:$B$28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01" i="32" l="1"/>
  <c r="B301" i="32"/>
  <c r="A301" i="32"/>
  <c r="C300" i="32"/>
  <c r="B300" i="32"/>
  <c r="A300" i="32"/>
  <c r="C299" i="32"/>
  <c r="B299" i="32"/>
  <c r="A299" i="32"/>
  <c r="C298" i="32"/>
  <c r="B298" i="32"/>
  <c r="A298" i="32"/>
  <c r="C297" i="32"/>
  <c r="B297" i="32"/>
  <c r="A297" i="32"/>
  <c r="C296" i="32"/>
  <c r="B296" i="32"/>
  <c r="A296" i="32"/>
  <c r="C295" i="32"/>
  <c r="B295" i="32"/>
  <c r="A295" i="32"/>
  <c r="C294" i="32"/>
  <c r="B294" i="32"/>
  <c r="A294" i="32"/>
  <c r="C293" i="32"/>
  <c r="B293" i="32"/>
  <c r="A293" i="32"/>
  <c r="C292" i="32"/>
  <c r="B292" i="32"/>
  <c r="A292" i="32"/>
  <c r="C291" i="32"/>
  <c r="B291" i="32"/>
  <c r="A291" i="32"/>
  <c r="C290" i="32"/>
  <c r="B290" i="32"/>
  <c r="A290" i="32"/>
  <c r="C289" i="32"/>
  <c r="B289" i="32"/>
  <c r="A289" i="32"/>
  <c r="C288" i="32"/>
  <c r="B288" i="32"/>
  <c r="A288" i="32"/>
  <c r="C287" i="32"/>
  <c r="B287" i="32"/>
  <c r="A287" i="32"/>
  <c r="C286" i="32"/>
  <c r="B286" i="32"/>
  <c r="A286" i="32"/>
  <c r="C285" i="32"/>
  <c r="B285" i="32"/>
  <c r="A285" i="32"/>
  <c r="C284" i="32"/>
  <c r="B284" i="32"/>
  <c r="A284" i="32"/>
  <c r="C283" i="32"/>
  <c r="B283" i="32"/>
  <c r="A283" i="32"/>
  <c r="C282" i="32"/>
  <c r="B282" i="32"/>
  <c r="A282" i="32"/>
  <c r="C281" i="32"/>
  <c r="B281" i="32"/>
  <c r="A281" i="32"/>
  <c r="C280" i="32"/>
  <c r="B280" i="32"/>
  <c r="A280" i="32"/>
  <c r="C279" i="32"/>
  <c r="B279" i="32"/>
  <c r="A279" i="32"/>
  <c r="C278" i="32"/>
  <c r="B278" i="32"/>
  <c r="A278" i="32"/>
  <c r="C277" i="32"/>
  <c r="B277" i="32"/>
  <c r="A277" i="32"/>
  <c r="C276" i="32"/>
  <c r="B276" i="32"/>
  <c r="A276" i="32"/>
  <c r="C275" i="32"/>
  <c r="B275" i="32"/>
  <c r="A275" i="32"/>
  <c r="C274" i="32"/>
  <c r="B274" i="32"/>
  <c r="A274" i="32"/>
  <c r="C273" i="32"/>
  <c r="B273" i="32"/>
  <c r="A273" i="32"/>
  <c r="C272" i="32"/>
  <c r="B272" i="32"/>
  <c r="A272" i="32"/>
  <c r="C271" i="32"/>
  <c r="B271" i="32"/>
  <c r="A271" i="32"/>
  <c r="C270" i="32"/>
  <c r="B270" i="32"/>
  <c r="A270" i="32"/>
  <c r="C269" i="32"/>
  <c r="B269" i="32"/>
  <c r="A269" i="32"/>
  <c r="C268" i="32"/>
  <c r="B268" i="32"/>
  <c r="A268" i="32"/>
  <c r="C267" i="32"/>
  <c r="B267" i="32"/>
  <c r="A267" i="32"/>
  <c r="C266" i="32"/>
  <c r="B266" i="32"/>
  <c r="A266" i="32"/>
  <c r="C265" i="32"/>
  <c r="B265" i="32"/>
  <c r="A265" i="32"/>
  <c r="C264" i="32"/>
  <c r="B264" i="32"/>
  <c r="A264" i="32"/>
  <c r="C263" i="32"/>
  <c r="B263" i="32"/>
  <c r="A263" i="32"/>
  <c r="C262" i="32"/>
  <c r="B262" i="32"/>
  <c r="A262" i="32"/>
  <c r="C261" i="32"/>
  <c r="B261" i="32"/>
  <c r="A261" i="32"/>
  <c r="C260" i="32"/>
  <c r="B260" i="32"/>
  <c r="A260" i="32"/>
  <c r="C259" i="32"/>
  <c r="B259" i="32"/>
  <c r="A259" i="32"/>
  <c r="C258" i="32"/>
  <c r="B258" i="32"/>
  <c r="A258" i="32"/>
  <c r="C257" i="32"/>
  <c r="B257" i="32"/>
  <c r="A257" i="32"/>
  <c r="C256" i="32"/>
  <c r="B256" i="32"/>
  <c r="A256" i="32"/>
  <c r="C255" i="32"/>
  <c r="B255" i="32"/>
  <c r="A255" i="32"/>
  <c r="C254" i="32"/>
  <c r="B254" i="32"/>
  <c r="A254" i="32"/>
  <c r="C253" i="32"/>
  <c r="B253" i="32"/>
  <c r="A253" i="32"/>
  <c r="C252" i="32"/>
  <c r="B252" i="32"/>
  <c r="A252" i="32"/>
  <c r="C251" i="32"/>
  <c r="B251" i="32"/>
  <c r="A251" i="32"/>
  <c r="C250" i="32"/>
  <c r="B250" i="32"/>
  <c r="A250" i="32"/>
  <c r="C249" i="32"/>
  <c r="B249" i="32"/>
  <c r="A249" i="32"/>
  <c r="C248" i="32"/>
  <c r="B248" i="32"/>
  <c r="A248" i="32"/>
  <c r="C247" i="32"/>
  <c r="B247" i="32"/>
  <c r="A247" i="32"/>
  <c r="C246" i="32"/>
  <c r="B246" i="32"/>
  <c r="A246" i="32"/>
  <c r="C245" i="32"/>
  <c r="B245" i="32"/>
  <c r="A245" i="32"/>
  <c r="C244" i="32"/>
  <c r="B244" i="32"/>
  <c r="A244" i="32"/>
  <c r="C243" i="32"/>
  <c r="B243" i="32"/>
  <c r="A243" i="32"/>
  <c r="C242" i="32"/>
  <c r="B242" i="32"/>
  <c r="A242" i="32"/>
  <c r="C241" i="32"/>
  <c r="B241" i="32"/>
  <c r="A241" i="32"/>
  <c r="C240" i="32"/>
  <c r="B240" i="32"/>
  <c r="A240" i="32"/>
  <c r="C239" i="32"/>
  <c r="B239" i="32"/>
  <c r="A239" i="32"/>
  <c r="C238" i="32"/>
  <c r="B238" i="32"/>
  <c r="A238" i="32"/>
  <c r="C237" i="32"/>
  <c r="B237" i="32"/>
  <c r="A237" i="32"/>
  <c r="C236" i="32"/>
  <c r="B236" i="32"/>
  <c r="A236" i="32"/>
  <c r="C235" i="32"/>
  <c r="B235" i="32"/>
  <c r="A235" i="32"/>
  <c r="C234" i="32"/>
  <c r="B234" i="32"/>
  <c r="A234" i="32"/>
  <c r="C233" i="32"/>
  <c r="B233" i="32"/>
  <c r="A233" i="32"/>
  <c r="C232" i="32"/>
  <c r="B232" i="32"/>
  <c r="A232" i="32"/>
  <c r="C231" i="32"/>
  <c r="B231" i="32"/>
  <c r="A231" i="32"/>
  <c r="C230" i="32"/>
  <c r="B230" i="32"/>
  <c r="A230" i="32"/>
  <c r="C229" i="32"/>
  <c r="B229" i="32"/>
  <c r="A229" i="32"/>
  <c r="C228" i="32"/>
  <c r="B228" i="32"/>
  <c r="A228" i="32"/>
  <c r="C227" i="32"/>
  <c r="B227" i="32"/>
  <c r="A227" i="32"/>
  <c r="C226" i="32"/>
  <c r="B226" i="32"/>
  <c r="A226" i="32"/>
  <c r="C225" i="32"/>
  <c r="B225" i="32"/>
  <c r="A225" i="32"/>
  <c r="C224" i="32"/>
  <c r="B224" i="32"/>
  <c r="A224" i="32"/>
  <c r="C223" i="32"/>
  <c r="B223" i="32"/>
  <c r="A223" i="32"/>
  <c r="C222" i="32"/>
  <c r="B222" i="32"/>
  <c r="A222" i="32"/>
  <c r="C221" i="32"/>
  <c r="B221" i="32"/>
  <c r="A221" i="32"/>
  <c r="C220" i="32"/>
  <c r="B220" i="32"/>
  <c r="A220" i="32"/>
  <c r="C219" i="32"/>
  <c r="B219" i="32"/>
  <c r="A219" i="32"/>
  <c r="C218" i="32"/>
  <c r="B218" i="32"/>
  <c r="A218" i="32"/>
  <c r="C217" i="32"/>
  <c r="B217" i="32"/>
  <c r="A217" i="32"/>
  <c r="C216" i="32"/>
  <c r="B216" i="32"/>
  <c r="A216" i="32"/>
  <c r="C215" i="32"/>
  <c r="B215" i="32"/>
  <c r="A215" i="32"/>
  <c r="C214" i="32"/>
  <c r="B214" i="32"/>
  <c r="A214" i="32"/>
  <c r="C213" i="32"/>
  <c r="B213" i="32"/>
  <c r="A213" i="32"/>
  <c r="C212" i="32"/>
  <c r="B212" i="32"/>
  <c r="A212" i="32"/>
  <c r="C211" i="32"/>
  <c r="B211" i="32"/>
  <c r="A211" i="32"/>
  <c r="C210" i="32"/>
  <c r="B210" i="32"/>
  <c r="A210" i="32"/>
  <c r="C209" i="32"/>
  <c r="B209" i="32"/>
  <c r="A209" i="32"/>
  <c r="C208" i="32"/>
  <c r="B208" i="32"/>
  <c r="A208" i="32"/>
  <c r="C207" i="32"/>
  <c r="B207" i="32"/>
  <c r="A207" i="32"/>
  <c r="C206" i="32"/>
  <c r="B206" i="32"/>
  <c r="A206" i="32"/>
  <c r="C205" i="32"/>
  <c r="B205" i="32"/>
  <c r="A205" i="32"/>
  <c r="C204" i="32"/>
  <c r="B204" i="32"/>
  <c r="A204" i="32"/>
  <c r="C203" i="32"/>
  <c r="B203" i="32"/>
  <c r="A203" i="32"/>
  <c r="C202" i="32"/>
  <c r="B202" i="32"/>
  <c r="A202" i="32"/>
  <c r="C201" i="32"/>
  <c r="B201" i="32"/>
  <c r="A201" i="32"/>
  <c r="C200" i="32"/>
  <c r="B200" i="32"/>
  <c r="A200" i="32"/>
  <c r="C199" i="32"/>
  <c r="B199" i="32"/>
  <c r="A199" i="32"/>
  <c r="C198" i="32"/>
  <c r="B198" i="32"/>
  <c r="A198" i="32"/>
  <c r="C197" i="32"/>
  <c r="B197" i="32"/>
  <c r="A197" i="32"/>
  <c r="C196" i="32"/>
  <c r="B196" i="32"/>
  <c r="A196" i="32"/>
  <c r="C195" i="32"/>
  <c r="B195" i="32"/>
  <c r="A195" i="32"/>
  <c r="C194" i="32"/>
  <c r="B194" i="32"/>
  <c r="A194" i="32"/>
  <c r="C193" i="32"/>
  <c r="B193" i="32"/>
  <c r="A193" i="32"/>
  <c r="C192" i="32"/>
  <c r="B192" i="32"/>
  <c r="A192" i="32"/>
  <c r="C191" i="32"/>
  <c r="B191" i="32"/>
  <c r="A191" i="32"/>
  <c r="C190" i="32"/>
  <c r="B190" i="32"/>
  <c r="A190" i="32"/>
  <c r="C189" i="32"/>
  <c r="B189" i="32"/>
  <c r="A189" i="32"/>
  <c r="C188" i="32"/>
  <c r="B188" i="32"/>
  <c r="A188" i="32"/>
  <c r="C187" i="32"/>
  <c r="B187" i="32"/>
  <c r="A187" i="32"/>
  <c r="C186" i="32"/>
  <c r="B186" i="32"/>
  <c r="A186" i="32"/>
  <c r="C185" i="32"/>
  <c r="B185" i="32"/>
  <c r="A185" i="32"/>
  <c r="C184" i="32"/>
  <c r="B184" i="32"/>
  <c r="A184" i="32"/>
  <c r="C183" i="32"/>
  <c r="B183" i="32"/>
  <c r="A183" i="32"/>
  <c r="C182" i="32"/>
  <c r="B182" i="32"/>
  <c r="A182" i="32"/>
  <c r="C181" i="32"/>
  <c r="B181" i="32"/>
  <c r="A181" i="32"/>
  <c r="C180" i="32"/>
  <c r="B180" i="32"/>
  <c r="A180" i="32"/>
  <c r="C179" i="32"/>
  <c r="B179" i="32"/>
  <c r="A179" i="32"/>
  <c r="C178" i="32"/>
  <c r="B178" i="32"/>
  <c r="A178" i="32"/>
  <c r="C177" i="32"/>
  <c r="B177" i="32"/>
  <c r="A177" i="32"/>
  <c r="C176" i="32"/>
  <c r="B176" i="32"/>
  <c r="A176" i="32"/>
  <c r="C175" i="32"/>
  <c r="B175" i="32"/>
  <c r="A175" i="32"/>
  <c r="C174" i="32"/>
  <c r="B174" i="32"/>
  <c r="A174" i="32"/>
  <c r="C173" i="32"/>
  <c r="B173" i="32"/>
  <c r="A173" i="32"/>
  <c r="C172" i="32"/>
  <c r="B172" i="32"/>
  <c r="A172" i="32"/>
  <c r="C171" i="32"/>
  <c r="B171" i="32"/>
  <c r="A171" i="32"/>
  <c r="C170" i="32"/>
  <c r="B170" i="32"/>
  <c r="A170" i="32"/>
  <c r="C169" i="32"/>
  <c r="B169" i="32"/>
  <c r="A169" i="32"/>
  <c r="C168" i="32"/>
  <c r="B168" i="32"/>
  <c r="A168" i="32"/>
  <c r="C167" i="32"/>
  <c r="B167" i="32"/>
  <c r="A167" i="32"/>
  <c r="C166" i="32"/>
  <c r="B166" i="32"/>
  <c r="A166" i="32"/>
  <c r="C165" i="32"/>
  <c r="B165" i="32"/>
  <c r="A165" i="32"/>
  <c r="C164" i="32"/>
  <c r="B164" i="32"/>
  <c r="A164" i="32"/>
  <c r="C163" i="32"/>
  <c r="B163" i="32"/>
  <c r="A163" i="32"/>
  <c r="C162" i="32"/>
  <c r="B162" i="32"/>
  <c r="A162" i="32"/>
  <c r="C161" i="32"/>
  <c r="B161" i="32"/>
  <c r="A161" i="32"/>
  <c r="C160" i="32"/>
  <c r="B160" i="32"/>
  <c r="A160" i="32"/>
  <c r="C159" i="32"/>
  <c r="B159" i="32"/>
  <c r="A159" i="32"/>
  <c r="C158" i="32"/>
  <c r="B158" i="32"/>
  <c r="A158" i="32"/>
  <c r="C157" i="32"/>
  <c r="B157" i="32"/>
  <c r="A157" i="32"/>
  <c r="C156" i="32"/>
  <c r="B156" i="32"/>
  <c r="A156" i="32"/>
  <c r="C155" i="32"/>
  <c r="B155" i="32"/>
  <c r="A155" i="32"/>
  <c r="C154" i="32"/>
  <c r="B154" i="32"/>
  <c r="A154" i="32"/>
  <c r="C153" i="32"/>
  <c r="B153" i="32"/>
  <c r="A153" i="32"/>
  <c r="C152" i="32"/>
  <c r="B152" i="32"/>
  <c r="A152" i="32"/>
  <c r="C151" i="32"/>
  <c r="B151" i="32"/>
  <c r="A151" i="32"/>
  <c r="C150" i="32"/>
  <c r="B150" i="32"/>
  <c r="A150" i="32"/>
  <c r="C149" i="32"/>
  <c r="B149" i="32"/>
  <c r="A149" i="32"/>
  <c r="C148" i="32"/>
  <c r="B148" i="32"/>
  <c r="A148" i="32"/>
  <c r="C147" i="32"/>
  <c r="B147" i="32"/>
  <c r="A147" i="32"/>
  <c r="C146" i="32"/>
  <c r="B146" i="32"/>
  <c r="A146" i="32"/>
  <c r="C145" i="32"/>
  <c r="B145" i="32"/>
  <c r="A145" i="32"/>
  <c r="C144" i="32"/>
  <c r="B144" i="32"/>
  <c r="A144" i="32"/>
  <c r="C143" i="32"/>
  <c r="B143" i="32"/>
  <c r="A143" i="32"/>
  <c r="C142" i="32"/>
  <c r="B142" i="32"/>
  <c r="A142" i="32"/>
  <c r="C141" i="32"/>
  <c r="B141" i="32"/>
  <c r="A141" i="32"/>
  <c r="C140" i="32"/>
  <c r="B140" i="32"/>
  <c r="A140" i="32"/>
  <c r="C139" i="32"/>
  <c r="B139" i="32"/>
  <c r="A139" i="32"/>
  <c r="C138" i="32"/>
  <c r="B138" i="32"/>
  <c r="A138" i="32"/>
  <c r="C137" i="32"/>
  <c r="B137" i="32"/>
  <c r="A137" i="32"/>
  <c r="C136" i="32"/>
  <c r="B136" i="32"/>
  <c r="A136" i="32"/>
  <c r="C135" i="32"/>
  <c r="B135" i="32"/>
  <c r="A135" i="32"/>
  <c r="C134" i="32"/>
  <c r="B134" i="32"/>
  <c r="A134" i="32"/>
  <c r="C133" i="32"/>
  <c r="B133" i="32"/>
  <c r="A133" i="32"/>
  <c r="C132" i="32"/>
  <c r="B132" i="32"/>
  <c r="A132" i="32"/>
  <c r="C131" i="32"/>
  <c r="B131" i="32"/>
  <c r="A131" i="32"/>
  <c r="C130" i="32"/>
  <c r="B130" i="32"/>
  <c r="A130" i="32"/>
  <c r="C129" i="32"/>
  <c r="B129" i="32"/>
  <c r="A129" i="32"/>
  <c r="C128" i="32"/>
  <c r="B128" i="32"/>
  <c r="A128" i="32"/>
  <c r="C127" i="32"/>
  <c r="B127" i="32"/>
  <c r="A127" i="32"/>
  <c r="C126" i="32"/>
  <c r="B126" i="32"/>
  <c r="A126" i="32"/>
  <c r="C125" i="32"/>
  <c r="B125" i="32"/>
  <c r="A125" i="32"/>
  <c r="C124" i="32"/>
  <c r="B124" i="32"/>
  <c r="A124" i="32"/>
  <c r="C123" i="32"/>
  <c r="B123" i="32"/>
  <c r="A123" i="32"/>
  <c r="C122" i="32"/>
  <c r="B122" i="32"/>
  <c r="A122" i="32"/>
  <c r="C121" i="32"/>
  <c r="B121" i="32"/>
  <c r="A121" i="32"/>
  <c r="C120" i="32"/>
  <c r="B120" i="32"/>
  <c r="A120" i="32"/>
  <c r="C119" i="32"/>
  <c r="B119" i="32"/>
  <c r="A119" i="32"/>
  <c r="C118" i="32"/>
  <c r="B118" i="32"/>
  <c r="A118" i="32"/>
  <c r="C117" i="32"/>
  <c r="B117" i="32"/>
  <c r="A117" i="32"/>
  <c r="C116" i="32"/>
  <c r="B116" i="32"/>
  <c r="A116" i="32"/>
  <c r="C115" i="32"/>
  <c r="B115" i="32"/>
  <c r="A115" i="32"/>
  <c r="C114" i="32"/>
  <c r="B114" i="32"/>
  <c r="A114" i="32"/>
  <c r="C113" i="32"/>
  <c r="B113" i="32"/>
  <c r="A113" i="32"/>
  <c r="C112" i="32"/>
  <c r="B112" i="32"/>
  <c r="A112" i="32"/>
  <c r="C111" i="32"/>
  <c r="B111" i="32"/>
  <c r="A111" i="32"/>
  <c r="C110" i="32"/>
  <c r="B110" i="32"/>
  <c r="A110" i="32"/>
  <c r="C109" i="32"/>
  <c r="B109" i="32"/>
  <c r="A109" i="32"/>
  <c r="C108" i="32"/>
  <c r="B108" i="32"/>
  <c r="A108" i="32"/>
  <c r="C107" i="32"/>
  <c r="B107" i="32"/>
  <c r="A107" i="32"/>
  <c r="C106" i="32"/>
  <c r="B106" i="32"/>
  <c r="A106" i="32"/>
  <c r="C105" i="32"/>
  <c r="B105" i="32"/>
  <c r="A105" i="32"/>
  <c r="C104" i="32"/>
  <c r="B104" i="32"/>
  <c r="A104" i="32"/>
  <c r="C103" i="32"/>
  <c r="B103" i="32"/>
  <c r="A103" i="32"/>
  <c r="C102" i="32"/>
  <c r="B102" i="32"/>
  <c r="A102" i="32"/>
  <c r="C101" i="32"/>
  <c r="B101" i="32"/>
  <c r="A101" i="32"/>
  <c r="C100" i="32"/>
  <c r="B100" i="32"/>
  <c r="A100" i="32"/>
  <c r="C99" i="32"/>
  <c r="B99" i="32"/>
  <c r="A99" i="32"/>
  <c r="C98" i="32"/>
  <c r="B98" i="32"/>
  <c r="A98" i="32"/>
  <c r="C97" i="32"/>
  <c r="B97" i="32"/>
  <c r="A97" i="32"/>
  <c r="C96" i="32"/>
  <c r="B96" i="32"/>
  <c r="A96" i="32"/>
  <c r="C95" i="32"/>
  <c r="B95" i="32"/>
  <c r="A95" i="32"/>
  <c r="C94" i="32"/>
  <c r="B94" i="32"/>
  <c r="A94" i="32"/>
  <c r="C93" i="32"/>
  <c r="B93" i="32"/>
  <c r="A93" i="32"/>
  <c r="C92" i="32"/>
  <c r="B92" i="32"/>
  <c r="A92" i="32"/>
  <c r="C91" i="32"/>
  <c r="B91" i="32"/>
  <c r="A91" i="32"/>
  <c r="C90" i="32"/>
  <c r="B90" i="32"/>
  <c r="A90" i="32"/>
  <c r="C89" i="32"/>
  <c r="B89" i="32"/>
  <c r="A89" i="32"/>
  <c r="C88" i="32"/>
  <c r="B88" i="32"/>
  <c r="A88" i="32"/>
  <c r="C87" i="32"/>
  <c r="B87" i="32"/>
  <c r="A87" i="32"/>
  <c r="B86" i="32"/>
  <c r="A86" i="32"/>
  <c r="C85" i="32"/>
  <c r="B85" i="32"/>
  <c r="A85" i="32"/>
  <c r="C84" i="32"/>
  <c r="B84" i="32"/>
  <c r="A84" i="32"/>
  <c r="C83" i="32"/>
  <c r="B83" i="32"/>
  <c r="A83" i="32"/>
  <c r="C82" i="32"/>
  <c r="B82" i="32"/>
  <c r="A82" i="32"/>
  <c r="C81" i="32"/>
  <c r="B81" i="32"/>
  <c r="A81" i="32"/>
  <c r="C80" i="32"/>
  <c r="B80" i="32"/>
  <c r="A80" i="32"/>
  <c r="C79" i="32"/>
  <c r="B79" i="32"/>
  <c r="A79" i="32"/>
  <c r="C78" i="32"/>
  <c r="B78" i="32"/>
  <c r="A78" i="32"/>
  <c r="C77" i="32"/>
  <c r="B77" i="32"/>
  <c r="A77" i="32"/>
  <c r="C76" i="32"/>
  <c r="B76" i="32"/>
  <c r="A76" i="32"/>
  <c r="C75" i="32"/>
  <c r="B75" i="32"/>
  <c r="A75" i="32"/>
  <c r="C74" i="32"/>
  <c r="B74" i="32"/>
  <c r="A74" i="32"/>
  <c r="C73" i="32"/>
  <c r="B73" i="32"/>
  <c r="A73" i="32"/>
  <c r="C72" i="32"/>
  <c r="B72" i="32"/>
  <c r="A72" i="32"/>
  <c r="C71" i="32"/>
  <c r="B71" i="32"/>
  <c r="A71" i="32"/>
  <c r="C70" i="32"/>
  <c r="B70" i="32"/>
  <c r="A70" i="32"/>
  <c r="C69" i="32"/>
  <c r="B69" i="32"/>
  <c r="A69" i="32"/>
  <c r="C68" i="32"/>
  <c r="B68" i="32"/>
  <c r="A68" i="32"/>
  <c r="C67" i="32"/>
  <c r="B67" i="32"/>
  <c r="A67" i="32"/>
  <c r="C66" i="32"/>
  <c r="B66" i="32"/>
  <c r="A66" i="32"/>
  <c r="C65" i="32"/>
  <c r="B65" i="32"/>
  <c r="A65" i="32"/>
  <c r="C64" i="32"/>
  <c r="B64" i="32"/>
  <c r="A64" i="32"/>
  <c r="C63" i="32"/>
  <c r="B63" i="32"/>
  <c r="A63" i="32"/>
  <c r="C62" i="32"/>
  <c r="B62" i="32"/>
  <c r="A62" i="32"/>
  <c r="C61" i="32"/>
  <c r="B61" i="32"/>
  <c r="A61" i="32"/>
  <c r="C60" i="32"/>
  <c r="B60" i="32"/>
  <c r="A60" i="32"/>
  <c r="C59" i="32"/>
  <c r="B59" i="32"/>
  <c r="A59" i="32"/>
  <c r="C58" i="32"/>
  <c r="B58" i="32"/>
  <c r="A58" i="32"/>
  <c r="C57" i="32"/>
  <c r="B57" i="32"/>
  <c r="A57" i="32"/>
  <c r="C56" i="32"/>
  <c r="B56" i="32"/>
  <c r="A56" i="32"/>
  <c r="C55" i="32"/>
  <c r="B55" i="32"/>
  <c r="A55" i="32"/>
  <c r="C54" i="32"/>
  <c r="B54" i="32"/>
  <c r="A54" i="32"/>
  <c r="C53" i="32"/>
  <c r="B53" i="32"/>
  <c r="A53" i="32"/>
  <c r="C52" i="32"/>
  <c r="B52" i="32"/>
  <c r="A52" i="32"/>
  <c r="C51" i="32"/>
  <c r="B51" i="32"/>
  <c r="A51" i="32"/>
  <c r="C50" i="32"/>
  <c r="B50" i="32"/>
  <c r="A50" i="32"/>
  <c r="C49" i="32"/>
  <c r="B49" i="32"/>
  <c r="A49" i="32"/>
  <c r="C48" i="32"/>
  <c r="B48" i="32"/>
  <c r="A48" i="32"/>
  <c r="C47" i="32"/>
  <c r="B47" i="32"/>
  <c r="A47" i="32"/>
  <c r="C46" i="32"/>
  <c r="B46" i="32"/>
  <c r="A46" i="32"/>
  <c r="C45" i="32"/>
  <c r="B45" i="32"/>
  <c r="A45" i="32"/>
  <c r="C44" i="32"/>
  <c r="B44" i="32"/>
  <c r="A44" i="32"/>
  <c r="C43" i="32"/>
  <c r="B43" i="32"/>
  <c r="A43" i="32"/>
  <c r="C42" i="32"/>
  <c r="B42" i="32"/>
  <c r="A42" i="32"/>
  <c r="C41" i="32"/>
  <c r="B41" i="32"/>
  <c r="A41" i="32"/>
  <c r="C40" i="32"/>
  <c r="B40" i="32"/>
  <c r="A40" i="32"/>
  <c r="C39" i="32"/>
  <c r="B39" i="32"/>
  <c r="A39" i="32"/>
  <c r="C38" i="32"/>
  <c r="B38" i="32"/>
  <c r="A38" i="32"/>
  <c r="C37" i="32"/>
  <c r="B37" i="32"/>
  <c r="A37" i="32"/>
  <c r="C36" i="32"/>
  <c r="B36" i="32"/>
  <c r="A36" i="32"/>
  <c r="C35" i="32"/>
  <c r="B35" i="32"/>
  <c r="A35" i="32"/>
  <c r="C34" i="32"/>
  <c r="B34" i="32"/>
  <c r="A34" i="32"/>
  <c r="C33" i="32"/>
  <c r="B33" i="32"/>
  <c r="A33" i="32"/>
  <c r="C32" i="32"/>
  <c r="B32" i="32"/>
  <c r="A32" i="32"/>
  <c r="C31" i="32"/>
  <c r="B31" i="32"/>
  <c r="A31" i="32"/>
  <c r="C30" i="32"/>
  <c r="B30" i="32"/>
  <c r="A30" i="32"/>
  <c r="C29" i="32"/>
  <c r="B29" i="32"/>
  <c r="A29" i="32"/>
  <c r="C28" i="32"/>
  <c r="B28" i="32"/>
  <c r="A28" i="32"/>
  <c r="C27" i="32"/>
  <c r="B27" i="32"/>
  <c r="A27" i="32"/>
  <c r="C26" i="32"/>
  <c r="B26" i="32"/>
  <c r="A26" i="32"/>
  <c r="C25" i="32"/>
  <c r="B25" i="32"/>
  <c r="A25" i="32"/>
  <c r="C24" i="32"/>
  <c r="B24" i="32"/>
  <c r="A24" i="32"/>
  <c r="C23" i="32"/>
  <c r="B23" i="32"/>
  <c r="A23" i="32"/>
  <c r="C22" i="32"/>
  <c r="B22" i="32"/>
  <c r="A22" i="32"/>
  <c r="C21" i="32"/>
  <c r="B21" i="32"/>
  <c r="A21" i="32"/>
  <c r="C20" i="32"/>
  <c r="B20" i="32"/>
  <c r="A20" i="32"/>
  <c r="C19" i="32"/>
  <c r="B19" i="32"/>
  <c r="A19" i="32"/>
  <c r="E15" i="32"/>
  <c r="B15" i="32"/>
  <c r="E13" i="32"/>
  <c r="B13" i="32"/>
  <c r="E10" i="32"/>
  <c r="H7" i="32"/>
  <c r="E7" i="32"/>
  <c r="B7" i="32"/>
  <c r="C301" i="31"/>
  <c r="B301" i="31"/>
  <c r="A301" i="31"/>
  <c r="C300" i="31"/>
  <c r="B300" i="31"/>
  <c r="A300" i="31"/>
  <c r="C299" i="31"/>
  <c r="B299" i="31"/>
  <c r="A299" i="31"/>
  <c r="C298" i="31"/>
  <c r="B298" i="31"/>
  <c r="A298" i="31"/>
  <c r="C297" i="31"/>
  <c r="B297" i="31"/>
  <c r="A297" i="31"/>
  <c r="C296" i="31"/>
  <c r="B296" i="31"/>
  <c r="A296" i="31"/>
  <c r="C295" i="31"/>
  <c r="B295" i="31"/>
  <c r="A295" i="31"/>
  <c r="C294" i="31"/>
  <c r="B294" i="31"/>
  <c r="A294" i="31"/>
  <c r="C293" i="31"/>
  <c r="B293" i="31"/>
  <c r="A293" i="31"/>
  <c r="C292" i="31"/>
  <c r="B292" i="31"/>
  <c r="A292" i="31"/>
  <c r="C291" i="31"/>
  <c r="B291" i="31"/>
  <c r="A291" i="31"/>
  <c r="C290" i="31"/>
  <c r="B290" i="31"/>
  <c r="A290" i="31"/>
  <c r="C289" i="31"/>
  <c r="B289" i="31"/>
  <c r="A289" i="31"/>
  <c r="C288" i="31"/>
  <c r="B288" i="31"/>
  <c r="A288" i="31"/>
  <c r="C287" i="31"/>
  <c r="B287" i="31"/>
  <c r="A287" i="31"/>
  <c r="C286" i="31"/>
  <c r="B286" i="31"/>
  <c r="A286" i="31"/>
  <c r="C285" i="31"/>
  <c r="B285" i="31"/>
  <c r="A285" i="31"/>
  <c r="C284" i="31"/>
  <c r="B284" i="31"/>
  <c r="A284" i="31"/>
  <c r="C283" i="31"/>
  <c r="B283" i="31"/>
  <c r="A283" i="31"/>
  <c r="C282" i="31"/>
  <c r="B282" i="31"/>
  <c r="A282" i="31"/>
  <c r="C281" i="31"/>
  <c r="B281" i="31"/>
  <c r="A281" i="31"/>
  <c r="C280" i="31"/>
  <c r="B280" i="31"/>
  <c r="A280" i="31"/>
  <c r="C279" i="31"/>
  <c r="B279" i="31"/>
  <c r="A279" i="31"/>
  <c r="C278" i="31"/>
  <c r="B278" i="31"/>
  <c r="A278" i="31"/>
  <c r="C277" i="31"/>
  <c r="B277" i="31"/>
  <c r="A277" i="31"/>
  <c r="C276" i="31"/>
  <c r="B276" i="31"/>
  <c r="A276" i="31"/>
  <c r="C275" i="31"/>
  <c r="B275" i="31"/>
  <c r="A275" i="31"/>
  <c r="C274" i="31"/>
  <c r="B274" i="31"/>
  <c r="A274" i="31"/>
  <c r="C273" i="31"/>
  <c r="B273" i="31"/>
  <c r="A273" i="31"/>
  <c r="C272" i="31"/>
  <c r="B272" i="31"/>
  <c r="A272" i="31"/>
  <c r="C271" i="31"/>
  <c r="B271" i="31"/>
  <c r="A271" i="31"/>
  <c r="C270" i="31"/>
  <c r="B270" i="31"/>
  <c r="A270" i="31"/>
  <c r="C269" i="31"/>
  <c r="B269" i="31"/>
  <c r="A269" i="31"/>
  <c r="C268" i="31"/>
  <c r="B268" i="31"/>
  <c r="A268" i="31"/>
  <c r="C267" i="31"/>
  <c r="B267" i="31"/>
  <c r="A267" i="31"/>
  <c r="C266" i="31"/>
  <c r="B266" i="31"/>
  <c r="A266" i="31"/>
  <c r="C265" i="31"/>
  <c r="B265" i="31"/>
  <c r="A265" i="31"/>
  <c r="C264" i="31"/>
  <c r="B264" i="31"/>
  <c r="A264" i="31"/>
  <c r="C263" i="31"/>
  <c r="B263" i="31"/>
  <c r="A263" i="31"/>
  <c r="C262" i="31"/>
  <c r="B262" i="31"/>
  <c r="A262" i="31"/>
  <c r="C261" i="31"/>
  <c r="B261" i="31"/>
  <c r="A261" i="31"/>
  <c r="C260" i="31"/>
  <c r="B260" i="31"/>
  <c r="A260" i="31"/>
  <c r="C259" i="31"/>
  <c r="B259" i="31"/>
  <c r="A259" i="31"/>
  <c r="C258" i="31"/>
  <c r="B258" i="31"/>
  <c r="A258" i="31"/>
  <c r="C257" i="31"/>
  <c r="B257" i="31"/>
  <c r="A257" i="31"/>
  <c r="C256" i="31"/>
  <c r="B256" i="31"/>
  <c r="A256" i="31"/>
  <c r="C255" i="31"/>
  <c r="B255" i="31"/>
  <c r="A255" i="31"/>
  <c r="C254" i="31"/>
  <c r="B254" i="31"/>
  <c r="A254" i="31"/>
  <c r="C253" i="31"/>
  <c r="B253" i="31"/>
  <c r="A253" i="31"/>
  <c r="C252" i="31"/>
  <c r="B252" i="31"/>
  <c r="A252" i="31"/>
  <c r="C251" i="31"/>
  <c r="B251" i="31"/>
  <c r="A251" i="31"/>
  <c r="C250" i="31"/>
  <c r="B250" i="31"/>
  <c r="A250" i="31"/>
  <c r="C249" i="31"/>
  <c r="B249" i="31"/>
  <c r="A249" i="31"/>
  <c r="C248" i="31"/>
  <c r="B248" i="31"/>
  <c r="A248" i="31"/>
  <c r="C247" i="31"/>
  <c r="B247" i="31"/>
  <c r="A247" i="31"/>
  <c r="C246" i="31"/>
  <c r="B246" i="31"/>
  <c r="A246" i="31"/>
  <c r="C245" i="31"/>
  <c r="B245" i="31"/>
  <c r="A245" i="31"/>
  <c r="C244" i="31"/>
  <c r="B244" i="31"/>
  <c r="A244" i="31"/>
  <c r="C243" i="31"/>
  <c r="B243" i="31"/>
  <c r="A243" i="31"/>
  <c r="C242" i="31"/>
  <c r="B242" i="31"/>
  <c r="A242" i="31"/>
  <c r="C241" i="31"/>
  <c r="B241" i="31"/>
  <c r="A241" i="31"/>
  <c r="C240" i="31"/>
  <c r="B240" i="31"/>
  <c r="A240" i="31"/>
  <c r="C239" i="31"/>
  <c r="B239" i="31"/>
  <c r="A239" i="31"/>
  <c r="C238" i="31"/>
  <c r="B238" i="31"/>
  <c r="A238" i="31"/>
  <c r="C237" i="31"/>
  <c r="B237" i="31"/>
  <c r="A237" i="31"/>
  <c r="C236" i="31"/>
  <c r="B236" i="31"/>
  <c r="A236" i="31"/>
  <c r="C235" i="31"/>
  <c r="B235" i="31"/>
  <c r="A235" i="31"/>
  <c r="C234" i="31"/>
  <c r="B234" i="31"/>
  <c r="A234" i="31"/>
  <c r="C233" i="31"/>
  <c r="B233" i="31"/>
  <c r="A233" i="31"/>
  <c r="C232" i="31"/>
  <c r="B232" i="31"/>
  <c r="A232" i="31"/>
  <c r="C231" i="31"/>
  <c r="B231" i="31"/>
  <c r="A231" i="31"/>
  <c r="C230" i="31"/>
  <c r="B230" i="31"/>
  <c r="A230" i="31"/>
  <c r="C229" i="31"/>
  <c r="B229" i="31"/>
  <c r="A229" i="31"/>
  <c r="C228" i="31"/>
  <c r="B228" i="31"/>
  <c r="A228" i="31"/>
  <c r="C227" i="31"/>
  <c r="B227" i="31"/>
  <c r="A227" i="31"/>
  <c r="C226" i="31"/>
  <c r="B226" i="31"/>
  <c r="A226" i="31"/>
  <c r="C225" i="31"/>
  <c r="B225" i="31"/>
  <c r="A225" i="31"/>
  <c r="C224" i="31"/>
  <c r="B224" i="31"/>
  <c r="A224" i="31"/>
  <c r="C223" i="31"/>
  <c r="B223" i="31"/>
  <c r="A223" i="31"/>
  <c r="C222" i="31"/>
  <c r="B222" i="31"/>
  <c r="A222" i="31"/>
  <c r="C221" i="31"/>
  <c r="B221" i="31"/>
  <c r="A221" i="31"/>
  <c r="C220" i="31"/>
  <c r="B220" i="31"/>
  <c r="A220" i="31"/>
  <c r="C219" i="31"/>
  <c r="B219" i="31"/>
  <c r="A219" i="31"/>
  <c r="C218" i="31"/>
  <c r="B218" i="31"/>
  <c r="A218" i="31"/>
  <c r="C217" i="31"/>
  <c r="B217" i="31"/>
  <c r="A217" i="31"/>
  <c r="C216" i="31"/>
  <c r="B216" i="31"/>
  <c r="A216" i="31"/>
  <c r="C215" i="31"/>
  <c r="B215" i="31"/>
  <c r="A215" i="31"/>
  <c r="C214" i="31"/>
  <c r="B214" i="31"/>
  <c r="A214" i="31"/>
  <c r="C213" i="31"/>
  <c r="B213" i="31"/>
  <c r="A213" i="31"/>
  <c r="C212" i="31"/>
  <c r="B212" i="31"/>
  <c r="A212" i="31"/>
  <c r="C211" i="31"/>
  <c r="B211" i="31"/>
  <c r="A211" i="31"/>
  <c r="C210" i="31"/>
  <c r="B210" i="31"/>
  <c r="A210" i="31"/>
  <c r="C209" i="31"/>
  <c r="B209" i="31"/>
  <c r="A209" i="31"/>
  <c r="C208" i="31"/>
  <c r="B208" i="31"/>
  <c r="A208" i="31"/>
  <c r="C207" i="31"/>
  <c r="B207" i="31"/>
  <c r="A207" i="31"/>
  <c r="C206" i="31"/>
  <c r="B206" i="31"/>
  <c r="A206" i="31"/>
  <c r="C205" i="31"/>
  <c r="B205" i="31"/>
  <c r="A205" i="31"/>
  <c r="C204" i="31"/>
  <c r="B204" i="31"/>
  <c r="A204" i="31"/>
  <c r="C203" i="31"/>
  <c r="B203" i="31"/>
  <c r="A203" i="31"/>
  <c r="C202" i="31"/>
  <c r="B202" i="31"/>
  <c r="A202" i="31"/>
  <c r="C201" i="31"/>
  <c r="B201" i="31"/>
  <c r="A201" i="31"/>
  <c r="C200" i="31"/>
  <c r="B200" i="31"/>
  <c r="A200" i="31"/>
  <c r="C199" i="31"/>
  <c r="B199" i="31"/>
  <c r="A199" i="31"/>
  <c r="C198" i="31"/>
  <c r="B198" i="31"/>
  <c r="A198" i="31"/>
  <c r="C197" i="31"/>
  <c r="B197" i="31"/>
  <c r="A197" i="31"/>
  <c r="C196" i="31"/>
  <c r="B196" i="31"/>
  <c r="A196" i="31"/>
  <c r="C195" i="31"/>
  <c r="B195" i="31"/>
  <c r="A195" i="31"/>
  <c r="C194" i="31"/>
  <c r="B194" i="31"/>
  <c r="A194" i="31"/>
  <c r="C193" i="31"/>
  <c r="B193" i="31"/>
  <c r="A193" i="31"/>
  <c r="C192" i="31"/>
  <c r="B192" i="31"/>
  <c r="A192" i="31"/>
  <c r="C191" i="31"/>
  <c r="B191" i="31"/>
  <c r="A191" i="31"/>
  <c r="C190" i="31"/>
  <c r="B190" i="31"/>
  <c r="A190" i="31"/>
  <c r="C189" i="31"/>
  <c r="B189" i="31"/>
  <c r="A189" i="31"/>
  <c r="C188" i="31"/>
  <c r="B188" i="31"/>
  <c r="A188" i="31"/>
  <c r="C187" i="31"/>
  <c r="B187" i="31"/>
  <c r="A187" i="31"/>
  <c r="C186" i="31"/>
  <c r="B186" i="31"/>
  <c r="A186" i="31"/>
  <c r="C185" i="31"/>
  <c r="B185" i="31"/>
  <c r="A185" i="31"/>
  <c r="C184" i="31"/>
  <c r="B184" i="31"/>
  <c r="A184" i="31"/>
  <c r="C183" i="31"/>
  <c r="B183" i="31"/>
  <c r="A183" i="31"/>
  <c r="C182" i="31"/>
  <c r="B182" i="31"/>
  <c r="A182" i="31"/>
  <c r="C181" i="31"/>
  <c r="B181" i="31"/>
  <c r="A181" i="31"/>
  <c r="C180" i="31"/>
  <c r="B180" i="31"/>
  <c r="A180" i="31"/>
  <c r="C179" i="31"/>
  <c r="B179" i="31"/>
  <c r="A179" i="31"/>
  <c r="C178" i="31"/>
  <c r="B178" i="31"/>
  <c r="A178" i="31"/>
  <c r="C177" i="31"/>
  <c r="B177" i="31"/>
  <c r="A177" i="31"/>
  <c r="C176" i="31"/>
  <c r="B176" i="31"/>
  <c r="A176" i="31"/>
  <c r="C175" i="31"/>
  <c r="B175" i="31"/>
  <c r="A175" i="31"/>
  <c r="C174" i="31"/>
  <c r="B174" i="31"/>
  <c r="A174" i="31"/>
  <c r="C173" i="31"/>
  <c r="B173" i="31"/>
  <c r="A173" i="31"/>
  <c r="C172" i="31"/>
  <c r="B172" i="31"/>
  <c r="A172" i="31"/>
  <c r="C171" i="31"/>
  <c r="B171" i="31"/>
  <c r="A171" i="31"/>
  <c r="C170" i="31"/>
  <c r="B170" i="31"/>
  <c r="A170" i="31"/>
  <c r="C169" i="31"/>
  <c r="B169" i="31"/>
  <c r="A169" i="31"/>
  <c r="C168" i="31"/>
  <c r="B168" i="31"/>
  <c r="A168" i="31"/>
  <c r="C167" i="31"/>
  <c r="B167" i="31"/>
  <c r="A167" i="31"/>
  <c r="C166" i="31"/>
  <c r="B166" i="31"/>
  <c r="A166" i="31"/>
  <c r="C165" i="31"/>
  <c r="B165" i="31"/>
  <c r="A165" i="31"/>
  <c r="C164" i="31"/>
  <c r="B164" i="31"/>
  <c r="A164" i="31"/>
  <c r="C163" i="31"/>
  <c r="B163" i="31"/>
  <c r="A163" i="31"/>
  <c r="C162" i="31"/>
  <c r="B162" i="31"/>
  <c r="A162" i="31"/>
  <c r="C161" i="31"/>
  <c r="B161" i="31"/>
  <c r="A161" i="31"/>
  <c r="C160" i="31"/>
  <c r="B160" i="31"/>
  <c r="A160" i="31"/>
  <c r="C159" i="31"/>
  <c r="B159" i="31"/>
  <c r="A159" i="31"/>
  <c r="C158" i="31"/>
  <c r="B158" i="31"/>
  <c r="A158" i="31"/>
  <c r="C157" i="31"/>
  <c r="B157" i="31"/>
  <c r="A157" i="31"/>
  <c r="C156" i="31"/>
  <c r="B156" i="31"/>
  <c r="A156" i="31"/>
  <c r="C155" i="31"/>
  <c r="B155" i="31"/>
  <c r="A155" i="31"/>
  <c r="C154" i="31"/>
  <c r="B154" i="31"/>
  <c r="A154" i="31"/>
  <c r="C153" i="31"/>
  <c r="B153" i="31"/>
  <c r="A153" i="31"/>
  <c r="C152" i="31"/>
  <c r="B152" i="31"/>
  <c r="A152" i="31"/>
  <c r="C151" i="31"/>
  <c r="B151" i="31"/>
  <c r="A151" i="31"/>
  <c r="C150" i="31"/>
  <c r="B150" i="31"/>
  <c r="A150" i="31"/>
  <c r="C149" i="31"/>
  <c r="B149" i="31"/>
  <c r="A149" i="31"/>
  <c r="C148" i="31"/>
  <c r="B148" i="31"/>
  <c r="A148" i="31"/>
  <c r="C147" i="31"/>
  <c r="B147" i="31"/>
  <c r="A147" i="31"/>
  <c r="C146" i="31"/>
  <c r="B146" i="31"/>
  <c r="A146" i="31"/>
  <c r="C145" i="31"/>
  <c r="B145" i="31"/>
  <c r="A145" i="31"/>
  <c r="C144" i="31"/>
  <c r="B144" i="31"/>
  <c r="A144" i="31"/>
  <c r="C143" i="31"/>
  <c r="B143" i="31"/>
  <c r="A143" i="31"/>
  <c r="C142" i="31"/>
  <c r="B142" i="31"/>
  <c r="A142" i="31"/>
  <c r="C141" i="31"/>
  <c r="B141" i="31"/>
  <c r="A141" i="31"/>
  <c r="C140" i="31"/>
  <c r="B140" i="31"/>
  <c r="A140" i="31"/>
  <c r="C139" i="31"/>
  <c r="B139" i="31"/>
  <c r="A139" i="31"/>
  <c r="C138" i="31"/>
  <c r="B138" i="31"/>
  <c r="A138" i="31"/>
  <c r="C137" i="31"/>
  <c r="B137" i="31"/>
  <c r="A137" i="31"/>
  <c r="C136" i="31"/>
  <c r="B136" i="31"/>
  <c r="A136" i="31"/>
  <c r="C135" i="31"/>
  <c r="B135" i="31"/>
  <c r="A135" i="31"/>
  <c r="C134" i="31"/>
  <c r="B134" i="31"/>
  <c r="A134" i="31"/>
  <c r="C133" i="31"/>
  <c r="B133" i="31"/>
  <c r="A133" i="31"/>
  <c r="C132" i="31"/>
  <c r="B132" i="31"/>
  <c r="A132" i="31"/>
  <c r="C131" i="31"/>
  <c r="B131" i="31"/>
  <c r="A131" i="31"/>
  <c r="C130" i="31"/>
  <c r="B130" i="31"/>
  <c r="A130" i="31"/>
  <c r="C129" i="31"/>
  <c r="B129" i="31"/>
  <c r="A129" i="31"/>
  <c r="C128" i="31"/>
  <c r="B128" i="31"/>
  <c r="A128" i="31"/>
  <c r="C127" i="31"/>
  <c r="B127" i="31"/>
  <c r="A127" i="31"/>
  <c r="C126" i="31"/>
  <c r="B126" i="31"/>
  <c r="A126" i="31"/>
  <c r="C125" i="31"/>
  <c r="B125" i="31"/>
  <c r="A125" i="31"/>
  <c r="C124" i="31"/>
  <c r="B124" i="31"/>
  <c r="A124" i="31"/>
  <c r="C123" i="31"/>
  <c r="B123" i="31"/>
  <c r="A123" i="31"/>
  <c r="C122" i="31"/>
  <c r="B122" i="31"/>
  <c r="A122" i="31"/>
  <c r="C121" i="31"/>
  <c r="B121" i="31"/>
  <c r="A121" i="31"/>
  <c r="C120" i="31"/>
  <c r="B120" i="31"/>
  <c r="A120" i="31"/>
  <c r="C119" i="31"/>
  <c r="B119" i="31"/>
  <c r="A119" i="31"/>
  <c r="C118" i="31"/>
  <c r="B118" i="31"/>
  <c r="A118" i="31"/>
  <c r="C117" i="31"/>
  <c r="B117" i="31"/>
  <c r="A117" i="31"/>
  <c r="C116" i="31"/>
  <c r="B116" i="31"/>
  <c r="A116" i="31"/>
  <c r="C115" i="31"/>
  <c r="B115" i="31"/>
  <c r="A115" i="31"/>
  <c r="C114" i="31"/>
  <c r="B114" i="31"/>
  <c r="A114" i="31"/>
  <c r="C113" i="31"/>
  <c r="B113" i="31"/>
  <c r="A113" i="31"/>
  <c r="C112" i="31"/>
  <c r="B112" i="31"/>
  <c r="A112" i="31"/>
  <c r="C111" i="31"/>
  <c r="B111" i="31"/>
  <c r="A111" i="31"/>
  <c r="C110" i="31"/>
  <c r="B110" i="31"/>
  <c r="A110" i="31"/>
  <c r="C109" i="31"/>
  <c r="B109" i="31"/>
  <c r="A109" i="31"/>
  <c r="C108" i="31"/>
  <c r="B108" i="31"/>
  <c r="A108" i="31"/>
  <c r="C107" i="31"/>
  <c r="B107" i="31"/>
  <c r="A107" i="31"/>
  <c r="C106" i="31"/>
  <c r="B106" i="31"/>
  <c r="A106" i="31"/>
  <c r="C105" i="31"/>
  <c r="B105" i="31"/>
  <c r="A105" i="31"/>
  <c r="C104" i="31"/>
  <c r="B104" i="31"/>
  <c r="A104" i="31"/>
  <c r="C103" i="31"/>
  <c r="B103" i="31"/>
  <c r="A103" i="31"/>
  <c r="C102" i="31"/>
  <c r="B102" i="31"/>
  <c r="A102" i="31"/>
  <c r="C101" i="31"/>
  <c r="B101" i="31"/>
  <c r="A101" i="31"/>
  <c r="C100" i="31"/>
  <c r="B100" i="31"/>
  <c r="A100" i="31"/>
  <c r="C99" i="31"/>
  <c r="B99" i="31"/>
  <c r="A99" i="31"/>
  <c r="C98" i="31"/>
  <c r="B98" i="31"/>
  <c r="A98" i="31"/>
  <c r="C97" i="31"/>
  <c r="B97" i="31"/>
  <c r="A97" i="31"/>
  <c r="C96" i="31"/>
  <c r="B96" i="31"/>
  <c r="A96" i="31"/>
  <c r="C95" i="31"/>
  <c r="B95" i="31"/>
  <c r="A95" i="31"/>
  <c r="C94" i="31"/>
  <c r="B94" i="31"/>
  <c r="A94" i="31"/>
  <c r="C93" i="31"/>
  <c r="B93" i="31"/>
  <c r="A93" i="31"/>
  <c r="C92" i="31"/>
  <c r="B92" i="31"/>
  <c r="A92" i="31"/>
  <c r="C91" i="31"/>
  <c r="B91" i="31"/>
  <c r="A91" i="31"/>
  <c r="C90" i="31"/>
  <c r="B90" i="31"/>
  <c r="A90" i="31"/>
  <c r="C89" i="31"/>
  <c r="B89" i="31"/>
  <c r="A89" i="31"/>
  <c r="C88" i="31"/>
  <c r="B88" i="31"/>
  <c r="A88" i="31"/>
  <c r="C87" i="31"/>
  <c r="B87" i="31"/>
  <c r="A87" i="31"/>
  <c r="B86" i="31"/>
  <c r="A86" i="31"/>
  <c r="C85" i="31"/>
  <c r="B85" i="31"/>
  <c r="A85" i="31"/>
  <c r="C84" i="31"/>
  <c r="B84" i="31"/>
  <c r="A84" i="31"/>
  <c r="C83" i="31"/>
  <c r="B83" i="31"/>
  <c r="A83" i="31"/>
  <c r="C82" i="31"/>
  <c r="B82" i="31"/>
  <c r="A82" i="31"/>
  <c r="C81" i="31"/>
  <c r="B81" i="31"/>
  <c r="A81" i="31"/>
  <c r="C80" i="31"/>
  <c r="B80" i="31"/>
  <c r="A80" i="31"/>
  <c r="C79" i="31"/>
  <c r="B79" i="31"/>
  <c r="A79" i="31"/>
  <c r="C78" i="31"/>
  <c r="B78" i="31"/>
  <c r="A78" i="31"/>
  <c r="C77" i="31"/>
  <c r="B77" i="31"/>
  <c r="A77" i="31"/>
  <c r="C76" i="31"/>
  <c r="B76" i="31"/>
  <c r="A76" i="31"/>
  <c r="C75" i="31"/>
  <c r="B75" i="31"/>
  <c r="A75" i="31"/>
  <c r="C74" i="31"/>
  <c r="B74" i="31"/>
  <c r="A74" i="31"/>
  <c r="C73" i="31"/>
  <c r="B73" i="31"/>
  <c r="A73" i="31"/>
  <c r="C72" i="31"/>
  <c r="B72" i="31"/>
  <c r="A72" i="31"/>
  <c r="C71" i="31"/>
  <c r="B71" i="31"/>
  <c r="A71" i="31"/>
  <c r="C70" i="31"/>
  <c r="B70" i="31"/>
  <c r="A70" i="31"/>
  <c r="C69" i="31"/>
  <c r="B69" i="31"/>
  <c r="A69" i="31"/>
  <c r="C68" i="31"/>
  <c r="B68" i="31"/>
  <c r="A68" i="31"/>
  <c r="C67" i="31"/>
  <c r="B67" i="31"/>
  <c r="A67" i="31"/>
  <c r="C66" i="31"/>
  <c r="B66" i="31"/>
  <c r="A66" i="31"/>
  <c r="C65" i="31"/>
  <c r="B65" i="31"/>
  <c r="A65" i="31"/>
  <c r="C64" i="31"/>
  <c r="B64" i="31"/>
  <c r="A64" i="31"/>
  <c r="C63" i="31"/>
  <c r="B63" i="31"/>
  <c r="A63" i="31"/>
  <c r="C62" i="31"/>
  <c r="B62" i="31"/>
  <c r="A62" i="31"/>
  <c r="C61" i="31"/>
  <c r="B61" i="31"/>
  <c r="A61" i="31"/>
  <c r="C60" i="31"/>
  <c r="B60" i="31"/>
  <c r="A60" i="31"/>
  <c r="C59" i="31"/>
  <c r="B59" i="31"/>
  <c r="A59" i="31"/>
  <c r="C58" i="31"/>
  <c r="B58" i="31"/>
  <c r="A58" i="31"/>
  <c r="C57" i="31"/>
  <c r="B57" i="31"/>
  <c r="A57" i="31"/>
  <c r="C56" i="31"/>
  <c r="B56" i="31"/>
  <c r="A56" i="31"/>
  <c r="C55" i="31"/>
  <c r="B55" i="31"/>
  <c r="A55" i="31"/>
  <c r="C54" i="31"/>
  <c r="B54" i="31"/>
  <c r="A54" i="31"/>
  <c r="C53" i="31"/>
  <c r="B53" i="31"/>
  <c r="A53" i="31"/>
  <c r="C52" i="31"/>
  <c r="B52" i="31"/>
  <c r="A52" i="31"/>
  <c r="C51" i="31"/>
  <c r="B51" i="31"/>
  <c r="A51" i="31"/>
  <c r="C50" i="31"/>
  <c r="B50" i="31"/>
  <c r="A50" i="31"/>
  <c r="C49" i="31"/>
  <c r="B49" i="31"/>
  <c r="A49" i="31"/>
  <c r="C48" i="31"/>
  <c r="B48" i="31"/>
  <c r="A48" i="31"/>
  <c r="C47" i="31"/>
  <c r="B47" i="31"/>
  <c r="A47" i="31"/>
  <c r="C46" i="31"/>
  <c r="B46" i="31"/>
  <c r="A46" i="31"/>
  <c r="C45" i="31"/>
  <c r="B45" i="31"/>
  <c r="A45" i="31"/>
  <c r="C44" i="31"/>
  <c r="B44" i="31"/>
  <c r="A44" i="31"/>
  <c r="C43" i="31"/>
  <c r="B43" i="31"/>
  <c r="A43" i="31"/>
  <c r="C42" i="31"/>
  <c r="B42" i="31"/>
  <c r="A42" i="31"/>
  <c r="C41" i="31"/>
  <c r="B41" i="31"/>
  <c r="A41" i="31"/>
  <c r="C40" i="31"/>
  <c r="B40" i="31"/>
  <c r="A40" i="31"/>
  <c r="C39" i="31"/>
  <c r="B39" i="31"/>
  <c r="A39" i="31"/>
  <c r="C38" i="31"/>
  <c r="B38" i="31"/>
  <c r="A38" i="31"/>
  <c r="C37" i="31"/>
  <c r="B37" i="31"/>
  <c r="A37" i="31"/>
  <c r="C36" i="31"/>
  <c r="B36" i="31"/>
  <c r="A36" i="31"/>
  <c r="C35" i="31"/>
  <c r="B35" i="31"/>
  <c r="A35" i="31"/>
  <c r="C34" i="31"/>
  <c r="B34" i="31"/>
  <c r="A34" i="31"/>
  <c r="C33" i="31"/>
  <c r="B33" i="31"/>
  <c r="A33" i="31"/>
  <c r="C32" i="31"/>
  <c r="B32" i="31"/>
  <c r="A32" i="31"/>
  <c r="C31" i="31"/>
  <c r="B31" i="31"/>
  <c r="A31" i="31"/>
  <c r="C30" i="31"/>
  <c r="B30" i="31"/>
  <c r="A30" i="31"/>
  <c r="C29" i="31"/>
  <c r="B29" i="31"/>
  <c r="A29" i="31"/>
  <c r="C28" i="31"/>
  <c r="B28" i="31"/>
  <c r="A28" i="31"/>
  <c r="C27" i="31"/>
  <c r="B27" i="31"/>
  <c r="A27" i="31"/>
  <c r="C26" i="31"/>
  <c r="B26" i="31"/>
  <c r="A26" i="31"/>
  <c r="C25" i="31"/>
  <c r="B25" i="31"/>
  <c r="A25" i="31"/>
  <c r="C24" i="31"/>
  <c r="B24" i="31"/>
  <c r="A24" i="31"/>
  <c r="C23" i="31"/>
  <c r="B23" i="31"/>
  <c r="A23" i="31"/>
  <c r="C22" i="31"/>
  <c r="B22" i="31"/>
  <c r="A22" i="31"/>
  <c r="C21" i="31"/>
  <c r="B21" i="31"/>
  <c r="A21" i="31"/>
  <c r="C20" i="31"/>
  <c r="B20" i="31"/>
  <c r="A20" i="31"/>
  <c r="C19" i="31"/>
  <c r="B19" i="31"/>
  <c r="A19" i="31"/>
  <c r="E15" i="31"/>
  <c r="B15" i="31"/>
  <c r="E13" i="31"/>
  <c r="B13" i="31"/>
  <c r="E10" i="31"/>
  <c r="H7" i="31"/>
  <c r="E7" i="31"/>
  <c r="B7" i="31"/>
  <c r="C300" i="30"/>
  <c r="B300" i="30"/>
  <c r="A300" i="30"/>
  <c r="C299" i="30"/>
  <c r="B299" i="30"/>
  <c r="A299" i="30"/>
  <c r="C298" i="30"/>
  <c r="B298" i="30"/>
  <c r="A298" i="30"/>
  <c r="C297" i="30"/>
  <c r="B297" i="30"/>
  <c r="A297" i="30"/>
  <c r="C296" i="30"/>
  <c r="B296" i="30"/>
  <c r="A296" i="30"/>
  <c r="C295" i="30"/>
  <c r="B295" i="30"/>
  <c r="A295" i="30"/>
  <c r="C294" i="30"/>
  <c r="B294" i="30"/>
  <c r="A294" i="30"/>
  <c r="C293" i="30"/>
  <c r="B293" i="30"/>
  <c r="A293" i="30"/>
  <c r="C292" i="30"/>
  <c r="B292" i="30"/>
  <c r="A292" i="30"/>
  <c r="C291" i="30"/>
  <c r="B291" i="30"/>
  <c r="A291" i="30"/>
  <c r="C290" i="30"/>
  <c r="B290" i="30"/>
  <c r="A290" i="30"/>
  <c r="C289" i="30"/>
  <c r="B289" i="30"/>
  <c r="A289" i="30"/>
  <c r="C288" i="30"/>
  <c r="B288" i="30"/>
  <c r="A288" i="30"/>
  <c r="C287" i="30"/>
  <c r="B287" i="30"/>
  <c r="A287" i="30"/>
  <c r="C286" i="30"/>
  <c r="B286" i="30"/>
  <c r="A286" i="30"/>
  <c r="C285" i="30"/>
  <c r="B285" i="30"/>
  <c r="A285" i="30"/>
  <c r="C284" i="30"/>
  <c r="B284" i="30"/>
  <c r="A284" i="30"/>
  <c r="C283" i="30"/>
  <c r="B283" i="30"/>
  <c r="A283" i="30"/>
  <c r="C282" i="30"/>
  <c r="B282" i="30"/>
  <c r="A282" i="30"/>
  <c r="C281" i="30"/>
  <c r="B281" i="30"/>
  <c r="A281" i="30"/>
  <c r="C280" i="30"/>
  <c r="B280" i="30"/>
  <c r="A280" i="30"/>
  <c r="C279" i="30"/>
  <c r="B279" i="30"/>
  <c r="A279" i="30"/>
  <c r="C278" i="30"/>
  <c r="B278" i="30"/>
  <c r="A278" i="30"/>
  <c r="C277" i="30"/>
  <c r="B277" i="30"/>
  <c r="A277" i="30"/>
  <c r="C276" i="30"/>
  <c r="B276" i="30"/>
  <c r="A276" i="30"/>
  <c r="C275" i="30"/>
  <c r="B275" i="30"/>
  <c r="A275" i="30"/>
  <c r="C274" i="30"/>
  <c r="B274" i="30"/>
  <c r="A274" i="30"/>
  <c r="C273" i="30"/>
  <c r="B273" i="30"/>
  <c r="A273" i="30"/>
  <c r="C272" i="30"/>
  <c r="B272" i="30"/>
  <c r="A272" i="30"/>
  <c r="C271" i="30"/>
  <c r="B271" i="30"/>
  <c r="A271" i="30"/>
  <c r="C270" i="30"/>
  <c r="B270" i="30"/>
  <c r="A270" i="30"/>
  <c r="C269" i="30"/>
  <c r="B269" i="30"/>
  <c r="A269" i="30"/>
  <c r="C268" i="30"/>
  <c r="B268" i="30"/>
  <c r="A268" i="30"/>
  <c r="C267" i="30"/>
  <c r="B267" i="30"/>
  <c r="A267" i="30"/>
  <c r="C266" i="30"/>
  <c r="B266" i="30"/>
  <c r="A266" i="30"/>
  <c r="C265" i="30"/>
  <c r="B265" i="30"/>
  <c r="A265" i="30"/>
  <c r="C264" i="30"/>
  <c r="B264" i="30"/>
  <c r="A264" i="30"/>
  <c r="C263" i="30"/>
  <c r="B263" i="30"/>
  <c r="A263" i="30"/>
  <c r="C262" i="30"/>
  <c r="B262" i="30"/>
  <c r="A262" i="30"/>
  <c r="C261" i="30"/>
  <c r="B261" i="30"/>
  <c r="A261" i="30"/>
  <c r="C260" i="30"/>
  <c r="B260" i="30"/>
  <c r="A260" i="30"/>
  <c r="C259" i="30"/>
  <c r="B259" i="30"/>
  <c r="A259" i="30"/>
  <c r="C258" i="30"/>
  <c r="B258" i="30"/>
  <c r="A258" i="30"/>
  <c r="C257" i="30"/>
  <c r="B257" i="30"/>
  <c r="A257" i="30"/>
  <c r="C256" i="30"/>
  <c r="B256" i="30"/>
  <c r="A256" i="30"/>
  <c r="C255" i="30"/>
  <c r="B255" i="30"/>
  <c r="A255" i="30"/>
  <c r="C254" i="30"/>
  <c r="B254" i="30"/>
  <c r="A254" i="30"/>
  <c r="C253" i="30"/>
  <c r="B253" i="30"/>
  <c r="A253" i="30"/>
  <c r="C252" i="30"/>
  <c r="B252" i="30"/>
  <c r="A252" i="30"/>
  <c r="C251" i="30"/>
  <c r="B251" i="30"/>
  <c r="A251" i="30"/>
  <c r="C250" i="30"/>
  <c r="B250" i="30"/>
  <c r="A250" i="30"/>
  <c r="C249" i="30"/>
  <c r="B249" i="30"/>
  <c r="A249" i="30"/>
  <c r="C248" i="30"/>
  <c r="B248" i="30"/>
  <c r="A248" i="30"/>
  <c r="C247" i="30"/>
  <c r="B247" i="30"/>
  <c r="A247" i="30"/>
  <c r="C246" i="30"/>
  <c r="B246" i="30"/>
  <c r="A246" i="30"/>
  <c r="C245" i="30"/>
  <c r="B245" i="30"/>
  <c r="A245" i="30"/>
  <c r="C244" i="30"/>
  <c r="B244" i="30"/>
  <c r="A244" i="30"/>
  <c r="C243" i="30"/>
  <c r="B243" i="30"/>
  <c r="A243" i="30"/>
  <c r="C242" i="30"/>
  <c r="B242" i="30"/>
  <c r="A242" i="30"/>
  <c r="C241" i="30"/>
  <c r="B241" i="30"/>
  <c r="A241" i="30"/>
  <c r="C240" i="30"/>
  <c r="B240" i="30"/>
  <c r="A240" i="30"/>
  <c r="C239" i="30"/>
  <c r="B239" i="30"/>
  <c r="A239" i="30"/>
  <c r="C238" i="30"/>
  <c r="B238" i="30"/>
  <c r="A238" i="30"/>
  <c r="C237" i="30"/>
  <c r="B237" i="30"/>
  <c r="A237" i="30"/>
  <c r="C236" i="30"/>
  <c r="B236" i="30"/>
  <c r="A236" i="30"/>
  <c r="C235" i="30"/>
  <c r="B235" i="30"/>
  <c r="A235" i="30"/>
  <c r="C234" i="30"/>
  <c r="B234" i="30"/>
  <c r="A234" i="30"/>
  <c r="C233" i="30"/>
  <c r="B233" i="30"/>
  <c r="A233" i="30"/>
  <c r="C232" i="30"/>
  <c r="B232" i="30"/>
  <c r="A232" i="30"/>
  <c r="C231" i="30"/>
  <c r="B231" i="30"/>
  <c r="A231" i="30"/>
  <c r="C230" i="30"/>
  <c r="B230" i="30"/>
  <c r="A230" i="30"/>
  <c r="C229" i="30"/>
  <c r="B229" i="30"/>
  <c r="A229" i="30"/>
  <c r="C228" i="30"/>
  <c r="B228" i="30"/>
  <c r="A228" i="30"/>
  <c r="C227" i="30"/>
  <c r="B227" i="30"/>
  <c r="A227" i="30"/>
  <c r="C226" i="30"/>
  <c r="B226" i="30"/>
  <c r="A226" i="30"/>
  <c r="C225" i="30"/>
  <c r="B225" i="30"/>
  <c r="A225" i="30"/>
  <c r="C224" i="30"/>
  <c r="B224" i="30"/>
  <c r="A224" i="30"/>
  <c r="C223" i="30"/>
  <c r="B223" i="30"/>
  <c r="A223" i="30"/>
  <c r="C222" i="30"/>
  <c r="B222" i="30"/>
  <c r="A222" i="30"/>
  <c r="C221" i="30"/>
  <c r="B221" i="30"/>
  <c r="A221" i="30"/>
  <c r="C220" i="30"/>
  <c r="B220" i="30"/>
  <c r="A220" i="30"/>
  <c r="C219" i="30"/>
  <c r="B219" i="30"/>
  <c r="A219" i="30"/>
  <c r="C218" i="30"/>
  <c r="B218" i="30"/>
  <c r="A218" i="30"/>
  <c r="C217" i="30"/>
  <c r="B217" i="30"/>
  <c r="A217" i="30"/>
  <c r="C216" i="30"/>
  <c r="B216" i="30"/>
  <c r="A216" i="30"/>
  <c r="C215" i="30"/>
  <c r="B215" i="30"/>
  <c r="A215" i="30"/>
  <c r="C214" i="30"/>
  <c r="B214" i="30"/>
  <c r="A214" i="30"/>
  <c r="C213" i="30"/>
  <c r="B213" i="30"/>
  <c r="A213" i="30"/>
  <c r="C212" i="30"/>
  <c r="B212" i="30"/>
  <c r="A212" i="30"/>
  <c r="C211" i="30"/>
  <c r="B211" i="30"/>
  <c r="A211" i="30"/>
  <c r="C210" i="30"/>
  <c r="B210" i="30"/>
  <c r="A210" i="30"/>
  <c r="C209" i="30"/>
  <c r="B209" i="30"/>
  <c r="A209" i="30"/>
  <c r="C208" i="30"/>
  <c r="B208" i="30"/>
  <c r="A208" i="30"/>
  <c r="C207" i="30"/>
  <c r="B207" i="30"/>
  <c r="A207" i="30"/>
  <c r="C206" i="30"/>
  <c r="B206" i="30"/>
  <c r="A206" i="30"/>
  <c r="C205" i="30"/>
  <c r="B205" i="30"/>
  <c r="A205" i="30"/>
  <c r="C204" i="30"/>
  <c r="B204" i="30"/>
  <c r="A204" i="30"/>
  <c r="C203" i="30"/>
  <c r="B203" i="30"/>
  <c r="A203" i="30"/>
  <c r="C202" i="30"/>
  <c r="B202" i="30"/>
  <c r="A202" i="30"/>
  <c r="C201" i="30"/>
  <c r="B201" i="30"/>
  <c r="A201" i="30"/>
  <c r="C200" i="30"/>
  <c r="B200" i="30"/>
  <c r="A200" i="30"/>
  <c r="C199" i="30"/>
  <c r="B199" i="30"/>
  <c r="A199" i="30"/>
  <c r="C198" i="30"/>
  <c r="B198" i="30"/>
  <c r="A198" i="30"/>
  <c r="C197" i="30"/>
  <c r="B197" i="30"/>
  <c r="A197" i="30"/>
  <c r="C196" i="30"/>
  <c r="B196" i="30"/>
  <c r="A196" i="30"/>
  <c r="C195" i="30"/>
  <c r="B195" i="30"/>
  <c r="A195" i="30"/>
  <c r="C194" i="30"/>
  <c r="B194" i="30"/>
  <c r="A194" i="30"/>
  <c r="C193" i="30"/>
  <c r="B193" i="30"/>
  <c r="A193" i="30"/>
  <c r="C192" i="30"/>
  <c r="B192" i="30"/>
  <c r="A192" i="30"/>
  <c r="C191" i="30"/>
  <c r="B191" i="30"/>
  <c r="A191" i="30"/>
  <c r="C190" i="30"/>
  <c r="B190" i="30"/>
  <c r="A190" i="30"/>
  <c r="C189" i="30"/>
  <c r="B189" i="30"/>
  <c r="A189" i="30"/>
  <c r="C188" i="30"/>
  <c r="B188" i="30"/>
  <c r="A188" i="30"/>
  <c r="C187" i="30"/>
  <c r="B187" i="30"/>
  <c r="A187" i="30"/>
  <c r="C186" i="30"/>
  <c r="B186" i="30"/>
  <c r="A186" i="30"/>
  <c r="C185" i="30"/>
  <c r="B185" i="30"/>
  <c r="A185" i="30"/>
  <c r="C184" i="30"/>
  <c r="B184" i="30"/>
  <c r="A184" i="30"/>
  <c r="C183" i="30"/>
  <c r="B183" i="30"/>
  <c r="A183" i="30"/>
  <c r="C182" i="30"/>
  <c r="B182" i="30"/>
  <c r="A182" i="30"/>
  <c r="C181" i="30"/>
  <c r="B181" i="30"/>
  <c r="A181" i="30"/>
  <c r="C180" i="30"/>
  <c r="B180" i="30"/>
  <c r="A180" i="30"/>
  <c r="C179" i="30"/>
  <c r="B179" i="30"/>
  <c r="A179" i="30"/>
  <c r="C178" i="30"/>
  <c r="B178" i="30"/>
  <c r="A178" i="30"/>
  <c r="C177" i="30"/>
  <c r="B177" i="30"/>
  <c r="A177" i="30"/>
  <c r="C176" i="30"/>
  <c r="B176" i="30"/>
  <c r="A176" i="30"/>
  <c r="C175" i="30"/>
  <c r="B175" i="30"/>
  <c r="A175" i="30"/>
  <c r="C174" i="30"/>
  <c r="B174" i="30"/>
  <c r="A174" i="30"/>
  <c r="C173" i="30"/>
  <c r="B173" i="30"/>
  <c r="A173" i="30"/>
  <c r="C172" i="30"/>
  <c r="B172" i="30"/>
  <c r="A172" i="30"/>
  <c r="C171" i="30"/>
  <c r="B171" i="30"/>
  <c r="A171" i="30"/>
  <c r="C170" i="30"/>
  <c r="B170" i="30"/>
  <c r="A170" i="30"/>
  <c r="C169" i="30"/>
  <c r="B169" i="30"/>
  <c r="A169" i="30"/>
  <c r="C168" i="30"/>
  <c r="B168" i="30"/>
  <c r="A168" i="30"/>
  <c r="C167" i="30"/>
  <c r="B167" i="30"/>
  <c r="A167" i="30"/>
  <c r="C166" i="30"/>
  <c r="B166" i="30"/>
  <c r="A166" i="30"/>
  <c r="C165" i="30"/>
  <c r="B165" i="30"/>
  <c r="A165" i="30"/>
  <c r="C164" i="30"/>
  <c r="B164" i="30"/>
  <c r="A164" i="30"/>
  <c r="C163" i="30"/>
  <c r="B163" i="30"/>
  <c r="A163" i="30"/>
  <c r="C162" i="30"/>
  <c r="B162" i="30"/>
  <c r="A162" i="30"/>
  <c r="C161" i="30"/>
  <c r="B161" i="30"/>
  <c r="A161" i="30"/>
  <c r="C160" i="30"/>
  <c r="B160" i="30"/>
  <c r="A160" i="30"/>
  <c r="C159" i="30"/>
  <c r="B159" i="30"/>
  <c r="A159" i="30"/>
  <c r="C158" i="30"/>
  <c r="B158" i="30"/>
  <c r="A158" i="30"/>
  <c r="C157" i="30"/>
  <c r="B157" i="30"/>
  <c r="A157" i="30"/>
  <c r="C156" i="30"/>
  <c r="B156" i="30"/>
  <c r="A156" i="30"/>
  <c r="C155" i="30"/>
  <c r="B155" i="30"/>
  <c r="A155" i="30"/>
  <c r="C154" i="30"/>
  <c r="B154" i="30"/>
  <c r="A154" i="30"/>
  <c r="C153" i="30"/>
  <c r="B153" i="30"/>
  <c r="A153" i="30"/>
  <c r="C152" i="30"/>
  <c r="B152" i="30"/>
  <c r="A152" i="30"/>
  <c r="C151" i="30"/>
  <c r="B151" i="30"/>
  <c r="A151" i="30"/>
  <c r="C150" i="30"/>
  <c r="B150" i="30"/>
  <c r="A150" i="30"/>
  <c r="C149" i="30"/>
  <c r="B149" i="30"/>
  <c r="A149" i="30"/>
  <c r="C148" i="30"/>
  <c r="B148" i="30"/>
  <c r="A148" i="30"/>
  <c r="C147" i="30"/>
  <c r="B147" i="30"/>
  <c r="A147" i="30"/>
  <c r="C146" i="30"/>
  <c r="B146" i="30"/>
  <c r="A146" i="30"/>
  <c r="C145" i="30"/>
  <c r="B145" i="30"/>
  <c r="A145" i="30"/>
  <c r="C144" i="30"/>
  <c r="B144" i="30"/>
  <c r="A144" i="30"/>
  <c r="C143" i="30"/>
  <c r="B143" i="30"/>
  <c r="A143" i="30"/>
  <c r="C142" i="30"/>
  <c r="B142" i="30"/>
  <c r="A142" i="30"/>
  <c r="C141" i="30"/>
  <c r="B141" i="30"/>
  <c r="A141" i="30"/>
  <c r="C140" i="30"/>
  <c r="B140" i="30"/>
  <c r="A140" i="30"/>
  <c r="C139" i="30"/>
  <c r="B139" i="30"/>
  <c r="A139" i="30"/>
  <c r="C138" i="30"/>
  <c r="B138" i="30"/>
  <c r="A138" i="30"/>
  <c r="C137" i="30"/>
  <c r="B137" i="30"/>
  <c r="A137" i="30"/>
  <c r="C136" i="30"/>
  <c r="B136" i="30"/>
  <c r="A136" i="30"/>
  <c r="C135" i="30"/>
  <c r="B135" i="30"/>
  <c r="A135" i="30"/>
  <c r="C134" i="30"/>
  <c r="B134" i="30"/>
  <c r="A134" i="30"/>
  <c r="C133" i="30"/>
  <c r="B133" i="30"/>
  <c r="A133" i="30"/>
  <c r="C132" i="30"/>
  <c r="B132" i="30"/>
  <c r="A132" i="30"/>
  <c r="C131" i="30"/>
  <c r="B131" i="30"/>
  <c r="A131" i="30"/>
  <c r="C130" i="30"/>
  <c r="B130" i="30"/>
  <c r="A130" i="30"/>
  <c r="C129" i="30"/>
  <c r="B129" i="30"/>
  <c r="A129" i="30"/>
  <c r="C128" i="30"/>
  <c r="B128" i="30"/>
  <c r="A128" i="30"/>
  <c r="C127" i="30"/>
  <c r="B127" i="30"/>
  <c r="A127" i="30"/>
  <c r="C126" i="30"/>
  <c r="B126" i="30"/>
  <c r="A126" i="30"/>
  <c r="C125" i="30"/>
  <c r="B125" i="30"/>
  <c r="A125" i="30"/>
  <c r="C124" i="30"/>
  <c r="B124" i="30"/>
  <c r="A124" i="30"/>
  <c r="C123" i="30"/>
  <c r="B123" i="30"/>
  <c r="A123" i="30"/>
  <c r="C122" i="30"/>
  <c r="B122" i="30"/>
  <c r="A122" i="30"/>
  <c r="C121" i="30"/>
  <c r="B121" i="30"/>
  <c r="A121" i="30"/>
  <c r="C120" i="30"/>
  <c r="B120" i="30"/>
  <c r="A120" i="30"/>
  <c r="C119" i="30"/>
  <c r="B119" i="30"/>
  <c r="A119" i="30"/>
  <c r="C118" i="30"/>
  <c r="B118" i="30"/>
  <c r="A118" i="30"/>
  <c r="C117" i="30"/>
  <c r="B117" i="30"/>
  <c r="A117" i="30"/>
  <c r="C116" i="30"/>
  <c r="B116" i="30"/>
  <c r="A116" i="30"/>
  <c r="C115" i="30"/>
  <c r="B115" i="30"/>
  <c r="A115" i="30"/>
  <c r="C114" i="30"/>
  <c r="B114" i="30"/>
  <c r="A114" i="30"/>
  <c r="C113" i="30"/>
  <c r="B113" i="30"/>
  <c r="A113" i="30"/>
  <c r="C112" i="30"/>
  <c r="B112" i="30"/>
  <c r="A112" i="30"/>
  <c r="C111" i="30"/>
  <c r="B111" i="30"/>
  <c r="A111" i="30"/>
  <c r="C110" i="30"/>
  <c r="B110" i="30"/>
  <c r="A110" i="30"/>
  <c r="C109" i="30"/>
  <c r="B109" i="30"/>
  <c r="A109" i="30"/>
  <c r="C108" i="30"/>
  <c r="B108" i="30"/>
  <c r="A108" i="30"/>
  <c r="C107" i="30"/>
  <c r="B107" i="30"/>
  <c r="A107" i="30"/>
  <c r="C106" i="30"/>
  <c r="B106" i="30"/>
  <c r="A106" i="30"/>
  <c r="C105" i="30"/>
  <c r="B105" i="30"/>
  <c r="A105" i="30"/>
  <c r="C104" i="30"/>
  <c r="B104" i="30"/>
  <c r="A104" i="30"/>
  <c r="C103" i="30"/>
  <c r="B103" i="30"/>
  <c r="A103" i="30"/>
  <c r="C102" i="30"/>
  <c r="B102" i="30"/>
  <c r="A102" i="30"/>
  <c r="C101" i="30"/>
  <c r="B101" i="30"/>
  <c r="A101" i="30"/>
  <c r="C100" i="30"/>
  <c r="B100" i="30"/>
  <c r="A100" i="30"/>
  <c r="C99" i="30"/>
  <c r="B99" i="30"/>
  <c r="A99" i="30"/>
  <c r="C98" i="30"/>
  <c r="B98" i="30"/>
  <c r="A98" i="30"/>
  <c r="C97" i="30"/>
  <c r="B97" i="30"/>
  <c r="A97" i="30"/>
  <c r="C96" i="30"/>
  <c r="B96" i="30"/>
  <c r="A96" i="30"/>
  <c r="C95" i="30"/>
  <c r="B95" i="30"/>
  <c r="A95" i="30"/>
  <c r="C94" i="30"/>
  <c r="B94" i="30"/>
  <c r="A94" i="30"/>
  <c r="C93" i="30"/>
  <c r="B93" i="30"/>
  <c r="A93" i="30"/>
  <c r="C92" i="30"/>
  <c r="B92" i="30"/>
  <c r="A92" i="30"/>
  <c r="C91" i="30"/>
  <c r="B91" i="30"/>
  <c r="A91" i="30"/>
  <c r="C90" i="30"/>
  <c r="B90" i="30"/>
  <c r="A90" i="30"/>
  <c r="C89" i="30"/>
  <c r="B89" i="30"/>
  <c r="A89" i="30"/>
  <c r="C88" i="30"/>
  <c r="B88" i="30"/>
  <c r="A88" i="30"/>
  <c r="C87" i="30"/>
  <c r="B87" i="30"/>
  <c r="A87" i="30"/>
  <c r="C86" i="30"/>
  <c r="B86" i="30"/>
  <c r="A86" i="30"/>
  <c r="C85" i="30"/>
  <c r="B85" i="30"/>
  <c r="A85" i="30"/>
  <c r="C84" i="30"/>
  <c r="B84" i="30"/>
  <c r="A84" i="30"/>
  <c r="C83" i="30"/>
  <c r="B83" i="30"/>
  <c r="A83" i="30"/>
  <c r="C82" i="30"/>
  <c r="B82" i="30"/>
  <c r="A82" i="30"/>
  <c r="C81" i="30"/>
  <c r="B81" i="30"/>
  <c r="A81" i="30"/>
  <c r="C80" i="30"/>
  <c r="B80" i="30"/>
  <c r="A80" i="30"/>
  <c r="C79" i="30"/>
  <c r="B79" i="30"/>
  <c r="A79" i="30"/>
  <c r="C78" i="30"/>
  <c r="B78" i="30"/>
  <c r="A78" i="30"/>
  <c r="C77" i="30"/>
  <c r="B77" i="30"/>
  <c r="A77" i="30"/>
  <c r="C76" i="30"/>
  <c r="B76" i="30"/>
  <c r="A76" i="30"/>
  <c r="C75" i="30"/>
  <c r="B75" i="30"/>
  <c r="A75" i="30"/>
  <c r="C74" i="30"/>
  <c r="B74" i="30"/>
  <c r="A74" i="30"/>
  <c r="C73" i="30"/>
  <c r="B73" i="30"/>
  <c r="A73" i="30"/>
  <c r="C72" i="30"/>
  <c r="B72" i="30"/>
  <c r="A72" i="30"/>
  <c r="C71" i="30"/>
  <c r="B71" i="30"/>
  <c r="A71" i="30"/>
  <c r="C70" i="30"/>
  <c r="B70" i="30"/>
  <c r="A70" i="30"/>
  <c r="C69" i="30"/>
  <c r="B69" i="30"/>
  <c r="A69" i="30"/>
  <c r="C68" i="30"/>
  <c r="B68" i="30"/>
  <c r="A68" i="30"/>
  <c r="C67" i="30"/>
  <c r="B67" i="30"/>
  <c r="A67" i="30"/>
  <c r="C66" i="30"/>
  <c r="B66" i="30"/>
  <c r="A66" i="30"/>
  <c r="C65" i="30"/>
  <c r="B65" i="30"/>
  <c r="A65" i="30"/>
  <c r="C64" i="30"/>
  <c r="B64" i="30"/>
  <c r="A64" i="30"/>
  <c r="C63" i="30"/>
  <c r="B63" i="30"/>
  <c r="A63" i="30"/>
  <c r="C62" i="30"/>
  <c r="B62" i="30"/>
  <c r="A62" i="30"/>
  <c r="C61" i="30"/>
  <c r="B61" i="30"/>
  <c r="A61" i="30"/>
  <c r="C60" i="30"/>
  <c r="B60" i="30"/>
  <c r="A60" i="30"/>
  <c r="C59" i="30"/>
  <c r="B59" i="30"/>
  <c r="A59" i="30"/>
  <c r="C58" i="30"/>
  <c r="B58" i="30"/>
  <c r="A58" i="30"/>
  <c r="C57" i="30"/>
  <c r="B57" i="30"/>
  <c r="A57" i="30"/>
  <c r="C56" i="30"/>
  <c r="B56" i="30"/>
  <c r="A56" i="30"/>
  <c r="C55" i="30"/>
  <c r="B55" i="30"/>
  <c r="A55" i="30"/>
  <c r="C54" i="30"/>
  <c r="B54" i="30"/>
  <c r="A54" i="30"/>
  <c r="C53" i="30"/>
  <c r="B53" i="30"/>
  <c r="A53" i="30"/>
  <c r="C52" i="30"/>
  <c r="B52" i="30"/>
  <c r="A52" i="30"/>
  <c r="C51" i="30"/>
  <c r="B51" i="30"/>
  <c r="A51" i="30"/>
  <c r="C50" i="30"/>
  <c r="B50" i="30"/>
  <c r="A50" i="30"/>
  <c r="C49" i="30"/>
  <c r="B49" i="30"/>
  <c r="A49" i="30"/>
  <c r="C48" i="30"/>
  <c r="B48" i="30"/>
  <c r="A48" i="30"/>
  <c r="C47" i="30"/>
  <c r="B47" i="30"/>
  <c r="A47" i="30"/>
  <c r="C46" i="30"/>
  <c r="B46" i="30"/>
  <c r="A46" i="30"/>
  <c r="C45" i="30"/>
  <c r="B45" i="30"/>
  <c r="A45" i="30"/>
  <c r="C44" i="30"/>
  <c r="B44" i="30"/>
  <c r="A44" i="30"/>
  <c r="C43" i="30"/>
  <c r="B43" i="30"/>
  <c r="A43" i="30"/>
  <c r="C42" i="30"/>
  <c r="B42" i="30"/>
  <c r="A42" i="30"/>
  <c r="C41" i="30"/>
  <c r="B41" i="30"/>
  <c r="A41" i="30"/>
  <c r="C40" i="30"/>
  <c r="B40" i="30"/>
  <c r="A40" i="30"/>
  <c r="C39" i="30"/>
  <c r="B39" i="30"/>
  <c r="A39" i="30"/>
  <c r="C38" i="30"/>
  <c r="B38" i="30"/>
  <c r="A38" i="30"/>
  <c r="C37" i="30"/>
  <c r="B37" i="30"/>
  <c r="A37" i="30"/>
  <c r="C36" i="30"/>
  <c r="B36" i="30"/>
  <c r="A36" i="30"/>
  <c r="C35" i="30"/>
  <c r="B35" i="30"/>
  <c r="A35" i="30"/>
  <c r="C34" i="30"/>
  <c r="B34" i="30"/>
  <c r="A34" i="30"/>
  <c r="C33" i="30"/>
  <c r="B33" i="30"/>
  <c r="A33" i="30"/>
  <c r="C32" i="30"/>
  <c r="B32" i="30"/>
  <c r="A32" i="30"/>
  <c r="C31" i="30"/>
  <c r="B31" i="30"/>
  <c r="A31" i="30"/>
  <c r="C30" i="30"/>
  <c r="B30" i="30"/>
  <c r="A30" i="30"/>
  <c r="C29" i="30"/>
  <c r="B29" i="30"/>
  <c r="A29" i="30"/>
  <c r="C28" i="30"/>
  <c r="B28" i="30"/>
  <c r="A28" i="30"/>
  <c r="C27" i="30"/>
  <c r="B27" i="30"/>
  <c r="A27" i="30"/>
  <c r="C26" i="30"/>
  <c r="B26" i="30"/>
  <c r="A26" i="30"/>
  <c r="C25" i="30"/>
  <c r="B25" i="30"/>
  <c r="A25" i="30"/>
  <c r="C24" i="30"/>
  <c r="B24" i="30"/>
  <c r="A24" i="30"/>
  <c r="C23" i="30"/>
  <c r="B23" i="30"/>
  <c r="A23" i="30"/>
  <c r="C22" i="30"/>
  <c r="B22" i="30"/>
  <c r="A22" i="30"/>
  <c r="C21" i="30"/>
  <c r="B21" i="30"/>
  <c r="A21" i="30"/>
  <c r="C20" i="30"/>
  <c r="B20" i="30"/>
  <c r="A20" i="30"/>
  <c r="C19" i="30"/>
  <c r="B19" i="30"/>
  <c r="A19" i="30"/>
  <c r="E15" i="30"/>
  <c r="B15" i="30"/>
  <c r="E13" i="30"/>
  <c r="B13" i="30"/>
  <c r="E10" i="30"/>
  <c r="H7" i="30"/>
  <c r="E7" i="30"/>
  <c r="B7" i="30"/>
  <c r="C300" i="29"/>
  <c r="B300" i="29"/>
  <c r="A300" i="29"/>
  <c r="C299" i="29"/>
  <c r="B299" i="29"/>
  <c r="A299" i="29"/>
  <c r="C298" i="29"/>
  <c r="B298" i="29"/>
  <c r="A298" i="29"/>
  <c r="C297" i="29"/>
  <c r="B297" i="29"/>
  <c r="A297" i="29"/>
  <c r="C296" i="29"/>
  <c r="B296" i="29"/>
  <c r="A296" i="29"/>
  <c r="C295" i="29"/>
  <c r="B295" i="29"/>
  <c r="A295" i="29"/>
  <c r="C294" i="29"/>
  <c r="B294" i="29"/>
  <c r="A294" i="29"/>
  <c r="C293" i="29"/>
  <c r="B293" i="29"/>
  <c r="A293" i="29"/>
  <c r="C292" i="29"/>
  <c r="B292" i="29"/>
  <c r="A292" i="29"/>
  <c r="C291" i="29"/>
  <c r="B291" i="29"/>
  <c r="A291" i="29"/>
  <c r="C290" i="29"/>
  <c r="B290" i="29"/>
  <c r="A290" i="29"/>
  <c r="C289" i="29"/>
  <c r="B289" i="29"/>
  <c r="A289" i="29"/>
  <c r="C288" i="29"/>
  <c r="B288" i="29"/>
  <c r="A288" i="29"/>
  <c r="C287" i="29"/>
  <c r="B287" i="29"/>
  <c r="A287" i="29"/>
  <c r="C286" i="29"/>
  <c r="B286" i="29"/>
  <c r="A286" i="29"/>
  <c r="C285" i="29"/>
  <c r="B285" i="29"/>
  <c r="A285" i="29"/>
  <c r="C284" i="29"/>
  <c r="B284" i="29"/>
  <c r="A284" i="29"/>
  <c r="C283" i="29"/>
  <c r="B283" i="29"/>
  <c r="A283" i="29"/>
  <c r="C282" i="29"/>
  <c r="B282" i="29"/>
  <c r="A282" i="29"/>
  <c r="C281" i="29"/>
  <c r="B281" i="29"/>
  <c r="A281" i="29"/>
  <c r="C280" i="29"/>
  <c r="B280" i="29"/>
  <c r="A280" i="29"/>
  <c r="C279" i="29"/>
  <c r="B279" i="29"/>
  <c r="A279" i="29"/>
  <c r="C278" i="29"/>
  <c r="B278" i="29"/>
  <c r="A278" i="29"/>
  <c r="C277" i="29"/>
  <c r="B277" i="29"/>
  <c r="A277" i="29"/>
  <c r="C276" i="29"/>
  <c r="B276" i="29"/>
  <c r="A276" i="29"/>
  <c r="C275" i="29"/>
  <c r="B275" i="29"/>
  <c r="A275" i="29"/>
  <c r="C274" i="29"/>
  <c r="B274" i="29"/>
  <c r="A274" i="29"/>
  <c r="C273" i="29"/>
  <c r="B273" i="29"/>
  <c r="A273" i="29"/>
  <c r="C272" i="29"/>
  <c r="B272" i="29"/>
  <c r="A272" i="29"/>
  <c r="C271" i="29"/>
  <c r="B271" i="29"/>
  <c r="A271" i="29"/>
  <c r="C270" i="29"/>
  <c r="B270" i="29"/>
  <c r="A270" i="29"/>
  <c r="C269" i="29"/>
  <c r="B269" i="29"/>
  <c r="A269" i="29"/>
  <c r="C268" i="29"/>
  <c r="B268" i="29"/>
  <c r="A268" i="29"/>
  <c r="C267" i="29"/>
  <c r="B267" i="29"/>
  <c r="A267" i="29"/>
  <c r="C266" i="29"/>
  <c r="B266" i="29"/>
  <c r="A266" i="29"/>
  <c r="C265" i="29"/>
  <c r="B265" i="29"/>
  <c r="A265" i="29"/>
  <c r="C264" i="29"/>
  <c r="B264" i="29"/>
  <c r="A264" i="29"/>
  <c r="C263" i="29"/>
  <c r="B263" i="29"/>
  <c r="A263" i="29"/>
  <c r="C262" i="29"/>
  <c r="B262" i="29"/>
  <c r="A262" i="29"/>
  <c r="C261" i="29"/>
  <c r="B261" i="29"/>
  <c r="A261" i="29"/>
  <c r="C260" i="29"/>
  <c r="B260" i="29"/>
  <c r="A260" i="29"/>
  <c r="C259" i="29"/>
  <c r="B259" i="29"/>
  <c r="A259" i="29"/>
  <c r="C258" i="29"/>
  <c r="B258" i="29"/>
  <c r="A258" i="29"/>
  <c r="C257" i="29"/>
  <c r="B257" i="29"/>
  <c r="A257" i="29"/>
  <c r="C256" i="29"/>
  <c r="B256" i="29"/>
  <c r="A256" i="29"/>
  <c r="C255" i="29"/>
  <c r="B255" i="29"/>
  <c r="A255" i="29"/>
  <c r="C254" i="29"/>
  <c r="B254" i="29"/>
  <c r="A254" i="29"/>
  <c r="C253" i="29"/>
  <c r="B253" i="29"/>
  <c r="A253" i="29"/>
  <c r="C252" i="29"/>
  <c r="B252" i="29"/>
  <c r="A252" i="29"/>
  <c r="C251" i="29"/>
  <c r="B251" i="29"/>
  <c r="A251" i="29"/>
  <c r="C250" i="29"/>
  <c r="B250" i="29"/>
  <c r="A250" i="29"/>
  <c r="C249" i="29"/>
  <c r="B249" i="29"/>
  <c r="A249" i="29"/>
  <c r="C248" i="29"/>
  <c r="B248" i="29"/>
  <c r="A248" i="29"/>
  <c r="C247" i="29"/>
  <c r="B247" i="29"/>
  <c r="A247" i="29"/>
  <c r="C246" i="29"/>
  <c r="B246" i="29"/>
  <c r="A246" i="29"/>
  <c r="C245" i="29"/>
  <c r="B245" i="29"/>
  <c r="A245" i="29"/>
  <c r="C244" i="29"/>
  <c r="B244" i="29"/>
  <c r="A244" i="29"/>
  <c r="C243" i="29"/>
  <c r="B243" i="29"/>
  <c r="A243" i="29"/>
  <c r="C242" i="29"/>
  <c r="B242" i="29"/>
  <c r="A242" i="29"/>
  <c r="C241" i="29"/>
  <c r="B241" i="29"/>
  <c r="A241" i="29"/>
  <c r="C240" i="29"/>
  <c r="B240" i="29"/>
  <c r="A240" i="29"/>
  <c r="C239" i="29"/>
  <c r="B239" i="29"/>
  <c r="A239" i="29"/>
  <c r="C238" i="29"/>
  <c r="B238" i="29"/>
  <c r="A238" i="29"/>
  <c r="C237" i="29"/>
  <c r="B237" i="29"/>
  <c r="A237" i="29"/>
  <c r="C236" i="29"/>
  <c r="B236" i="29"/>
  <c r="A236" i="29"/>
  <c r="C235" i="29"/>
  <c r="B235" i="29"/>
  <c r="A235" i="29"/>
  <c r="C234" i="29"/>
  <c r="B234" i="29"/>
  <c r="A234" i="29"/>
  <c r="C233" i="29"/>
  <c r="B233" i="29"/>
  <c r="A233" i="29"/>
  <c r="C232" i="29"/>
  <c r="B232" i="29"/>
  <c r="A232" i="29"/>
  <c r="C231" i="29"/>
  <c r="B231" i="29"/>
  <c r="A231" i="29"/>
  <c r="C230" i="29"/>
  <c r="B230" i="29"/>
  <c r="A230" i="29"/>
  <c r="C229" i="29"/>
  <c r="B229" i="29"/>
  <c r="A229" i="29"/>
  <c r="C228" i="29"/>
  <c r="B228" i="29"/>
  <c r="A228" i="29"/>
  <c r="C227" i="29"/>
  <c r="B227" i="29"/>
  <c r="A227" i="29"/>
  <c r="C226" i="29"/>
  <c r="B226" i="29"/>
  <c r="A226" i="29"/>
  <c r="C225" i="29"/>
  <c r="B225" i="29"/>
  <c r="A225" i="29"/>
  <c r="C224" i="29"/>
  <c r="B224" i="29"/>
  <c r="A224" i="29"/>
  <c r="C223" i="29"/>
  <c r="B223" i="29"/>
  <c r="A223" i="29"/>
  <c r="C222" i="29"/>
  <c r="B222" i="29"/>
  <c r="A222" i="29"/>
  <c r="C221" i="29"/>
  <c r="B221" i="29"/>
  <c r="A221" i="29"/>
  <c r="C220" i="29"/>
  <c r="B220" i="29"/>
  <c r="A220" i="29"/>
  <c r="C219" i="29"/>
  <c r="B219" i="29"/>
  <c r="A219" i="29"/>
  <c r="C218" i="29"/>
  <c r="B218" i="29"/>
  <c r="A218" i="29"/>
  <c r="C217" i="29"/>
  <c r="B217" i="29"/>
  <c r="A217" i="29"/>
  <c r="C216" i="29"/>
  <c r="B216" i="29"/>
  <c r="A216" i="29"/>
  <c r="C215" i="29"/>
  <c r="B215" i="29"/>
  <c r="A215" i="29"/>
  <c r="C214" i="29"/>
  <c r="B214" i="29"/>
  <c r="A214" i="29"/>
  <c r="C213" i="29"/>
  <c r="B213" i="29"/>
  <c r="A213" i="29"/>
  <c r="C212" i="29"/>
  <c r="B212" i="29"/>
  <c r="A212" i="29"/>
  <c r="C211" i="29"/>
  <c r="B211" i="29"/>
  <c r="A211" i="29"/>
  <c r="C210" i="29"/>
  <c r="B210" i="29"/>
  <c r="A210" i="29"/>
  <c r="C209" i="29"/>
  <c r="B209" i="29"/>
  <c r="A209" i="29"/>
  <c r="C208" i="29"/>
  <c r="B208" i="29"/>
  <c r="A208" i="29"/>
  <c r="C207" i="29"/>
  <c r="B207" i="29"/>
  <c r="A207" i="29"/>
  <c r="C206" i="29"/>
  <c r="B206" i="29"/>
  <c r="A206" i="29"/>
  <c r="C205" i="29"/>
  <c r="B205" i="29"/>
  <c r="A205" i="29"/>
  <c r="C204" i="29"/>
  <c r="B204" i="29"/>
  <c r="A204" i="29"/>
  <c r="C203" i="29"/>
  <c r="B203" i="29"/>
  <c r="A203" i="29"/>
  <c r="C202" i="29"/>
  <c r="B202" i="29"/>
  <c r="A202" i="29"/>
  <c r="C201" i="29"/>
  <c r="B201" i="29"/>
  <c r="A201" i="29"/>
  <c r="C200" i="29"/>
  <c r="B200" i="29"/>
  <c r="A200" i="29"/>
  <c r="C199" i="29"/>
  <c r="B199" i="29"/>
  <c r="A199" i="29"/>
  <c r="C198" i="29"/>
  <c r="B198" i="29"/>
  <c r="A198" i="29"/>
  <c r="C197" i="29"/>
  <c r="B197" i="29"/>
  <c r="A197" i="29"/>
  <c r="C196" i="29"/>
  <c r="B196" i="29"/>
  <c r="A196" i="29"/>
  <c r="C195" i="29"/>
  <c r="B195" i="29"/>
  <c r="A195" i="29"/>
  <c r="C194" i="29"/>
  <c r="B194" i="29"/>
  <c r="A194" i="29"/>
  <c r="C193" i="29"/>
  <c r="B193" i="29"/>
  <c r="A193" i="29"/>
  <c r="C192" i="29"/>
  <c r="B192" i="29"/>
  <c r="A192" i="29"/>
  <c r="C191" i="29"/>
  <c r="B191" i="29"/>
  <c r="A191" i="29"/>
  <c r="C190" i="29"/>
  <c r="B190" i="29"/>
  <c r="A190" i="29"/>
  <c r="C189" i="29"/>
  <c r="B189" i="29"/>
  <c r="A189" i="29"/>
  <c r="C188" i="29"/>
  <c r="B188" i="29"/>
  <c r="A188" i="29"/>
  <c r="C187" i="29"/>
  <c r="B187" i="29"/>
  <c r="A187" i="29"/>
  <c r="C186" i="29"/>
  <c r="B186" i="29"/>
  <c r="A186" i="29"/>
  <c r="C185" i="29"/>
  <c r="B185" i="29"/>
  <c r="A185" i="29"/>
  <c r="C184" i="29"/>
  <c r="B184" i="29"/>
  <c r="A184" i="29"/>
  <c r="C183" i="29"/>
  <c r="B183" i="29"/>
  <c r="A183" i="29"/>
  <c r="C182" i="29"/>
  <c r="B182" i="29"/>
  <c r="A182" i="29"/>
  <c r="C181" i="29"/>
  <c r="B181" i="29"/>
  <c r="A181" i="29"/>
  <c r="C180" i="29"/>
  <c r="B180" i="29"/>
  <c r="A180" i="29"/>
  <c r="C179" i="29"/>
  <c r="B179" i="29"/>
  <c r="A179" i="29"/>
  <c r="C178" i="29"/>
  <c r="B178" i="29"/>
  <c r="A178" i="29"/>
  <c r="C177" i="29"/>
  <c r="B177" i="29"/>
  <c r="A177" i="29"/>
  <c r="C176" i="29"/>
  <c r="B176" i="29"/>
  <c r="A176" i="29"/>
  <c r="C175" i="29"/>
  <c r="B175" i="29"/>
  <c r="A175" i="29"/>
  <c r="C174" i="29"/>
  <c r="B174" i="29"/>
  <c r="A174" i="29"/>
  <c r="C173" i="29"/>
  <c r="B173" i="29"/>
  <c r="A173" i="29"/>
  <c r="C172" i="29"/>
  <c r="B172" i="29"/>
  <c r="A172" i="29"/>
  <c r="C171" i="29"/>
  <c r="B171" i="29"/>
  <c r="A171" i="29"/>
  <c r="C170" i="29"/>
  <c r="B170" i="29"/>
  <c r="A170" i="29"/>
  <c r="C169" i="29"/>
  <c r="B169" i="29"/>
  <c r="A169" i="29"/>
  <c r="C168" i="29"/>
  <c r="B168" i="29"/>
  <c r="A168" i="29"/>
  <c r="C167" i="29"/>
  <c r="B167" i="29"/>
  <c r="A167" i="29"/>
  <c r="C166" i="29"/>
  <c r="B166" i="29"/>
  <c r="A166" i="29"/>
  <c r="C165" i="29"/>
  <c r="B165" i="29"/>
  <c r="A165" i="29"/>
  <c r="C164" i="29"/>
  <c r="B164" i="29"/>
  <c r="A164" i="29"/>
  <c r="C163" i="29"/>
  <c r="B163" i="29"/>
  <c r="A163" i="29"/>
  <c r="C162" i="29"/>
  <c r="B162" i="29"/>
  <c r="A162" i="29"/>
  <c r="C161" i="29"/>
  <c r="B161" i="29"/>
  <c r="A161" i="29"/>
  <c r="C160" i="29"/>
  <c r="B160" i="29"/>
  <c r="A160" i="29"/>
  <c r="C159" i="29"/>
  <c r="B159" i="29"/>
  <c r="A159" i="29"/>
  <c r="C158" i="29"/>
  <c r="B158" i="29"/>
  <c r="A158" i="29"/>
  <c r="C157" i="29"/>
  <c r="B157" i="29"/>
  <c r="A157" i="29"/>
  <c r="C156" i="29"/>
  <c r="B156" i="29"/>
  <c r="A156" i="29"/>
  <c r="C155" i="29"/>
  <c r="B155" i="29"/>
  <c r="A155" i="29"/>
  <c r="C154" i="29"/>
  <c r="B154" i="29"/>
  <c r="A154" i="29"/>
  <c r="C153" i="29"/>
  <c r="B153" i="29"/>
  <c r="A153" i="29"/>
  <c r="C152" i="29"/>
  <c r="B152" i="29"/>
  <c r="A152" i="29"/>
  <c r="C151" i="29"/>
  <c r="B151" i="29"/>
  <c r="A151" i="29"/>
  <c r="C150" i="29"/>
  <c r="B150" i="29"/>
  <c r="A150" i="29"/>
  <c r="C149" i="29"/>
  <c r="B149" i="29"/>
  <c r="A149" i="29"/>
  <c r="C148" i="29"/>
  <c r="B148" i="29"/>
  <c r="A148" i="29"/>
  <c r="C147" i="29"/>
  <c r="B147" i="29"/>
  <c r="A147" i="29"/>
  <c r="C146" i="29"/>
  <c r="B146" i="29"/>
  <c r="A146" i="29"/>
  <c r="C145" i="29"/>
  <c r="B145" i="29"/>
  <c r="A145" i="29"/>
  <c r="C144" i="29"/>
  <c r="B144" i="29"/>
  <c r="A144" i="29"/>
  <c r="C143" i="29"/>
  <c r="B143" i="29"/>
  <c r="A143" i="29"/>
  <c r="C142" i="29"/>
  <c r="B142" i="29"/>
  <c r="A142" i="29"/>
  <c r="C141" i="29"/>
  <c r="B141" i="29"/>
  <c r="A141" i="29"/>
  <c r="C140" i="29"/>
  <c r="B140" i="29"/>
  <c r="A140" i="29"/>
  <c r="C139" i="29"/>
  <c r="B139" i="29"/>
  <c r="A139" i="29"/>
  <c r="C138" i="29"/>
  <c r="B138" i="29"/>
  <c r="A138" i="29"/>
  <c r="C137" i="29"/>
  <c r="B137" i="29"/>
  <c r="A137" i="29"/>
  <c r="C136" i="29"/>
  <c r="B136" i="29"/>
  <c r="A136" i="29"/>
  <c r="C135" i="29"/>
  <c r="B135" i="29"/>
  <c r="A135" i="29"/>
  <c r="C134" i="29"/>
  <c r="B134" i="29"/>
  <c r="A134" i="29"/>
  <c r="C133" i="29"/>
  <c r="B133" i="29"/>
  <c r="A133" i="29"/>
  <c r="C132" i="29"/>
  <c r="B132" i="29"/>
  <c r="A132" i="29"/>
  <c r="C131" i="29"/>
  <c r="B131" i="29"/>
  <c r="A131" i="29"/>
  <c r="C130" i="29"/>
  <c r="B130" i="29"/>
  <c r="A130" i="29"/>
  <c r="C129" i="29"/>
  <c r="B129" i="29"/>
  <c r="A129" i="29"/>
  <c r="C128" i="29"/>
  <c r="B128" i="29"/>
  <c r="A128" i="29"/>
  <c r="C127" i="29"/>
  <c r="B127" i="29"/>
  <c r="A127" i="29"/>
  <c r="C126" i="29"/>
  <c r="B126" i="29"/>
  <c r="A126" i="29"/>
  <c r="C125" i="29"/>
  <c r="B125" i="29"/>
  <c r="A125" i="29"/>
  <c r="C124" i="29"/>
  <c r="B124" i="29"/>
  <c r="A124" i="29"/>
  <c r="C123" i="29"/>
  <c r="B123" i="29"/>
  <c r="A123" i="29"/>
  <c r="C122" i="29"/>
  <c r="B122" i="29"/>
  <c r="A122" i="29"/>
  <c r="C121" i="29"/>
  <c r="B121" i="29"/>
  <c r="A121" i="29"/>
  <c r="C120" i="29"/>
  <c r="B120" i="29"/>
  <c r="A120" i="29"/>
  <c r="C119" i="29"/>
  <c r="B119" i="29"/>
  <c r="A119" i="29"/>
  <c r="C118" i="29"/>
  <c r="B118" i="29"/>
  <c r="A118" i="29"/>
  <c r="C117" i="29"/>
  <c r="B117" i="29"/>
  <c r="A117" i="29"/>
  <c r="C116" i="29"/>
  <c r="B116" i="29"/>
  <c r="A116" i="29"/>
  <c r="C115" i="29"/>
  <c r="B115" i="29"/>
  <c r="A115" i="29"/>
  <c r="C114" i="29"/>
  <c r="B114" i="29"/>
  <c r="A114" i="29"/>
  <c r="C113" i="29"/>
  <c r="B113" i="29"/>
  <c r="A113" i="29"/>
  <c r="C112" i="29"/>
  <c r="B112" i="29"/>
  <c r="A112" i="29"/>
  <c r="C111" i="29"/>
  <c r="B111" i="29"/>
  <c r="A111" i="29"/>
  <c r="C110" i="29"/>
  <c r="B110" i="29"/>
  <c r="A110" i="29"/>
  <c r="C109" i="29"/>
  <c r="B109" i="29"/>
  <c r="A109" i="29"/>
  <c r="C108" i="29"/>
  <c r="B108" i="29"/>
  <c r="A108" i="29"/>
  <c r="C107" i="29"/>
  <c r="B107" i="29"/>
  <c r="A107" i="29"/>
  <c r="C106" i="29"/>
  <c r="B106" i="29"/>
  <c r="A106" i="29"/>
  <c r="C105" i="29"/>
  <c r="B105" i="29"/>
  <c r="A105" i="29"/>
  <c r="C104" i="29"/>
  <c r="B104" i="29"/>
  <c r="A104" i="29"/>
  <c r="C103" i="29"/>
  <c r="B103" i="29"/>
  <c r="A103" i="29"/>
  <c r="C102" i="29"/>
  <c r="B102" i="29"/>
  <c r="A102" i="29"/>
  <c r="C101" i="29"/>
  <c r="B101" i="29"/>
  <c r="A101" i="29"/>
  <c r="C100" i="29"/>
  <c r="B100" i="29"/>
  <c r="A100" i="29"/>
  <c r="C99" i="29"/>
  <c r="B99" i="29"/>
  <c r="A99" i="29"/>
  <c r="C98" i="29"/>
  <c r="B98" i="29"/>
  <c r="A98" i="29"/>
  <c r="C97" i="29"/>
  <c r="B97" i="29"/>
  <c r="A97" i="29"/>
  <c r="C96" i="29"/>
  <c r="B96" i="29"/>
  <c r="A96" i="29"/>
  <c r="C95" i="29"/>
  <c r="B95" i="29"/>
  <c r="A95" i="29"/>
  <c r="C94" i="29"/>
  <c r="B94" i="29"/>
  <c r="A94" i="29"/>
  <c r="C93" i="29"/>
  <c r="B93" i="29"/>
  <c r="A93" i="29"/>
  <c r="C92" i="29"/>
  <c r="B92" i="29"/>
  <c r="A92" i="29"/>
  <c r="C91" i="29"/>
  <c r="B91" i="29"/>
  <c r="A91" i="29"/>
  <c r="C90" i="29"/>
  <c r="B90" i="29"/>
  <c r="A90" i="29"/>
  <c r="C89" i="29"/>
  <c r="B89" i="29"/>
  <c r="A89" i="29"/>
  <c r="C88" i="29"/>
  <c r="B88" i="29"/>
  <c r="A88" i="29"/>
  <c r="C87" i="29"/>
  <c r="B87" i="29"/>
  <c r="A87" i="29"/>
  <c r="C86" i="29"/>
  <c r="B86" i="29"/>
  <c r="A86" i="29"/>
  <c r="C85" i="29"/>
  <c r="B85" i="29"/>
  <c r="A85" i="29"/>
  <c r="C84" i="29"/>
  <c r="B84" i="29"/>
  <c r="A84" i="29"/>
  <c r="C83" i="29"/>
  <c r="B83" i="29"/>
  <c r="A83" i="29"/>
  <c r="C82" i="29"/>
  <c r="B82" i="29"/>
  <c r="A82" i="29"/>
  <c r="C81" i="29"/>
  <c r="B81" i="29"/>
  <c r="A81" i="29"/>
  <c r="C80" i="29"/>
  <c r="B80" i="29"/>
  <c r="A80" i="29"/>
  <c r="C79" i="29"/>
  <c r="B79" i="29"/>
  <c r="A79" i="29"/>
  <c r="C78" i="29"/>
  <c r="B78" i="29"/>
  <c r="A78" i="29"/>
  <c r="C77" i="29"/>
  <c r="B77" i="29"/>
  <c r="A77" i="29"/>
  <c r="C76" i="29"/>
  <c r="B76" i="29"/>
  <c r="A76" i="29"/>
  <c r="C75" i="29"/>
  <c r="B75" i="29"/>
  <c r="A75" i="29"/>
  <c r="C74" i="29"/>
  <c r="B74" i="29"/>
  <c r="A74" i="29"/>
  <c r="C73" i="29"/>
  <c r="B73" i="29"/>
  <c r="A73" i="29"/>
  <c r="C72" i="29"/>
  <c r="B72" i="29"/>
  <c r="A72" i="29"/>
  <c r="C71" i="29"/>
  <c r="B71" i="29"/>
  <c r="A71" i="29"/>
  <c r="C70" i="29"/>
  <c r="B70" i="29"/>
  <c r="A70" i="29"/>
  <c r="C69" i="29"/>
  <c r="B69" i="29"/>
  <c r="A69" i="29"/>
  <c r="C68" i="29"/>
  <c r="B68" i="29"/>
  <c r="A68" i="29"/>
  <c r="C67" i="29"/>
  <c r="B67" i="29"/>
  <c r="A67" i="29"/>
  <c r="C66" i="29"/>
  <c r="B66" i="29"/>
  <c r="A66" i="29"/>
  <c r="C65" i="29"/>
  <c r="B65" i="29"/>
  <c r="A65" i="29"/>
  <c r="C64" i="29"/>
  <c r="B64" i="29"/>
  <c r="A64" i="29"/>
  <c r="C63" i="29"/>
  <c r="B63" i="29"/>
  <c r="A63" i="29"/>
  <c r="C62" i="29"/>
  <c r="B62" i="29"/>
  <c r="A62" i="29"/>
  <c r="C61" i="29"/>
  <c r="B61" i="29"/>
  <c r="A61" i="29"/>
  <c r="C60" i="29"/>
  <c r="B60" i="29"/>
  <c r="A60" i="29"/>
  <c r="C59" i="29"/>
  <c r="B59" i="29"/>
  <c r="A59" i="29"/>
  <c r="C58" i="29"/>
  <c r="B58" i="29"/>
  <c r="A58" i="29"/>
  <c r="C57" i="29"/>
  <c r="B57" i="29"/>
  <c r="A57" i="29"/>
  <c r="C56" i="29"/>
  <c r="B56" i="29"/>
  <c r="A56" i="29"/>
  <c r="C55" i="29"/>
  <c r="B55" i="29"/>
  <c r="A55" i="29"/>
  <c r="C54" i="29"/>
  <c r="B54" i="29"/>
  <c r="A54" i="29"/>
  <c r="C53" i="29"/>
  <c r="B53" i="29"/>
  <c r="A53" i="29"/>
  <c r="C52" i="29"/>
  <c r="B52" i="29"/>
  <c r="A52" i="29"/>
  <c r="C51" i="29"/>
  <c r="B51" i="29"/>
  <c r="A51" i="29"/>
  <c r="C50" i="29"/>
  <c r="B50" i="29"/>
  <c r="A50" i="29"/>
  <c r="C49" i="29"/>
  <c r="B49" i="29"/>
  <c r="A49" i="29"/>
  <c r="C48" i="29"/>
  <c r="B48" i="29"/>
  <c r="A48" i="29"/>
  <c r="C47" i="29"/>
  <c r="B47" i="29"/>
  <c r="A47" i="29"/>
  <c r="C46" i="29"/>
  <c r="B46" i="29"/>
  <c r="A46" i="29"/>
  <c r="C45" i="29"/>
  <c r="B45" i="29"/>
  <c r="A45" i="29"/>
  <c r="C44" i="29"/>
  <c r="B44" i="29"/>
  <c r="A44" i="29"/>
  <c r="C43" i="29"/>
  <c r="B43" i="29"/>
  <c r="A43" i="29"/>
  <c r="C42" i="29"/>
  <c r="B42" i="29"/>
  <c r="A42" i="29"/>
  <c r="C41" i="29"/>
  <c r="B41" i="29"/>
  <c r="A41" i="29"/>
  <c r="C40" i="29"/>
  <c r="B40" i="29"/>
  <c r="A40" i="29"/>
  <c r="C39" i="29"/>
  <c r="B39" i="29"/>
  <c r="A39" i="29"/>
  <c r="C38" i="29"/>
  <c r="B38" i="29"/>
  <c r="A38" i="29"/>
  <c r="C37" i="29"/>
  <c r="B37" i="29"/>
  <c r="A37" i="29"/>
  <c r="C36" i="29"/>
  <c r="B36" i="29"/>
  <c r="A36" i="29"/>
  <c r="C35" i="29"/>
  <c r="B35" i="29"/>
  <c r="A35" i="29"/>
  <c r="C34" i="29"/>
  <c r="B34" i="29"/>
  <c r="A34" i="29"/>
  <c r="C33" i="29"/>
  <c r="B33" i="29"/>
  <c r="A33" i="29"/>
  <c r="C32" i="29"/>
  <c r="B32" i="29"/>
  <c r="A32" i="29"/>
  <c r="C31" i="29"/>
  <c r="B31" i="29"/>
  <c r="A31" i="29"/>
  <c r="C30" i="29"/>
  <c r="B30" i="29"/>
  <c r="A30" i="29"/>
  <c r="C29" i="29"/>
  <c r="B29" i="29"/>
  <c r="A29" i="29"/>
  <c r="C28" i="29"/>
  <c r="B28" i="29"/>
  <c r="A28" i="29"/>
  <c r="C27" i="29"/>
  <c r="B27" i="29"/>
  <c r="A27" i="29"/>
  <c r="C26" i="29"/>
  <c r="B26" i="29"/>
  <c r="A26" i="29"/>
  <c r="B25" i="29"/>
  <c r="A25" i="29"/>
  <c r="C24" i="29"/>
  <c r="B24" i="29"/>
  <c r="A24" i="29"/>
  <c r="C23" i="29"/>
  <c r="B23" i="29"/>
  <c r="A23" i="29"/>
  <c r="C22" i="29"/>
  <c r="B22" i="29"/>
  <c r="A22" i="29"/>
  <c r="C21" i="29"/>
  <c r="B21" i="29"/>
  <c r="A21" i="29"/>
  <c r="C20" i="29"/>
  <c r="B20" i="29"/>
  <c r="A20" i="29"/>
  <c r="C19" i="29"/>
  <c r="B19" i="29"/>
  <c r="A19" i="29"/>
  <c r="E15" i="29"/>
  <c r="B15" i="29"/>
  <c r="E13" i="29"/>
  <c r="B13" i="29"/>
  <c r="E10" i="29"/>
  <c r="H7" i="29"/>
  <c r="E7" i="29"/>
  <c r="B7" i="29"/>
  <c r="A86" i="23" l="1"/>
  <c r="B86" i="23"/>
  <c r="A86" i="22"/>
  <c r="B86" i="22"/>
  <c r="M129" i="23" l="1"/>
  <c r="M128" i="23"/>
  <c r="M127" i="23"/>
  <c r="M126" i="23"/>
  <c r="M125" i="23"/>
  <c r="M124" i="23"/>
  <c r="M123" i="23"/>
  <c r="M122" i="23"/>
  <c r="M121" i="23"/>
  <c r="M114" i="23"/>
  <c r="M113" i="23"/>
  <c r="M112" i="23"/>
  <c r="M111" i="23"/>
  <c r="M110" i="23"/>
  <c r="M109" i="23"/>
  <c r="M130" i="22"/>
  <c r="M129" i="22"/>
  <c r="M128" i="22"/>
  <c r="M127" i="22"/>
  <c r="M126" i="22"/>
  <c r="M125" i="22"/>
  <c r="M124" i="22"/>
  <c r="M123" i="22"/>
  <c r="M122" i="22"/>
  <c r="M121" i="22"/>
  <c r="M113" i="22"/>
  <c r="M112" i="22"/>
  <c r="M111" i="22"/>
  <c r="M110" i="22"/>
  <c r="M109" i="22"/>
  <c r="E10" i="23"/>
  <c r="E10" i="18"/>
  <c r="E10" i="22"/>
  <c r="E10" i="17"/>
  <c r="E10" i="24"/>
  <c r="E10" i="12"/>
  <c r="E10" i="4"/>
  <c r="E10" i="3"/>
  <c r="E13" i="18"/>
  <c r="B13" i="4"/>
  <c r="E13" i="4"/>
  <c r="B15" i="4"/>
  <c r="E15" i="4"/>
  <c r="B15" i="24"/>
  <c r="E15"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65" i="24"/>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227" i="24"/>
  <c r="C228" i="24"/>
  <c r="C229" i="24"/>
  <c r="C230" i="24"/>
  <c r="C231" i="24"/>
  <c r="C232" i="24"/>
  <c r="C233" i="24"/>
  <c r="C234" i="24"/>
  <c r="C235" i="24"/>
  <c r="C236" i="24"/>
  <c r="C237" i="24"/>
  <c r="C238" i="24"/>
  <c r="C239" i="24"/>
  <c r="C240" i="24"/>
  <c r="C241" i="24"/>
  <c r="C242" i="24"/>
  <c r="C243" i="24"/>
  <c r="C244" i="24"/>
  <c r="C245" i="24"/>
  <c r="C246" i="24"/>
  <c r="C247" i="24"/>
  <c r="C248" i="24"/>
  <c r="C249" i="24"/>
  <c r="C250" i="24"/>
  <c r="C251" i="24"/>
  <c r="C252" i="24"/>
  <c r="C253" i="24"/>
  <c r="C254" i="24"/>
  <c r="C255" i="24"/>
  <c r="C256" i="24"/>
  <c r="C257" i="24"/>
  <c r="C258" i="24"/>
  <c r="C259" i="24"/>
  <c r="C260" i="24"/>
  <c r="C261" i="24"/>
  <c r="C262" i="24"/>
  <c r="C263" i="24"/>
  <c r="C264" i="24"/>
  <c r="C265" i="24"/>
  <c r="C266" i="24"/>
  <c r="C267" i="24"/>
  <c r="C268" i="24"/>
  <c r="C269" i="24"/>
  <c r="C270" i="24"/>
  <c r="C271" i="24"/>
  <c r="C272" i="24"/>
  <c r="C273" i="24"/>
  <c r="C274" i="24"/>
  <c r="C275" i="24"/>
  <c r="C276" i="24"/>
  <c r="C277" i="24"/>
  <c r="C278" i="24"/>
  <c r="C279" i="24"/>
  <c r="C280" i="24"/>
  <c r="C281" i="24"/>
  <c r="C282" i="24"/>
  <c r="C283" i="24"/>
  <c r="C284" i="24"/>
  <c r="C285" i="24"/>
  <c r="C286" i="24"/>
  <c r="C287" i="24"/>
  <c r="C288" i="24"/>
  <c r="C289" i="24"/>
  <c r="C290" i="24"/>
  <c r="C291" i="24"/>
  <c r="C292" i="24"/>
  <c r="C293" i="24"/>
  <c r="C294" i="24"/>
  <c r="C295" i="24"/>
  <c r="C296" i="24"/>
  <c r="C297" i="24"/>
  <c r="C298" i="24"/>
  <c r="C299" i="24"/>
  <c r="C300" i="24"/>
  <c r="C23" i="24"/>
  <c r="C20" i="24"/>
  <c r="C21" i="24"/>
  <c r="C22" i="24"/>
  <c r="C19" i="24"/>
  <c r="A24" i="24"/>
  <c r="B24" i="24"/>
  <c r="A25" i="24"/>
  <c r="B25" i="24"/>
  <c r="A26" i="24"/>
  <c r="B26" i="24"/>
  <c r="A27" i="24"/>
  <c r="B27" i="24"/>
  <c r="A28" i="24"/>
  <c r="B28" i="24"/>
  <c r="A29" i="24"/>
  <c r="B29" i="24"/>
  <c r="A30" i="24"/>
  <c r="B30" i="24"/>
  <c r="A31" i="24"/>
  <c r="B31" i="24"/>
  <c r="A32" i="24"/>
  <c r="B32" i="24"/>
  <c r="A33" i="24"/>
  <c r="B33" i="24"/>
  <c r="A34" i="24"/>
  <c r="B34" i="24"/>
  <c r="A35" i="24"/>
  <c r="B35" i="24"/>
  <c r="A36" i="24"/>
  <c r="B36" i="24"/>
  <c r="A37" i="24"/>
  <c r="B37" i="24"/>
  <c r="A38" i="24"/>
  <c r="B38" i="24"/>
  <c r="A39" i="24"/>
  <c r="B39" i="24"/>
  <c r="A40" i="24"/>
  <c r="B40" i="24"/>
  <c r="A41" i="24"/>
  <c r="B41" i="24"/>
  <c r="A42" i="24"/>
  <c r="B42" i="24"/>
  <c r="A43" i="24"/>
  <c r="B43" i="24"/>
  <c r="A44" i="24"/>
  <c r="B44" i="24"/>
  <c r="A45" i="24"/>
  <c r="B45" i="24"/>
  <c r="A46" i="24"/>
  <c r="B46" i="24"/>
  <c r="A47" i="24"/>
  <c r="B47" i="24"/>
  <c r="A48" i="24"/>
  <c r="B48" i="24"/>
  <c r="A49" i="24"/>
  <c r="B49" i="24"/>
  <c r="A50" i="24"/>
  <c r="B50" i="24"/>
  <c r="A51" i="24"/>
  <c r="B51" i="24"/>
  <c r="A52" i="24"/>
  <c r="B52" i="24"/>
  <c r="A53" i="24"/>
  <c r="B53" i="24"/>
  <c r="A54" i="24"/>
  <c r="B54" i="24"/>
  <c r="A55" i="24"/>
  <c r="B55" i="24"/>
  <c r="A56" i="24"/>
  <c r="B56" i="24"/>
  <c r="A57" i="24"/>
  <c r="B57" i="24"/>
  <c r="A58" i="24"/>
  <c r="B58" i="24"/>
  <c r="A59" i="24"/>
  <c r="B59" i="24"/>
  <c r="A60" i="24"/>
  <c r="B60" i="24"/>
  <c r="A61" i="24"/>
  <c r="B61" i="24"/>
  <c r="A62" i="24"/>
  <c r="B62" i="24"/>
  <c r="A63" i="24"/>
  <c r="B63" i="24"/>
  <c r="A64" i="24"/>
  <c r="B64" i="24"/>
  <c r="A65" i="24"/>
  <c r="B65" i="24"/>
  <c r="A66" i="24"/>
  <c r="B66" i="24"/>
  <c r="A67" i="24"/>
  <c r="B67" i="24"/>
  <c r="A68" i="24"/>
  <c r="B68" i="24"/>
  <c r="A69" i="24"/>
  <c r="B69" i="24"/>
  <c r="A70" i="24"/>
  <c r="B70" i="24"/>
  <c r="A71" i="24"/>
  <c r="B71" i="24"/>
  <c r="A72" i="24"/>
  <c r="B72" i="24"/>
  <c r="A73" i="24"/>
  <c r="B73" i="24"/>
  <c r="A74" i="24"/>
  <c r="B74" i="24"/>
  <c r="A75" i="24"/>
  <c r="B75" i="24"/>
  <c r="A76" i="24"/>
  <c r="B76" i="24"/>
  <c r="A77" i="24"/>
  <c r="B77" i="24"/>
  <c r="A78" i="24"/>
  <c r="B78" i="24"/>
  <c r="A79" i="24"/>
  <c r="B79" i="24"/>
  <c r="A80" i="24"/>
  <c r="B80" i="24"/>
  <c r="A81" i="24"/>
  <c r="B81" i="24"/>
  <c r="A82" i="24"/>
  <c r="B82" i="24"/>
  <c r="A83" i="24"/>
  <c r="B83" i="24"/>
  <c r="A84" i="24"/>
  <c r="B84" i="24"/>
  <c r="A85" i="24"/>
  <c r="B85" i="24"/>
  <c r="A86" i="24"/>
  <c r="B86" i="24"/>
  <c r="A87" i="24"/>
  <c r="B87" i="24"/>
  <c r="A88" i="24"/>
  <c r="B88" i="24"/>
  <c r="A89" i="24"/>
  <c r="B89" i="24"/>
  <c r="A90" i="24"/>
  <c r="B90" i="24"/>
  <c r="A91" i="24"/>
  <c r="B91" i="24"/>
  <c r="A92" i="24"/>
  <c r="B92" i="24"/>
  <c r="A93" i="24"/>
  <c r="B93" i="24"/>
  <c r="A94" i="24"/>
  <c r="B94" i="24"/>
  <c r="A95" i="24"/>
  <c r="B95" i="24"/>
  <c r="A96" i="24"/>
  <c r="B96" i="24"/>
  <c r="A97" i="24"/>
  <c r="B97" i="24"/>
  <c r="A98" i="24"/>
  <c r="B98" i="24"/>
  <c r="A99" i="24"/>
  <c r="B99" i="24"/>
  <c r="A100" i="24"/>
  <c r="B100" i="24"/>
  <c r="A101" i="24"/>
  <c r="B101" i="24"/>
  <c r="A102" i="24"/>
  <c r="B102" i="24"/>
  <c r="A103" i="24"/>
  <c r="B103" i="24"/>
  <c r="A104" i="24"/>
  <c r="B104" i="24"/>
  <c r="A105" i="24"/>
  <c r="B105" i="24"/>
  <c r="A106" i="24"/>
  <c r="B106" i="24"/>
  <c r="A107" i="24"/>
  <c r="B107" i="24"/>
  <c r="A108" i="24"/>
  <c r="B108" i="24"/>
  <c r="A109" i="24"/>
  <c r="B109" i="24"/>
  <c r="A110" i="24"/>
  <c r="B110" i="24"/>
  <c r="A111" i="24"/>
  <c r="B111" i="24"/>
  <c r="A112" i="24"/>
  <c r="B112" i="24"/>
  <c r="A113" i="24"/>
  <c r="B113" i="24"/>
  <c r="A114" i="24"/>
  <c r="B114" i="24"/>
  <c r="A115" i="24"/>
  <c r="B115" i="24"/>
  <c r="A116" i="24"/>
  <c r="B116" i="24"/>
  <c r="A117" i="24"/>
  <c r="B117" i="24"/>
  <c r="A118" i="24"/>
  <c r="B118" i="24"/>
  <c r="A119" i="24"/>
  <c r="B119" i="24"/>
  <c r="A120" i="24"/>
  <c r="B120" i="24"/>
  <c r="A121" i="24"/>
  <c r="B121" i="24"/>
  <c r="A122" i="24"/>
  <c r="B122" i="24"/>
  <c r="A123" i="24"/>
  <c r="B123" i="24"/>
  <c r="A124" i="24"/>
  <c r="B124" i="24"/>
  <c r="A125" i="24"/>
  <c r="B125" i="24"/>
  <c r="A126" i="24"/>
  <c r="B126" i="24"/>
  <c r="A127" i="24"/>
  <c r="B127" i="24"/>
  <c r="A128" i="24"/>
  <c r="B128" i="24"/>
  <c r="A129" i="24"/>
  <c r="B129" i="24"/>
  <c r="A130" i="24"/>
  <c r="B130" i="24"/>
  <c r="A131" i="24"/>
  <c r="B131" i="24"/>
  <c r="A132" i="24"/>
  <c r="B132" i="24"/>
  <c r="A133" i="24"/>
  <c r="B133" i="24"/>
  <c r="A134" i="24"/>
  <c r="B134" i="24"/>
  <c r="A135" i="24"/>
  <c r="B135" i="24"/>
  <c r="A136" i="24"/>
  <c r="B136" i="24"/>
  <c r="A137" i="24"/>
  <c r="B137" i="24"/>
  <c r="A138" i="24"/>
  <c r="B138" i="24"/>
  <c r="A139" i="24"/>
  <c r="B139" i="24"/>
  <c r="A140" i="24"/>
  <c r="B140" i="24"/>
  <c r="A141" i="24"/>
  <c r="B141" i="24"/>
  <c r="A142" i="24"/>
  <c r="B142" i="24"/>
  <c r="A143" i="24"/>
  <c r="B143" i="24"/>
  <c r="A144" i="24"/>
  <c r="B144" i="24"/>
  <c r="A145" i="24"/>
  <c r="B145" i="24"/>
  <c r="A146" i="24"/>
  <c r="B146" i="24"/>
  <c r="A147" i="24"/>
  <c r="B147" i="24"/>
  <c r="A148" i="24"/>
  <c r="B148" i="24"/>
  <c r="A149" i="24"/>
  <c r="B149" i="24"/>
  <c r="A150" i="24"/>
  <c r="B150" i="24"/>
  <c r="A151" i="24"/>
  <c r="B151" i="24"/>
  <c r="A152" i="24"/>
  <c r="B152" i="24"/>
  <c r="A153" i="24"/>
  <c r="B153" i="24"/>
  <c r="A154" i="24"/>
  <c r="B154" i="24"/>
  <c r="A155" i="24"/>
  <c r="B155" i="24"/>
  <c r="A156" i="24"/>
  <c r="B156" i="24"/>
  <c r="A157" i="24"/>
  <c r="B157" i="24"/>
  <c r="A158" i="24"/>
  <c r="B158" i="24"/>
  <c r="A159" i="24"/>
  <c r="B159" i="24"/>
  <c r="A160" i="24"/>
  <c r="B160" i="24"/>
  <c r="A161" i="24"/>
  <c r="B161" i="24"/>
  <c r="A162" i="24"/>
  <c r="B162" i="24"/>
  <c r="A163" i="24"/>
  <c r="B163" i="24"/>
  <c r="A164" i="24"/>
  <c r="B164" i="24"/>
  <c r="A165" i="24"/>
  <c r="B165" i="24"/>
  <c r="A166" i="24"/>
  <c r="B166" i="24"/>
  <c r="A167" i="24"/>
  <c r="B167" i="24"/>
  <c r="A168" i="24"/>
  <c r="B168" i="24"/>
  <c r="A169" i="24"/>
  <c r="B169" i="24"/>
  <c r="A170" i="24"/>
  <c r="B170" i="24"/>
  <c r="A171" i="24"/>
  <c r="B171" i="24"/>
  <c r="A172" i="24"/>
  <c r="B172" i="24"/>
  <c r="A173" i="24"/>
  <c r="B173" i="24"/>
  <c r="A174" i="24"/>
  <c r="B174" i="24"/>
  <c r="A175" i="24"/>
  <c r="B175" i="24"/>
  <c r="A176" i="24"/>
  <c r="B176" i="24"/>
  <c r="A177" i="24"/>
  <c r="B177" i="24"/>
  <c r="A178" i="24"/>
  <c r="B178" i="24"/>
  <c r="A179" i="24"/>
  <c r="B179" i="24"/>
  <c r="A180" i="24"/>
  <c r="B180" i="24"/>
  <c r="A181" i="24"/>
  <c r="B181" i="24"/>
  <c r="A182" i="24"/>
  <c r="B182" i="24"/>
  <c r="A183" i="24"/>
  <c r="B183" i="24"/>
  <c r="A184" i="24"/>
  <c r="B184" i="24"/>
  <c r="A185" i="24"/>
  <c r="B185" i="24"/>
  <c r="A186" i="24"/>
  <c r="B186" i="24"/>
  <c r="A187" i="24"/>
  <c r="B187" i="24"/>
  <c r="A188" i="24"/>
  <c r="B188" i="24"/>
  <c r="A189" i="24"/>
  <c r="B189" i="24"/>
  <c r="A190" i="24"/>
  <c r="B190" i="24"/>
  <c r="A191" i="24"/>
  <c r="B191" i="24"/>
  <c r="A192" i="24"/>
  <c r="B192" i="24"/>
  <c r="A193" i="24"/>
  <c r="B193" i="24"/>
  <c r="A194" i="24"/>
  <c r="B194" i="24"/>
  <c r="A195" i="24"/>
  <c r="B195" i="24"/>
  <c r="A196" i="24"/>
  <c r="B196" i="24"/>
  <c r="A197" i="24"/>
  <c r="B197" i="24"/>
  <c r="A198" i="24"/>
  <c r="B198" i="24"/>
  <c r="A199" i="24"/>
  <c r="B199" i="24"/>
  <c r="A200" i="24"/>
  <c r="B200" i="24"/>
  <c r="A201" i="24"/>
  <c r="B201" i="24"/>
  <c r="A202" i="24"/>
  <c r="B202" i="24"/>
  <c r="A203" i="24"/>
  <c r="B203" i="24"/>
  <c r="A204" i="24"/>
  <c r="B204" i="24"/>
  <c r="A205" i="24"/>
  <c r="B205" i="24"/>
  <c r="A206" i="24"/>
  <c r="B206" i="24"/>
  <c r="A207" i="24"/>
  <c r="B207" i="24"/>
  <c r="A208" i="24"/>
  <c r="B208" i="24"/>
  <c r="A209" i="24"/>
  <c r="B209" i="24"/>
  <c r="A210" i="24"/>
  <c r="B210" i="24"/>
  <c r="A211" i="24"/>
  <c r="B211" i="24"/>
  <c r="A212" i="24"/>
  <c r="B212" i="24"/>
  <c r="A213" i="24"/>
  <c r="B213" i="24"/>
  <c r="A214" i="24"/>
  <c r="B214" i="24"/>
  <c r="A215" i="24"/>
  <c r="B215" i="24"/>
  <c r="A216" i="24"/>
  <c r="B216" i="24"/>
  <c r="A217" i="24"/>
  <c r="B217" i="24"/>
  <c r="A218" i="24"/>
  <c r="B218" i="24"/>
  <c r="A219" i="24"/>
  <c r="B219" i="24"/>
  <c r="A220" i="24"/>
  <c r="B220" i="24"/>
  <c r="A221" i="24"/>
  <c r="B221" i="24"/>
  <c r="A222" i="24"/>
  <c r="B222" i="24"/>
  <c r="A223" i="24"/>
  <c r="B223" i="24"/>
  <c r="A224" i="24"/>
  <c r="B224" i="24"/>
  <c r="A225" i="24"/>
  <c r="B225" i="24"/>
  <c r="A226" i="24"/>
  <c r="B226" i="24"/>
  <c r="A227" i="24"/>
  <c r="B227" i="24"/>
  <c r="A228" i="24"/>
  <c r="B228" i="24"/>
  <c r="A229" i="24"/>
  <c r="B229" i="24"/>
  <c r="A230" i="24"/>
  <c r="B230" i="24"/>
  <c r="A231" i="24"/>
  <c r="B231" i="24"/>
  <c r="A232" i="24"/>
  <c r="B232" i="24"/>
  <c r="A233" i="24"/>
  <c r="B233" i="24"/>
  <c r="A234" i="24"/>
  <c r="B234" i="24"/>
  <c r="A235" i="24"/>
  <c r="B235" i="24"/>
  <c r="A236" i="24"/>
  <c r="B236" i="24"/>
  <c r="A237" i="24"/>
  <c r="B237" i="24"/>
  <c r="A238" i="24"/>
  <c r="B238" i="24"/>
  <c r="A239" i="24"/>
  <c r="B239" i="24"/>
  <c r="A240" i="24"/>
  <c r="B240" i="24"/>
  <c r="A241" i="24"/>
  <c r="B241" i="24"/>
  <c r="A242" i="24"/>
  <c r="B242" i="24"/>
  <c r="A243" i="24"/>
  <c r="B243" i="24"/>
  <c r="A244" i="24"/>
  <c r="B244" i="24"/>
  <c r="A245" i="24"/>
  <c r="B245" i="24"/>
  <c r="A246" i="24"/>
  <c r="B246" i="24"/>
  <c r="A247" i="24"/>
  <c r="B247" i="24"/>
  <c r="A248" i="24"/>
  <c r="B248" i="24"/>
  <c r="A249" i="24"/>
  <c r="B249" i="24"/>
  <c r="A250" i="24"/>
  <c r="B250" i="24"/>
  <c r="A251" i="24"/>
  <c r="B251" i="24"/>
  <c r="A252" i="24"/>
  <c r="B252" i="24"/>
  <c r="A253" i="24"/>
  <c r="B253" i="24"/>
  <c r="A254" i="24"/>
  <c r="B254" i="24"/>
  <c r="A255" i="24"/>
  <c r="B255" i="24"/>
  <c r="A256" i="24"/>
  <c r="B256" i="24"/>
  <c r="A257" i="24"/>
  <c r="B257" i="24"/>
  <c r="A258" i="24"/>
  <c r="B258" i="24"/>
  <c r="A259" i="24"/>
  <c r="B259" i="24"/>
  <c r="A260" i="24"/>
  <c r="B260" i="24"/>
  <c r="A261" i="24"/>
  <c r="B261" i="24"/>
  <c r="A262" i="24"/>
  <c r="B262" i="24"/>
  <c r="A263" i="24"/>
  <c r="B263" i="24"/>
  <c r="A264" i="24"/>
  <c r="B264" i="24"/>
  <c r="A265" i="24"/>
  <c r="B265" i="24"/>
  <c r="A266" i="24"/>
  <c r="B266" i="24"/>
  <c r="A267" i="24"/>
  <c r="B267" i="24"/>
  <c r="A268" i="24"/>
  <c r="B268" i="24"/>
  <c r="A269" i="24"/>
  <c r="B269" i="24"/>
  <c r="A270" i="24"/>
  <c r="B270" i="24"/>
  <c r="A271" i="24"/>
  <c r="B271" i="24"/>
  <c r="A272" i="24"/>
  <c r="B272" i="24"/>
  <c r="A273" i="24"/>
  <c r="B273" i="24"/>
  <c r="A274" i="24"/>
  <c r="B274" i="24"/>
  <c r="A275" i="24"/>
  <c r="B275" i="24"/>
  <c r="A276" i="24"/>
  <c r="B276" i="24"/>
  <c r="A277" i="24"/>
  <c r="B277" i="24"/>
  <c r="A278" i="24"/>
  <c r="B278" i="24"/>
  <c r="A279" i="24"/>
  <c r="B279" i="24"/>
  <c r="A280" i="24"/>
  <c r="B280" i="24"/>
  <c r="A281" i="24"/>
  <c r="B281" i="24"/>
  <c r="A282" i="24"/>
  <c r="B282" i="24"/>
  <c r="A283" i="24"/>
  <c r="B283" i="24"/>
  <c r="A284" i="24"/>
  <c r="B284" i="24"/>
  <c r="A285" i="24"/>
  <c r="B285" i="24"/>
  <c r="A286" i="24"/>
  <c r="B286" i="24"/>
  <c r="A287" i="24"/>
  <c r="B287" i="24"/>
  <c r="A288" i="24"/>
  <c r="B288" i="24"/>
  <c r="A289" i="24"/>
  <c r="B289" i="24"/>
  <c r="A290" i="24"/>
  <c r="B290" i="24"/>
  <c r="A291" i="24"/>
  <c r="B291" i="24"/>
  <c r="A292" i="24"/>
  <c r="B292" i="24"/>
  <c r="A293" i="24"/>
  <c r="B293" i="24"/>
  <c r="A294" i="24"/>
  <c r="B294" i="24"/>
  <c r="A295" i="24"/>
  <c r="B295" i="24"/>
  <c r="A296" i="24"/>
  <c r="B296" i="24"/>
  <c r="A297" i="24"/>
  <c r="B297" i="24"/>
  <c r="A298" i="24"/>
  <c r="B298" i="24"/>
  <c r="A299" i="24"/>
  <c r="B299" i="24"/>
  <c r="A300" i="24"/>
  <c r="B300" i="24"/>
  <c r="B23" i="24"/>
  <c r="A23" i="24"/>
  <c r="A20" i="24"/>
  <c r="B20" i="24"/>
  <c r="A21" i="24"/>
  <c r="B21" i="24"/>
  <c r="A22" i="24"/>
  <c r="B22" i="24"/>
  <c r="B19" i="24"/>
  <c r="A19" i="24"/>
  <c r="E7" i="24"/>
  <c r="B7" i="24"/>
  <c r="H5" i="20"/>
  <c r="W18" i="20"/>
  <c r="T18" i="20"/>
  <c r="Q18" i="20"/>
  <c r="D18" i="20" s="1"/>
  <c r="N18" i="20"/>
  <c r="H7" i="24"/>
  <c r="C301" i="23"/>
  <c r="B301" i="23"/>
  <c r="A301" i="23"/>
  <c r="C300" i="23"/>
  <c r="B300" i="23"/>
  <c r="A300" i="23"/>
  <c r="C299" i="23"/>
  <c r="B299" i="23"/>
  <c r="A299" i="23"/>
  <c r="C298" i="23"/>
  <c r="B298" i="23"/>
  <c r="A298" i="23"/>
  <c r="C297" i="23"/>
  <c r="B297" i="23"/>
  <c r="A297" i="23"/>
  <c r="C296" i="23"/>
  <c r="B296" i="23"/>
  <c r="A296" i="23"/>
  <c r="C295" i="23"/>
  <c r="B295" i="23"/>
  <c r="A295" i="23"/>
  <c r="C294" i="23"/>
  <c r="B294" i="23"/>
  <c r="A294" i="23"/>
  <c r="C293" i="23"/>
  <c r="B293" i="23"/>
  <c r="A293" i="23"/>
  <c r="C292" i="23"/>
  <c r="B292" i="23"/>
  <c r="A292" i="23"/>
  <c r="C291" i="23"/>
  <c r="B291" i="23"/>
  <c r="A291" i="23"/>
  <c r="C290" i="23"/>
  <c r="B290" i="23"/>
  <c r="A290" i="23"/>
  <c r="C289" i="23"/>
  <c r="B289" i="23"/>
  <c r="A289" i="23"/>
  <c r="C288" i="23"/>
  <c r="B288" i="23"/>
  <c r="A288" i="23"/>
  <c r="C287" i="23"/>
  <c r="B287" i="23"/>
  <c r="A287" i="23"/>
  <c r="C286" i="23"/>
  <c r="B286" i="23"/>
  <c r="A286" i="23"/>
  <c r="C285" i="23"/>
  <c r="B285" i="23"/>
  <c r="A285" i="23"/>
  <c r="C284" i="23"/>
  <c r="B284" i="23"/>
  <c r="A284" i="23"/>
  <c r="C283" i="23"/>
  <c r="B283" i="23"/>
  <c r="A283" i="23"/>
  <c r="C282" i="23"/>
  <c r="B282" i="23"/>
  <c r="A282" i="23"/>
  <c r="C281" i="23"/>
  <c r="B281" i="23"/>
  <c r="A281" i="23"/>
  <c r="C280" i="23"/>
  <c r="B280" i="23"/>
  <c r="A280" i="23"/>
  <c r="C279" i="23"/>
  <c r="B279" i="23"/>
  <c r="A279" i="23"/>
  <c r="C278" i="23"/>
  <c r="B278" i="23"/>
  <c r="A278" i="23"/>
  <c r="C277" i="23"/>
  <c r="B277" i="23"/>
  <c r="A277" i="23"/>
  <c r="C276" i="23"/>
  <c r="B276" i="23"/>
  <c r="A276" i="23"/>
  <c r="C275" i="23"/>
  <c r="B275" i="23"/>
  <c r="A275" i="23"/>
  <c r="C274" i="23"/>
  <c r="B274" i="23"/>
  <c r="A274" i="23"/>
  <c r="C273" i="23"/>
  <c r="B273" i="23"/>
  <c r="A273" i="23"/>
  <c r="C272" i="23"/>
  <c r="B272" i="23"/>
  <c r="A272" i="23"/>
  <c r="C271" i="23"/>
  <c r="B271" i="23"/>
  <c r="A271" i="23"/>
  <c r="C270" i="23"/>
  <c r="B270" i="23"/>
  <c r="A270" i="23"/>
  <c r="C269" i="23"/>
  <c r="B269" i="23"/>
  <c r="A269" i="23"/>
  <c r="C268" i="23"/>
  <c r="B268" i="23"/>
  <c r="A268" i="23"/>
  <c r="C267" i="23"/>
  <c r="B267" i="23"/>
  <c r="A267" i="23"/>
  <c r="C266" i="23"/>
  <c r="B266" i="23"/>
  <c r="A266" i="23"/>
  <c r="C265" i="23"/>
  <c r="B265" i="23"/>
  <c r="A265" i="23"/>
  <c r="C264" i="23"/>
  <c r="B264" i="23"/>
  <c r="A264" i="23"/>
  <c r="C263" i="23"/>
  <c r="B263" i="23"/>
  <c r="A263" i="23"/>
  <c r="C262" i="23"/>
  <c r="B262" i="23"/>
  <c r="A262" i="23"/>
  <c r="C261" i="23"/>
  <c r="B261" i="23"/>
  <c r="A261" i="23"/>
  <c r="C260" i="23"/>
  <c r="B260" i="23"/>
  <c r="A260" i="23"/>
  <c r="C259" i="23"/>
  <c r="B259" i="23"/>
  <c r="A259" i="23"/>
  <c r="C258" i="23"/>
  <c r="B258" i="23"/>
  <c r="A258" i="23"/>
  <c r="C257" i="23"/>
  <c r="B257" i="23"/>
  <c r="A257" i="23"/>
  <c r="C256" i="23"/>
  <c r="B256" i="23"/>
  <c r="A256" i="23"/>
  <c r="C255" i="23"/>
  <c r="B255" i="23"/>
  <c r="A255" i="23"/>
  <c r="C254" i="23"/>
  <c r="B254" i="23"/>
  <c r="A254" i="23"/>
  <c r="C253" i="23"/>
  <c r="B253" i="23"/>
  <c r="A253" i="23"/>
  <c r="C252" i="23"/>
  <c r="B252" i="23"/>
  <c r="A252" i="23"/>
  <c r="C251" i="23"/>
  <c r="B251" i="23"/>
  <c r="A251" i="23"/>
  <c r="C250" i="23"/>
  <c r="B250" i="23"/>
  <c r="A250" i="23"/>
  <c r="C249" i="23"/>
  <c r="B249" i="23"/>
  <c r="A249" i="23"/>
  <c r="C248" i="23"/>
  <c r="B248" i="23"/>
  <c r="A248" i="23"/>
  <c r="C247" i="23"/>
  <c r="B247" i="23"/>
  <c r="A247" i="23"/>
  <c r="C246" i="23"/>
  <c r="B246" i="23"/>
  <c r="A246" i="23"/>
  <c r="C245" i="23"/>
  <c r="B245" i="23"/>
  <c r="A245" i="23"/>
  <c r="C244" i="23"/>
  <c r="B244" i="23"/>
  <c r="A244" i="23"/>
  <c r="C243" i="23"/>
  <c r="B243" i="23"/>
  <c r="A243" i="23"/>
  <c r="C242" i="23"/>
  <c r="B242" i="23"/>
  <c r="A242" i="23"/>
  <c r="C241" i="23"/>
  <c r="B241" i="23"/>
  <c r="A241" i="23"/>
  <c r="C240" i="23"/>
  <c r="B240" i="23"/>
  <c r="A240" i="23"/>
  <c r="C239" i="23"/>
  <c r="B239" i="23"/>
  <c r="A239" i="23"/>
  <c r="C238" i="23"/>
  <c r="B238" i="23"/>
  <c r="A238" i="23"/>
  <c r="C237" i="23"/>
  <c r="B237" i="23"/>
  <c r="A237" i="23"/>
  <c r="C236" i="23"/>
  <c r="B236" i="23"/>
  <c r="A236" i="23"/>
  <c r="C235" i="23"/>
  <c r="B235" i="23"/>
  <c r="A235" i="23"/>
  <c r="C234" i="23"/>
  <c r="B234" i="23"/>
  <c r="A234" i="23"/>
  <c r="C233" i="23"/>
  <c r="B233" i="23"/>
  <c r="A233" i="23"/>
  <c r="C232" i="23"/>
  <c r="B232" i="23"/>
  <c r="A232" i="23"/>
  <c r="C231" i="23"/>
  <c r="B231" i="23"/>
  <c r="A231" i="23"/>
  <c r="C230" i="23"/>
  <c r="B230" i="23"/>
  <c r="A230" i="23"/>
  <c r="C229" i="23"/>
  <c r="B229" i="23"/>
  <c r="A229" i="23"/>
  <c r="C228" i="23"/>
  <c r="B228" i="23"/>
  <c r="A228" i="23"/>
  <c r="C227" i="23"/>
  <c r="B227" i="23"/>
  <c r="A227" i="23"/>
  <c r="C226" i="23"/>
  <c r="B226" i="23"/>
  <c r="A226" i="23"/>
  <c r="C225" i="23"/>
  <c r="B225" i="23"/>
  <c r="A225" i="23"/>
  <c r="C224" i="23"/>
  <c r="B224" i="23"/>
  <c r="A224" i="23"/>
  <c r="C223" i="23"/>
  <c r="B223" i="23"/>
  <c r="A223" i="23"/>
  <c r="C222" i="23"/>
  <c r="B222" i="23"/>
  <c r="A222" i="23"/>
  <c r="C221" i="23"/>
  <c r="B221" i="23"/>
  <c r="A221" i="23"/>
  <c r="C220" i="23"/>
  <c r="B220" i="23"/>
  <c r="A220" i="23"/>
  <c r="C219" i="23"/>
  <c r="B219" i="23"/>
  <c r="A219" i="23"/>
  <c r="C218" i="23"/>
  <c r="B218" i="23"/>
  <c r="A218" i="23"/>
  <c r="C217" i="23"/>
  <c r="B217" i="23"/>
  <c r="A217" i="23"/>
  <c r="C216" i="23"/>
  <c r="B216" i="23"/>
  <c r="A216" i="23"/>
  <c r="C215" i="23"/>
  <c r="B215" i="23"/>
  <c r="A215" i="23"/>
  <c r="C214" i="23"/>
  <c r="B214" i="23"/>
  <c r="A214" i="23"/>
  <c r="C213" i="23"/>
  <c r="B213" i="23"/>
  <c r="A213" i="23"/>
  <c r="C212" i="23"/>
  <c r="B212" i="23"/>
  <c r="A212" i="23"/>
  <c r="C211" i="23"/>
  <c r="B211" i="23"/>
  <c r="A211" i="23"/>
  <c r="C210" i="23"/>
  <c r="B210" i="23"/>
  <c r="A210" i="23"/>
  <c r="C209" i="23"/>
  <c r="B209" i="23"/>
  <c r="A209" i="23"/>
  <c r="C208" i="23"/>
  <c r="B208" i="23"/>
  <c r="A208" i="23"/>
  <c r="C207" i="23"/>
  <c r="B207" i="23"/>
  <c r="A207" i="23"/>
  <c r="C206" i="23"/>
  <c r="B206" i="23"/>
  <c r="A206" i="23"/>
  <c r="C205" i="23"/>
  <c r="B205" i="23"/>
  <c r="A205" i="23"/>
  <c r="C204" i="23"/>
  <c r="B204" i="23"/>
  <c r="A204" i="23"/>
  <c r="C203" i="23"/>
  <c r="B203" i="23"/>
  <c r="A203" i="23"/>
  <c r="C202" i="23"/>
  <c r="B202" i="23"/>
  <c r="A202" i="23"/>
  <c r="C201" i="23"/>
  <c r="B201" i="23"/>
  <c r="A201" i="23"/>
  <c r="C200" i="23"/>
  <c r="B200" i="23"/>
  <c r="A200" i="23"/>
  <c r="C199" i="23"/>
  <c r="B199" i="23"/>
  <c r="A199" i="23"/>
  <c r="C198" i="23"/>
  <c r="B198" i="23"/>
  <c r="A198" i="23"/>
  <c r="C197" i="23"/>
  <c r="B197" i="23"/>
  <c r="A197" i="23"/>
  <c r="C196" i="23"/>
  <c r="B196" i="23"/>
  <c r="A196" i="23"/>
  <c r="C195" i="23"/>
  <c r="B195" i="23"/>
  <c r="A195" i="23"/>
  <c r="C194" i="23"/>
  <c r="B194" i="23"/>
  <c r="A194" i="23"/>
  <c r="C193" i="23"/>
  <c r="B193" i="23"/>
  <c r="A193" i="23"/>
  <c r="C192" i="23"/>
  <c r="B192" i="23"/>
  <c r="A192" i="23"/>
  <c r="C191" i="23"/>
  <c r="B191" i="23"/>
  <c r="A191" i="23"/>
  <c r="C190" i="23"/>
  <c r="B190" i="23"/>
  <c r="A190" i="23"/>
  <c r="C189" i="23"/>
  <c r="B189" i="23"/>
  <c r="A189" i="23"/>
  <c r="C188" i="23"/>
  <c r="B188" i="23"/>
  <c r="A188" i="23"/>
  <c r="C187" i="23"/>
  <c r="B187" i="23"/>
  <c r="A187" i="23"/>
  <c r="C186" i="23"/>
  <c r="B186" i="23"/>
  <c r="A186" i="23"/>
  <c r="C185" i="23"/>
  <c r="B185" i="23"/>
  <c r="A185" i="23"/>
  <c r="C184" i="23"/>
  <c r="B184" i="23"/>
  <c r="A184" i="23"/>
  <c r="C183" i="23"/>
  <c r="B183" i="23"/>
  <c r="A183" i="23"/>
  <c r="C182" i="23"/>
  <c r="B182" i="23"/>
  <c r="A182" i="23"/>
  <c r="C181" i="23"/>
  <c r="B181" i="23"/>
  <c r="A181" i="23"/>
  <c r="C180" i="23"/>
  <c r="B180" i="23"/>
  <c r="A180" i="23"/>
  <c r="C179" i="23"/>
  <c r="B179" i="23"/>
  <c r="A179" i="23"/>
  <c r="C178" i="23"/>
  <c r="B178" i="23"/>
  <c r="A178" i="23"/>
  <c r="C177" i="23"/>
  <c r="B177" i="23"/>
  <c r="A177" i="23"/>
  <c r="C176" i="23"/>
  <c r="B176" i="23"/>
  <c r="A176" i="23"/>
  <c r="C175" i="23"/>
  <c r="B175" i="23"/>
  <c r="A175" i="23"/>
  <c r="C174" i="23"/>
  <c r="B174" i="23"/>
  <c r="A174" i="23"/>
  <c r="C173" i="23"/>
  <c r="B173" i="23"/>
  <c r="A173" i="23"/>
  <c r="C172" i="23"/>
  <c r="B172" i="23"/>
  <c r="A172" i="23"/>
  <c r="C171" i="23"/>
  <c r="B171" i="23"/>
  <c r="A171" i="23"/>
  <c r="C170" i="23"/>
  <c r="B170" i="23"/>
  <c r="A170" i="23"/>
  <c r="C169" i="23"/>
  <c r="B169" i="23"/>
  <c r="A169" i="23"/>
  <c r="C168" i="23"/>
  <c r="B168" i="23"/>
  <c r="A168" i="23"/>
  <c r="C167" i="23"/>
  <c r="B167" i="23"/>
  <c r="A167" i="23"/>
  <c r="C166" i="23"/>
  <c r="B166" i="23"/>
  <c r="A166" i="23"/>
  <c r="C165" i="23"/>
  <c r="B165" i="23"/>
  <c r="A165" i="23"/>
  <c r="C164" i="23"/>
  <c r="B164" i="23"/>
  <c r="A164" i="23"/>
  <c r="C163" i="23"/>
  <c r="B163" i="23"/>
  <c r="A163" i="23"/>
  <c r="C162" i="23"/>
  <c r="B162" i="23"/>
  <c r="A162" i="23"/>
  <c r="C161" i="23"/>
  <c r="B161" i="23"/>
  <c r="A161" i="23"/>
  <c r="C160" i="23"/>
  <c r="B160" i="23"/>
  <c r="A160" i="23"/>
  <c r="C159" i="23"/>
  <c r="B159" i="23"/>
  <c r="A159" i="23"/>
  <c r="C158" i="23"/>
  <c r="B158" i="23"/>
  <c r="A158" i="23"/>
  <c r="C157" i="23"/>
  <c r="B157" i="23"/>
  <c r="A157" i="23"/>
  <c r="C156" i="23"/>
  <c r="B156" i="23"/>
  <c r="A156" i="23"/>
  <c r="C155" i="23"/>
  <c r="B155" i="23"/>
  <c r="A155" i="23"/>
  <c r="C154" i="23"/>
  <c r="B154" i="23"/>
  <c r="A154" i="23"/>
  <c r="C153" i="23"/>
  <c r="B153" i="23"/>
  <c r="A153" i="23"/>
  <c r="C152" i="23"/>
  <c r="B152" i="23"/>
  <c r="A152" i="23"/>
  <c r="C151" i="23"/>
  <c r="B151" i="23"/>
  <c r="A151" i="23"/>
  <c r="C150" i="23"/>
  <c r="B150" i="23"/>
  <c r="A150" i="23"/>
  <c r="C149" i="23"/>
  <c r="B149" i="23"/>
  <c r="A149" i="23"/>
  <c r="C148" i="23"/>
  <c r="B148" i="23"/>
  <c r="A148" i="23"/>
  <c r="C147" i="23"/>
  <c r="B147" i="23"/>
  <c r="A147" i="23"/>
  <c r="C146" i="23"/>
  <c r="B146" i="23"/>
  <c r="A146" i="23"/>
  <c r="C145" i="23"/>
  <c r="B145" i="23"/>
  <c r="A145" i="23"/>
  <c r="C144" i="23"/>
  <c r="B144" i="23"/>
  <c r="A144" i="23"/>
  <c r="C143" i="23"/>
  <c r="B143" i="23"/>
  <c r="A143" i="23"/>
  <c r="C142" i="23"/>
  <c r="B142" i="23"/>
  <c r="A142" i="23"/>
  <c r="C141" i="23"/>
  <c r="B141" i="23"/>
  <c r="A141" i="23"/>
  <c r="C140" i="23"/>
  <c r="B140" i="23"/>
  <c r="A140" i="23"/>
  <c r="C139" i="23"/>
  <c r="B139" i="23"/>
  <c r="A139" i="23"/>
  <c r="C138" i="23"/>
  <c r="B138" i="23"/>
  <c r="A138" i="23"/>
  <c r="C137" i="23"/>
  <c r="B137" i="23"/>
  <c r="A137" i="23"/>
  <c r="C136" i="23"/>
  <c r="B136" i="23"/>
  <c r="A136" i="23"/>
  <c r="C135" i="23"/>
  <c r="B135" i="23"/>
  <c r="A135" i="23"/>
  <c r="C134" i="23"/>
  <c r="B134" i="23"/>
  <c r="A134" i="23"/>
  <c r="C133" i="23"/>
  <c r="B133" i="23"/>
  <c r="A133" i="23"/>
  <c r="C132" i="23"/>
  <c r="B132" i="23"/>
  <c r="A132" i="23"/>
  <c r="C131" i="23"/>
  <c r="B131" i="23"/>
  <c r="A131" i="23"/>
  <c r="C130" i="23"/>
  <c r="B130" i="23"/>
  <c r="A130" i="23"/>
  <c r="C129" i="23"/>
  <c r="B129" i="23"/>
  <c r="A129" i="23"/>
  <c r="C128" i="23"/>
  <c r="B128" i="23"/>
  <c r="A128" i="23"/>
  <c r="C127" i="23"/>
  <c r="B127" i="23"/>
  <c r="A127" i="23"/>
  <c r="C126" i="23"/>
  <c r="B126" i="23"/>
  <c r="A126" i="23"/>
  <c r="C125" i="23"/>
  <c r="B125" i="23"/>
  <c r="A125" i="23"/>
  <c r="C124" i="23"/>
  <c r="B124" i="23"/>
  <c r="A124" i="23"/>
  <c r="C123" i="23"/>
  <c r="B123" i="23"/>
  <c r="A123" i="23"/>
  <c r="C122" i="23"/>
  <c r="B122" i="23"/>
  <c r="A122" i="23"/>
  <c r="C121" i="23"/>
  <c r="B121" i="23"/>
  <c r="A121" i="23"/>
  <c r="C120" i="23"/>
  <c r="B120" i="23"/>
  <c r="A120" i="23"/>
  <c r="C119" i="23"/>
  <c r="B119" i="23"/>
  <c r="A119" i="23"/>
  <c r="C118" i="23"/>
  <c r="B118" i="23"/>
  <c r="A118" i="23"/>
  <c r="C117" i="23"/>
  <c r="B117" i="23"/>
  <c r="A117" i="23"/>
  <c r="C116" i="23"/>
  <c r="B116" i="23"/>
  <c r="A116" i="23"/>
  <c r="C115" i="23"/>
  <c r="B115" i="23"/>
  <c r="A115" i="23"/>
  <c r="C114" i="23"/>
  <c r="B114" i="23"/>
  <c r="A114" i="23"/>
  <c r="C113" i="23"/>
  <c r="B113" i="23"/>
  <c r="A113" i="23"/>
  <c r="C112" i="23"/>
  <c r="B112" i="23"/>
  <c r="A112" i="23"/>
  <c r="C111" i="23"/>
  <c r="B111" i="23"/>
  <c r="A111" i="23"/>
  <c r="C110" i="23"/>
  <c r="B110" i="23"/>
  <c r="A110" i="23"/>
  <c r="C109" i="23"/>
  <c r="B109" i="23"/>
  <c r="A109" i="23"/>
  <c r="C108" i="23"/>
  <c r="B108" i="23"/>
  <c r="A108" i="23"/>
  <c r="C107" i="23"/>
  <c r="B107" i="23"/>
  <c r="A107" i="23"/>
  <c r="C106" i="23"/>
  <c r="B106" i="23"/>
  <c r="A106" i="23"/>
  <c r="C105" i="23"/>
  <c r="B105" i="23"/>
  <c r="A105" i="23"/>
  <c r="C104" i="23"/>
  <c r="B104" i="23"/>
  <c r="A104" i="23"/>
  <c r="C103" i="23"/>
  <c r="B103" i="23"/>
  <c r="A103" i="23"/>
  <c r="C102" i="23"/>
  <c r="B102" i="23"/>
  <c r="A102" i="23"/>
  <c r="C101" i="23"/>
  <c r="B101" i="23"/>
  <c r="A101" i="23"/>
  <c r="C100" i="23"/>
  <c r="B100" i="23"/>
  <c r="A100" i="23"/>
  <c r="C99" i="23"/>
  <c r="B99" i="23"/>
  <c r="A99" i="23"/>
  <c r="C98" i="23"/>
  <c r="B98" i="23"/>
  <c r="A98" i="23"/>
  <c r="C97" i="23"/>
  <c r="B97" i="23"/>
  <c r="A97" i="23"/>
  <c r="C96" i="23"/>
  <c r="B96" i="23"/>
  <c r="A96" i="23"/>
  <c r="C95" i="23"/>
  <c r="B95" i="23"/>
  <c r="A95" i="23"/>
  <c r="C94" i="23"/>
  <c r="B94" i="23"/>
  <c r="A94" i="23"/>
  <c r="C93" i="23"/>
  <c r="B93" i="23"/>
  <c r="A93" i="23"/>
  <c r="C92" i="23"/>
  <c r="B92" i="23"/>
  <c r="A92" i="23"/>
  <c r="C91" i="23"/>
  <c r="B91" i="23"/>
  <c r="A91" i="23"/>
  <c r="C90" i="23"/>
  <c r="B90" i="23"/>
  <c r="A90" i="23"/>
  <c r="C89" i="23"/>
  <c r="B89" i="23"/>
  <c r="A89" i="23"/>
  <c r="C88" i="23"/>
  <c r="B88" i="23"/>
  <c r="A88" i="23"/>
  <c r="C87" i="23"/>
  <c r="B87" i="23"/>
  <c r="A87" i="23"/>
  <c r="C85" i="23"/>
  <c r="B85" i="23"/>
  <c r="A85" i="23"/>
  <c r="C84" i="23"/>
  <c r="B84" i="23"/>
  <c r="A84" i="23"/>
  <c r="C83" i="23"/>
  <c r="B83" i="23"/>
  <c r="A83" i="23"/>
  <c r="C82" i="23"/>
  <c r="B82" i="23"/>
  <c r="A82" i="23"/>
  <c r="C81" i="23"/>
  <c r="B81" i="23"/>
  <c r="A81" i="23"/>
  <c r="C80" i="23"/>
  <c r="B80" i="23"/>
  <c r="A80" i="23"/>
  <c r="C79" i="23"/>
  <c r="B79" i="23"/>
  <c r="A79" i="23"/>
  <c r="C78" i="23"/>
  <c r="B78" i="23"/>
  <c r="A78" i="23"/>
  <c r="C77" i="23"/>
  <c r="B77" i="23"/>
  <c r="A77" i="23"/>
  <c r="C76" i="23"/>
  <c r="B76" i="23"/>
  <c r="A76" i="23"/>
  <c r="C75" i="23"/>
  <c r="B75" i="23"/>
  <c r="A75" i="23"/>
  <c r="C74" i="23"/>
  <c r="B74" i="23"/>
  <c r="A74" i="23"/>
  <c r="C73" i="23"/>
  <c r="B73" i="23"/>
  <c r="A73" i="23"/>
  <c r="C72" i="23"/>
  <c r="B72" i="23"/>
  <c r="A72" i="23"/>
  <c r="C71" i="23"/>
  <c r="B71" i="23"/>
  <c r="A71" i="23"/>
  <c r="C70" i="23"/>
  <c r="B70" i="23"/>
  <c r="A70" i="23"/>
  <c r="C69" i="23"/>
  <c r="B69" i="23"/>
  <c r="A69" i="23"/>
  <c r="C68" i="23"/>
  <c r="B68" i="23"/>
  <c r="A68" i="23"/>
  <c r="C67" i="23"/>
  <c r="B67" i="23"/>
  <c r="A67" i="23"/>
  <c r="C66" i="23"/>
  <c r="B66" i="23"/>
  <c r="A66" i="23"/>
  <c r="C65" i="23"/>
  <c r="B65" i="23"/>
  <c r="A65" i="23"/>
  <c r="C64" i="23"/>
  <c r="B64" i="23"/>
  <c r="A64" i="23"/>
  <c r="C63" i="23"/>
  <c r="B63" i="23"/>
  <c r="A63" i="23"/>
  <c r="C62" i="23"/>
  <c r="B62" i="23"/>
  <c r="A62" i="23"/>
  <c r="C61" i="23"/>
  <c r="B61" i="23"/>
  <c r="A61" i="23"/>
  <c r="C60" i="23"/>
  <c r="B60" i="23"/>
  <c r="A60" i="23"/>
  <c r="C59" i="23"/>
  <c r="B59" i="23"/>
  <c r="A59" i="23"/>
  <c r="C58" i="23"/>
  <c r="B58" i="23"/>
  <c r="A58" i="23"/>
  <c r="C57" i="23"/>
  <c r="B57" i="23"/>
  <c r="A57" i="23"/>
  <c r="C56" i="23"/>
  <c r="B56" i="23"/>
  <c r="A56" i="23"/>
  <c r="C55" i="23"/>
  <c r="B55" i="23"/>
  <c r="A55" i="23"/>
  <c r="C54" i="23"/>
  <c r="B54" i="23"/>
  <c r="A54" i="23"/>
  <c r="C53" i="23"/>
  <c r="B53" i="23"/>
  <c r="A53" i="23"/>
  <c r="C52" i="23"/>
  <c r="B52" i="23"/>
  <c r="A52" i="23"/>
  <c r="C51" i="23"/>
  <c r="B51" i="23"/>
  <c r="A51" i="23"/>
  <c r="C50" i="23"/>
  <c r="B50" i="23"/>
  <c r="A50" i="23"/>
  <c r="C49" i="23"/>
  <c r="B49" i="23"/>
  <c r="A49" i="23"/>
  <c r="C48" i="23"/>
  <c r="B48" i="23"/>
  <c r="A48" i="23"/>
  <c r="C47" i="23"/>
  <c r="B47" i="23"/>
  <c r="A47" i="23"/>
  <c r="C46" i="23"/>
  <c r="B46" i="23"/>
  <c r="A46" i="23"/>
  <c r="C45" i="23"/>
  <c r="B45" i="23"/>
  <c r="A45" i="23"/>
  <c r="C44" i="23"/>
  <c r="B44" i="23"/>
  <c r="A44" i="23"/>
  <c r="C43" i="23"/>
  <c r="B43" i="23"/>
  <c r="A43" i="23"/>
  <c r="C42" i="23"/>
  <c r="B42" i="23"/>
  <c r="A42" i="23"/>
  <c r="C41" i="23"/>
  <c r="B41" i="23"/>
  <c r="A41" i="23"/>
  <c r="C40" i="23"/>
  <c r="B40" i="23"/>
  <c r="A40" i="23"/>
  <c r="C39" i="23"/>
  <c r="B39" i="23"/>
  <c r="A39" i="23"/>
  <c r="C38" i="23"/>
  <c r="B38" i="23"/>
  <c r="A38" i="23"/>
  <c r="C37" i="23"/>
  <c r="B37" i="23"/>
  <c r="A37" i="23"/>
  <c r="C36" i="23"/>
  <c r="B36" i="23"/>
  <c r="A36" i="23"/>
  <c r="C35" i="23"/>
  <c r="B35" i="23"/>
  <c r="A35" i="23"/>
  <c r="C34" i="23"/>
  <c r="B34" i="23"/>
  <c r="A34" i="23"/>
  <c r="C33" i="23"/>
  <c r="B33" i="23"/>
  <c r="A33" i="23"/>
  <c r="C32" i="23"/>
  <c r="B32" i="23"/>
  <c r="A32" i="23"/>
  <c r="C31" i="23"/>
  <c r="B31" i="23"/>
  <c r="A31" i="23"/>
  <c r="C30" i="23"/>
  <c r="B30" i="23"/>
  <c r="A30" i="23"/>
  <c r="C29" i="23"/>
  <c r="B29" i="23"/>
  <c r="A29" i="23"/>
  <c r="C28" i="23"/>
  <c r="B28" i="23"/>
  <c r="A28" i="23"/>
  <c r="C27" i="23"/>
  <c r="B27" i="23"/>
  <c r="A27" i="23"/>
  <c r="C26" i="23"/>
  <c r="B26" i="23"/>
  <c r="A26" i="23"/>
  <c r="C25" i="23"/>
  <c r="B25" i="23"/>
  <c r="A25" i="23"/>
  <c r="C24" i="23"/>
  <c r="B24" i="23"/>
  <c r="A24" i="23"/>
  <c r="C23" i="23"/>
  <c r="B23" i="23"/>
  <c r="A23" i="23"/>
  <c r="C22" i="23"/>
  <c r="B22" i="23"/>
  <c r="A22" i="23"/>
  <c r="C21" i="23"/>
  <c r="B21" i="23"/>
  <c r="A21" i="23"/>
  <c r="C20" i="23"/>
  <c r="B20" i="23"/>
  <c r="A20" i="23"/>
  <c r="C19" i="23"/>
  <c r="B19" i="23"/>
  <c r="A19" i="23"/>
  <c r="E15" i="23"/>
  <c r="B15" i="23"/>
  <c r="E7" i="23"/>
  <c r="B7" i="23"/>
  <c r="C301" i="22"/>
  <c r="B301" i="22"/>
  <c r="A301" i="22"/>
  <c r="C300" i="22"/>
  <c r="B300" i="22"/>
  <c r="A300" i="22"/>
  <c r="C299" i="22"/>
  <c r="B299" i="22"/>
  <c r="A299" i="22"/>
  <c r="C298" i="22"/>
  <c r="B298" i="22"/>
  <c r="A298" i="22"/>
  <c r="C297" i="22"/>
  <c r="B297" i="22"/>
  <c r="A297" i="22"/>
  <c r="C296" i="22"/>
  <c r="B296" i="22"/>
  <c r="A296" i="22"/>
  <c r="C295" i="22"/>
  <c r="B295" i="22"/>
  <c r="A295" i="22"/>
  <c r="C294" i="22"/>
  <c r="B294" i="22"/>
  <c r="A294" i="22"/>
  <c r="C293" i="22"/>
  <c r="B293" i="22"/>
  <c r="A293" i="22"/>
  <c r="C292" i="22"/>
  <c r="B292" i="22"/>
  <c r="A292" i="22"/>
  <c r="C291" i="22"/>
  <c r="B291" i="22"/>
  <c r="A291" i="22"/>
  <c r="C290" i="22"/>
  <c r="B290" i="22"/>
  <c r="A290" i="22"/>
  <c r="C289" i="22"/>
  <c r="B289" i="22"/>
  <c r="A289" i="22"/>
  <c r="C288" i="22"/>
  <c r="B288" i="22"/>
  <c r="A288" i="22"/>
  <c r="C287" i="22"/>
  <c r="B287" i="22"/>
  <c r="A287" i="22"/>
  <c r="C286" i="22"/>
  <c r="B286" i="22"/>
  <c r="A286" i="22"/>
  <c r="C285" i="22"/>
  <c r="B285" i="22"/>
  <c r="A285" i="22"/>
  <c r="C284" i="22"/>
  <c r="B284" i="22"/>
  <c r="A284" i="22"/>
  <c r="C283" i="22"/>
  <c r="B283" i="22"/>
  <c r="A283" i="22"/>
  <c r="C282" i="22"/>
  <c r="B282" i="22"/>
  <c r="A282" i="22"/>
  <c r="C281" i="22"/>
  <c r="B281" i="22"/>
  <c r="A281" i="22"/>
  <c r="C280" i="22"/>
  <c r="B280" i="22"/>
  <c r="A280" i="22"/>
  <c r="C279" i="22"/>
  <c r="B279" i="22"/>
  <c r="A279" i="22"/>
  <c r="C278" i="22"/>
  <c r="B278" i="22"/>
  <c r="A278" i="22"/>
  <c r="C277" i="22"/>
  <c r="B277" i="22"/>
  <c r="A277" i="22"/>
  <c r="C276" i="22"/>
  <c r="B276" i="22"/>
  <c r="A276" i="22"/>
  <c r="C275" i="22"/>
  <c r="B275" i="22"/>
  <c r="A275" i="22"/>
  <c r="C274" i="22"/>
  <c r="B274" i="22"/>
  <c r="A274" i="22"/>
  <c r="C273" i="22"/>
  <c r="B273" i="22"/>
  <c r="A273" i="22"/>
  <c r="C272" i="22"/>
  <c r="B272" i="22"/>
  <c r="A272" i="22"/>
  <c r="C271" i="22"/>
  <c r="B271" i="22"/>
  <c r="A271" i="22"/>
  <c r="C270" i="22"/>
  <c r="B270" i="22"/>
  <c r="A270" i="22"/>
  <c r="C269" i="22"/>
  <c r="B269" i="22"/>
  <c r="A269" i="22"/>
  <c r="C268" i="22"/>
  <c r="B268" i="22"/>
  <c r="A268" i="22"/>
  <c r="C267" i="22"/>
  <c r="B267" i="22"/>
  <c r="A267" i="22"/>
  <c r="C266" i="22"/>
  <c r="B266" i="22"/>
  <c r="A266" i="22"/>
  <c r="C265" i="22"/>
  <c r="B265" i="22"/>
  <c r="A265" i="22"/>
  <c r="C264" i="22"/>
  <c r="B264" i="22"/>
  <c r="A264" i="22"/>
  <c r="C263" i="22"/>
  <c r="B263" i="22"/>
  <c r="A263" i="22"/>
  <c r="C262" i="22"/>
  <c r="B262" i="22"/>
  <c r="A262" i="22"/>
  <c r="C261" i="22"/>
  <c r="B261" i="22"/>
  <c r="A261" i="22"/>
  <c r="C260" i="22"/>
  <c r="B260" i="22"/>
  <c r="A260" i="22"/>
  <c r="C259" i="22"/>
  <c r="B259" i="22"/>
  <c r="A259" i="22"/>
  <c r="C258" i="22"/>
  <c r="B258" i="22"/>
  <c r="A258" i="22"/>
  <c r="C257" i="22"/>
  <c r="B257" i="22"/>
  <c r="A257" i="22"/>
  <c r="C256" i="22"/>
  <c r="B256" i="22"/>
  <c r="A256" i="22"/>
  <c r="C255" i="22"/>
  <c r="B255" i="22"/>
  <c r="A255" i="22"/>
  <c r="C254" i="22"/>
  <c r="B254" i="22"/>
  <c r="A254" i="22"/>
  <c r="C253" i="22"/>
  <c r="B253" i="22"/>
  <c r="A253" i="22"/>
  <c r="C252" i="22"/>
  <c r="B252" i="22"/>
  <c r="A252" i="22"/>
  <c r="C251" i="22"/>
  <c r="B251" i="22"/>
  <c r="A251" i="22"/>
  <c r="C250" i="22"/>
  <c r="B250" i="22"/>
  <c r="A250" i="22"/>
  <c r="C249" i="22"/>
  <c r="B249" i="22"/>
  <c r="A249" i="22"/>
  <c r="C248" i="22"/>
  <c r="B248" i="22"/>
  <c r="A248" i="22"/>
  <c r="C247" i="22"/>
  <c r="B247" i="22"/>
  <c r="A247" i="22"/>
  <c r="C246" i="22"/>
  <c r="B246" i="22"/>
  <c r="A246" i="22"/>
  <c r="C245" i="22"/>
  <c r="B245" i="22"/>
  <c r="A245" i="22"/>
  <c r="C244" i="22"/>
  <c r="B244" i="22"/>
  <c r="A244" i="22"/>
  <c r="C243" i="22"/>
  <c r="B243" i="22"/>
  <c r="A243" i="22"/>
  <c r="C242" i="22"/>
  <c r="B242" i="22"/>
  <c r="A242" i="22"/>
  <c r="C241" i="22"/>
  <c r="B241" i="22"/>
  <c r="A241" i="22"/>
  <c r="C240" i="22"/>
  <c r="B240" i="22"/>
  <c r="A240" i="22"/>
  <c r="C239" i="22"/>
  <c r="B239" i="22"/>
  <c r="A239" i="22"/>
  <c r="C238" i="22"/>
  <c r="B238" i="22"/>
  <c r="A238" i="22"/>
  <c r="C237" i="22"/>
  <c r="B237" i="22"/>
  <c r="A237" i="22"/>
  <c r="C236" i="22"/>
  <c r="B236" i="22"/>
  <c r="A236" i="22"/>
  <c r="C235" i="22"/>
  <c r="B235" i="22"/>
  <c r="A235" i="22"/>
  <c r="C234" i="22"/>
  <c r="B234" i="22"/>
  <c r="A234" i="22"/>
  <c r="C233" i="22"/>
  <c r="B233" i="22"/>
  <c r="A233" i="22"/>
  <c r="C232" i="22"/>
  <c r="B232" i="22"/>
  <c r="A232" i="22"/>
  <c r="C231" i="22"/>
  <c r="B231" i="22"/>
  <c r="A231" i="22"/>
  <c r="C230" i="22"/>
  <c r="B230" i="22"/>
  <c r="A230" i="22"/>
  <c r="C229" i="22"/>
  <c r="B229" i="22"/>
  <c r="A229" i="22"/>
  <c r="C228" i="22"/>
  <c r="B228" i="22"/>
  <c r="A228" i="22"/>
  <c r="C227" i="22"/>
  <c r="B227" i="22"/>
  <c r="A227" i="22"/>
  <c r="C226" i="22"/>
  <c r="B226" i="22"/>
  <c r="A226" i="22"/>
  <c r="C225" i="22"/>
  <c r="B225" i="22"/>
  <c r="A225" i="22"/>
  <c r="C224" i="22"/>
  <c r="B224" i="22"/>
  <c r="A224" i="22"/>
  <c r="C223" i="22"/>
  <c r="B223" i="22"/>
  <c r="A223" i="22"/>
  <c r="C222" i="22"/>
  <c r="B222" i="22"/>
  <c r="A222" i="22"/>
  <c r="C221" i="22"/>
  <c r="B221" i="22"/>
  <c r="A221" i="22"/>
  <c r="C220" i="22"/>
  <c r="B220" i="22"/>
  <c r="A220" i="22"/>
  <c r="C219" i="22"/>
  <c r="B219" i="22"/>
  <c r="A219" i="22"/>
  <c r="C218" i="22"/>
  <c r="B218" i="22"/>
  <c r="A218" i="22"/>
  <c r="C217" i="22"/>
  <c r="B217" i="22"/>
  <c r="A217" i="22"/>
  <c r="C216" i="22"/>
  <c r="B216" i="22"/>
  <c r="A216" i="22"/>
  <c r="C215" i="22"/>
  <c r="B215" i="22"/>
  <c r="A215" i="22"/>
  <c r="C214" i="22"/>
  <c r="B214" i="22"/>
  <c r="A214" i="22"/>
  <c r="C213" i="22"/>
  <c r="B213" i="22"/>
  <c r="A213" i="22"/>
  <c r="C212" i="22"/>
  <c r="B212" i="22"/>
  <c r="A212" i="22"/>
  <c r="C211" i="22"/>
  <c r="B211" i="22"/>
  <c r="A211" i="22"/>
  <c r="C210" i="22"/>
  <c r="B210" i="22"/>
  <c r="A210" i="22"/>
  <c r="C209" i="22"/>
  <c r="B209" i="22"/>
  <c r="A209" i="22"/>
  <c r="C208" i="22"/>
  <c r="B208" i="22"/>
  <c r="A208" i="22"/>
  <c r="C207" i="22"/>
  <c r="B207" i="22"/>
  <c r="A207" i="22"/>
  <c r="C206" i="22"/>
  <c r="B206" i="22"/>
  <c r="A206" i="22"/>
  <c r="C205" i="22"/>
  <c r="B205" i="22"/>
  <c r="A205" i="22"/>
  <c r="C204" i="22"/>
  <c r="B204" i="22"/>
  <c r="A204" i="22"/>
  <c r="C203" i="22"/>
  <c r="B203" i="22"/>
  <c r="A203" i="22"/>
  <c r="C202" i="22"/>
  <c r="B202" i="22"/>
  <c r="A202" i="22"/>
  <c r="C201" i="22"/>
  <c r="B201" i="22"/>
  <c r="A201" i="22"/>
  <c r="C200" i="22"/>
  <c r="B200" i="22"/>
  <c r="A200" i="22"/>
  <c r="C199" i="22"/>
  <c r="B199" i="22"/>
  <c r="A199" i="22"/>
  <c r="C198" i="22"/>
  <c r="B198" i="22"/>
  <c r="A198" i="22"/>
  <c r="C197" i="22"/>
  <c r="B197" i="22"/>
  <c r="A197" i="22"/>
  <c r="C196" i="22"/>
  <c r="B196" i="22"/>
  <c r="A196" i="22"/>
  <c r="C195" i="22"/>
  <c r="B195" i="22"/>
  <c r="A195" i="22"/>
  <c r="C194" i="22"/>
  <c r="B194" i="22"/>
  <c r="A194" i="22"/>
  <c r="C193" i="22"/>
  <c r="B193" i="22"/>
  <c r="A193" i="22"/>
  <c r="C192" i="22"/>
  <c r="B192" i="22"/>
  <c r="A192" i="22"/>
  <c r="C191" i="22"/>
  <c r="B191" i="22"/>
  <c r="A191" i="22"/>
  <c r="C190" i="22"/>
  <c r="B190" i="22"/>
  <c r="A190" i="22"/>
  <c r="C189" i="22"/>
  <c r="B189" i="22"/>
  <c r="A189" i="22"/>
  <c r="C188" i="22"/>
  <c r="B188" i="22"/>
  <c r="A188" i="22"/>
  <c r="C187" i="22"/>
  <c r="B187" i="22"/>
  <c r="A187" i="22"/>
  <c r="C186" i="22"/>
  <c r="B186" i="22"/>
  <c r="A186" i="22"/>
  <c r="C185" i="22"/>
  <c r="B185" i="22"/>
  <c r="A185" i="22"/>
  <c r="C184" i="22"/>
  <c r="B184" i="22"/>
  <c r="A184" i="22"/>
  <c r="C183" i="22"/>
  <c r="B183" i="22"/>
  <c r="A183" i="22"/>
  <c r="C182" i="22"/>
  <c r="B182" i="22"/>
  <c r="A182" i="22"/>
  <c r="C181" i="22"/>
  <c r="B181" i="22"/>
  <c r="A181" i="22"/>
  <c r="C180" i="22"/>
  <c r="B180" i="22"/>
  <c r="A180" i="22"/>
  <c r="C179" i="22"/>
  <c r="B179" i="22"/>
  <c r="A179" i="22"/>
  <c r="C178" i="22"/>
  <c r="B178" i="22"/>
  <c r="A178" i="22"/>
  <c r="C177" i="22"/>
  <c r="B177" i="22"/>
  <c r="A177" i="22"/>
  <c r="C176" i="22"/>
  <c r="B176" i="22"/>
  <c r="A176" i="22"/>
  <c r="C175" i="22"/>
  <c r="B175" i="22"/>
  <c r="A175" i="22"/>
  <c r="C174" i="22"/>
  <c r="B174" i="22"/>
  <c r="A174" i="22"/>
  <c r="C173" i="22"/>
  <c r="B173" i="22"/>
  <c r="A173" i="22"/>
  <c r="C172" i="22"/>
  <c r="B172" i="22"/>
  <c r="A172" i="22"/>
  <c r="C171" i="22"/>
  <c r="B171" i="22"/>
  <c r="A171" i="22"/>
  <c r="C170" i="22"/>
  <c r="B170" i="22"/>
  <c r="A170" i="22"/>
  <c r="C169" i="22"/>
  <c r="B169" i="22"/>
  <c r="A169" i="22"/>
  <c r="C168" i="22"/>
  <c r="B168" i="22"/>
  <c r="A168" i="22"/>
  <c r="C167" i="22"/>
  <c r="B167" i="22"/>
  <c r="A167" i="22"/>
  <c r="C166" i="22"/>
  <c r="B166" i="22"/>
  <c r="A166" i="22"/>
  <c r="C165" i="22"/>
  <c r="B165" i="22"/>
  <c r="A165" i="22"/>
  <c r="C164" i="22"/>
  <c r="B164" i="22"/>
  <c r="A164" i="22"/>
  <c r="C163" i="22"/>
  <c r="B163" i="22"/>
  <c r="A163" i="22"/>
  <c r="C162" i="22"/>
  <c r="B162" i="22"/>
  <c r="A162" i="22"/>
  <c r="C161" i="22"/>
  <c r="B161" i="22"/>
  <c r="A161" i="22"/>
  <c r="C160" i="22"/>
  <c r="B160" i="22"/>
  <c r="A160" i="22"/>
  <c r="C159" i="22"/>
  <c r="B159" i="22"/>
  <c r="A159" i="22"/>
  <c r="C158" i="22"/>
  <c r="B158" i="22"/>
  <c r="A158" i="22"/>
  <c r="C157" i="22"/>
  <c r="B157" i="22"/>
  <c r="A157" i="22"/>
  <c r="C156" i="22"/>
  <c r="B156" i="22"/>
  <c r="A156" i="22"/>
  <c r="C155" i="22"/>
  <c r="B155" i="22"/>
  <c r="A155" i="22"/>
  <c r="C154" i="22"/>
  <c r="B154" i="22"/>
  <c r="A154" i="22"/>
  <c r="C153" i="22"/>
  <c r="B153" i="22"/>
  <c r="A153" i="22"/>
  <c r="C152" i="22"/>
  <c r="B152" i="22"/>
  <c r="A152" i="22"/>
  <c r="C151" i="22"/>
  <c r="B151" i="22"/>
  <c r="A151" i="22"/>
  <c r="C150" i="22"/>
  <c r="B150" i="22"/>
  <c r="A150" i="22"/>
  <c r="C149" i="22"/>
  <c r="B149" i="22"/>
  <c r="A149" i="22"/>
  <c r="C148" i="22"/>
  <c r="B148" i="22"/>
  <c r="A148" i="22"/>
  <c r="C147" i="22"/>
  <c r="B147" i="22"/>
  <c r="A147" i="22"/>
  <c r="C146" i="22"/>
  <c r="B146" i="22"/>
  <c r="A146" i="22"/>
  <c r="C145" i="22"/>
  <c r="B145" i="22"/>
  <c r="A145" i="22"/>
  <c r="C144" i="22"/>
  <c r="B144" i="22"/>
  <c r="A144" i="22"/>
  <c r="C143" i="22"/>
  <c r="B143" i="22"/>
  <c r="A143" i="22"/>
  <c r="C142" i="22"/>
  <c r="B142" i="22"/>
  <c r="A142" i="22"/>
  <c r="C141" i="22"/>
  <c r="B141" i="22"/>
  <c r="A141" i="22"/>
  <c r="C140" i="22"/>
  <c r="B140" i="22"/>
  <c r="A140" i="22"/>
  <c r="C139" i="22"/>
  <c r="B139" i="22"/>
  <c r="A139" i="22"/>
  <c r="C138" i="22"/>
  <c r="B138" i="22"/>
  <c r="A138" i="22"/>
  <c r="C137" i="22"/>
  <c r="B137" i="22"/>
  <c r="A137" i="22"/>
  <c r="C136" i="22"/>
  <c r="B136" i="22"/>
  <c r="A136" i="22"/>
  <c r="C135" i="22"/>
  <c r="B135" i="22"/>
  <c r="A135" i="22"/>
  <c r="C134" i="22"/>
  <c r="B134" i="22"/>
  <c r="A134" i="22"/>
  <c r="C133" i="22"/>
  <c r="B133" i="22"/>
  <c r="A133" i="22"/>
  <c r="C132" i="22"/>
  <c r="B132" i="22"/>
  <c r="A132" i="22"/>
  <c r="C131" i="22"/>
  <c r="B131" i="22"/>
  <c r="A131" i="22"/>
  <c r="C130" i="22"/>
  <c r="B130" i="22"/>
  <c r="A130" i="22"/>
  <c r="C129" i="22"/>
  <c r="B129" i="22"/>
  <c r="A129" i="22"/>
  <c r="C128" i="22"/>
  <c r="B128" i="22"/>
  <c r="A128" i="22"/>
  <c r="C127" i="22"/>
  <c r="B127" i="22"/>
  <c r="A127" i="22"/>
  <c r="C126" i="22"/>
  <c r="B126" i="22"/>
  <c r="A126" i="22"/>
  <c r="C125" i="22"/>
  <c r="B125" i="22"/>
  <c r="A125" i="22"/>
  <c r="C124" i="22"/>
  <c r="B124" i="22"/>
  <c r="A124" i="22"/>
  <c r="C123" i="22"/>
  <c r="B123" i="22"/>
  <c r="A123" i="22"/>
  <c r="C122" i="22"/>
  <c r="B122" i="22"/>
  <c r="A122" i="22"/>
  <c r="C121" i="22"/>
  <c r="B121" i="22"/>
  <c r="A121" i="22"/>
  <c r="C120" i="22"/>
  <c r="B120" i="22"/>
  <c r="A120" i="22"/>
  <c r="C119" i="22"/>
  <c r="B119" i="22"/>
  <c r="A119" i="22"/>
  <c r="C118" i="22"/>
  <c r="B118" i="22"/>
  <c r="A118" i="22"/>
  <c r="C117" i="22"/>
  <c r="B117" i="22"/>
  <c r="A117" i="22"/>
  <c r="C116" i="22"/>
  <c r="B116" i="22"/>
  <c r="A116" i="22"/>
  <c r="C115" i="22"/>
  <c r="B115" i="22"/>
  <c r="A115" i="22"/>
  <c r="C114" i="22"/>
  <c r="B114" i="22"/>
  <c r="A114" i="22"/>
  <c r="C113" i="22"/>
  <c r="B113" i="22"/>
  <c r="A113" i="22"/>
  <c r="C112" i="22"/>
  <c r="B112" i="22"/>
  <c r="A112" i="22"/>
  <c r="C111" i="22"/>
  <c r="B111" i="22"/>
  <c r="A111" i="22"/>
  <c r="C110" i="22"/>
  <c r="B110" i="22"/>
  <c r="A110" i="22"/>
  <c r="C109" i="22"/>
  <c r="B109" i="22"/>
  <c r="A109" i="22"/>
  <c r="C108" i="22"/>
  <c r="B108" i="22"/>
  <c r="A108" i="22"/>
  <c r="C107" i="22"/>
  <c r="B107" i="22"/>
  <c r="A107" i="22"/>
  <c r="C106" i="22"/>
  <c r="B106" i="22"/>
  <c r="A106" i="22"/>
  <c r="C105" i="22"/>
  <c r="B105" i="22"/>
  <c r="A105" i="22"/>
  <c r="C104" i="22"/>
  <c r="B104" i="22"/>
  <c r="A104" i="22"/>
  <c r="C103" i="22"/>
  <c r="B103" i="22"/>
  <c r="A103" i="22"/>
  <c r="C102" i="22"/>
  <c r="B102" i="22"/>
  <c r="A102" i="22"/>
  <c r="C101" i="22"/>
  <c r="B101" i="22"/>
  <c r="A101" i="22"/>
  <c r="C100" i="22"/>
  <c r="B100" i="22"/>
  <c r="A100" i="22"/>
  <c r="C99" i="22"/>
  <c r="B99" i="22"/>
  <c r="A99" i="22"/>
  <c r="C98" i="22"/>
  <c r="B98" i="22"/>
  <c r="A98" i="22"/>
  <c r="C97" i="22"/>
  <c r="B97" i="22"/>
  <c r="A97" i="22"/>
  <c r="C96" i="22"/>
  <c r="B96" i="22"/>
  <c r="A96" i="22"/>
  <c r="C95" i="22"/>
  <c r="B95" i="22"/>
  <c r="A95" i="22"/>
  <c r="C94" i="22"/>
  <c r="B94" i="22"/>
  <c r="A94" i="22"/>
  <c r="C93" i="22"/>
  <c r="B93" i="22"/>
  <c r="A93" i="22"/>
  <c r="C92" i="22"/>
  <c r="B92" i="22"/>
  <c r="A92" i="22"/>
  <c r="C91" i="22"/>
  <c r="B91" i="22"/>
  <c r="A91" i="22"/>
  <c r="C90" i="22"/>
  <c r="B90" i="22"/>
  <c r="A90" i="22"/>
  <c r="C89" i="22"/>
  <c r="B89" i="22"/>
  <c r="A89" i="22"/>
  <c r="C88" i="22"/>
  <c r="B88" i="22"/>
  <c r="A88" i="22"/>
  <c r="C87" i="22"/>
  <c r="B87" i="22"/>
  <c r="A87" i="22"/>
  <c r="C85" i="22"/>
  <c r="B85" i="22"/>
  <c r="A85" i="22"/>
  <c r="C84" i="22"/>
  <c r="B84" i="22"/>
  <c r="A84" i="22"/>
  <c r="C83" i="22"/>
  <c r="B83" i="22"/>
  <c r="A83" i="22"/>
  <c r="C82" i="22"/>
  <c r="B82" i="22"/>
  <c r="A82" i="22"/>
  <c r="C81" i="22"/>
  <c r="B81" i="22"/>
  <c r="A81" i="22"/>
  <c r="C80" i="22"/>
  <c r="B80" i="22"/>
  <c r="A80" i="22"/>
  <c r="C79" i="22"/>
  <c r="B79" i="22"/>
  <c r="A79" i="22"/>
  <c r="C78" i="22"/>
  <c r="B78" i="22"/>
  <c r="A78" i="22"/>
  <c r="C77" i="22"/>
  <c r="B77" i="22"/>
  <c r="A77" i="22"/>
  <c r="C76" i="22"/>
  <c r="B76" i="22"/>
  <c r="A76" i="22"/>
  <c r="C75" i="22"/>
  <c r="B75" i="22"/>
  <c r="A75" i="22"/>
  <c r="C74" i="22"/>
  <c r="B74" i="22"/>
  <c r="A74" i="22"/>
  <c r="C73" i="22"/>
  <c r="B73" i="22"/>
  <c r="A73" i="22"/>
  <c r="C72" i="22"/>
  <c r="B72" i="22"/>
  <c r="A72" i="22"/>
  <c r="C71" i="22"/>
  <c r="B71" i="22"/>
  <c r="A71" i="22"/>
  <c r="C70" i="22"/>
  <c r="B70" i="22"/>
  <c r="A70" i="22"/>
  <c r="C69" i="22"/>
  <c r="B69" i="22"/>
  <c r="A69" i="22"/>
  <c r="C68" i="22"/>
  <c r="B68" i="22"/>
  <c r="A68" i="22"/>
  <c r="C67" i="22"/>
  <c r="B67" i="22"/>
  <c r="A67" i="22"/>
  <c r="C66" i="22"/>
  <c r="B66" i="22"/>
  <c r="A66" i="22"/>
  <c r="C65" i="22"/>
  <c r="B65" i="22"/>
  <c r="A65" i="22"/>
  <c r="C64" i="22"/>
  <c r="B64" i="22"/>
  <c r="A64" i="22"/>
  <c r="C63" i="22"/>
  <c r="B63" i="22"/>
  <c r="A63" i="22"/>
  <c r="C62" i="22"/>
  <c r="B62" i="22"/>
  <c r="A62" i="22"/>
  <c r="C61" i="22"/>
  <c r="B61" i="22"/>
  <c r="A61" i="22"/>
  <c r="C60" i="22"/>
  <c r="B60" i="22"/>
  <c r="A60" i="22"/>
  <c r="C59" i="22"/>
  <c r="B59" i="22"/>
  <c r="A59" i="22"/>
  <c r="C58" i="22"/>
  <c r="B58" i="22"/>
  <c r="A58" i="22"/>
  <c r="C57" i="22"/>
  <c r="B57" i="22"/>
  <c r="A57" i="22"/>
  <c r="C56" i="22"/>
  <c r="B56" i="22"/>
  <c r="A56" i="22"/>
  <c r="C55" i="22"/>
  <c r="B55" i="22"/>
  <c r="A55" i="22"/>
  <c r="C54" i="22"/>
  <c r="B54" i="22"/>
  <c r="A54" i="22"/>
  <c r="C53" i="22"/>
  <c r="B53" i="22"/>
  <c r="A53" i="22"/>
  <c r="C52" i="22"/>
  <c r="B52" i="22"/>
  <c r="A52" i="22"/>
  <c r="C51" i="22"/>
  <c r="B51" i="22"/>
  <c r="A51" i="22"/>
  <c r="C50" i="22"/>
  <c r="B50" i="22"/>
  <c r="A50" i="22"/>
  <c r="C49" i="22"/>
  <c r="B49" i="22"/>
  <c r="A49" i="22"/>
  <c r="C48" i="22"/>
  <c r="B48" i="22"/>
  <c r="A48" i="22"/>
  <c r="C47" i="22"/>
  <c r="B47" i="22"/>
  <c r="A47" i="22"/>
  <c r="C46" i="22"/>
  <c r="B46" i="22"/>
  <c r="A46" i="22"/>
  <c r="C45" i="22"/>
  <c r="B45" i="22"/>
  <c r="A45" i="22"/>
  <c r="C44" i="22"/>
  <c r="B44" i="22"/>
  <c r="A44" i="22"/>
  <c r="C43" i="22"/>
  <c r="B43" i="22"/>
  <c r="A43" i="22"/>
  <c r="C42" i="22"/>
  <c r="B42" i="22"/>
  <c r="A42" i="22"/>
  <c r="C41" i="22"/>
  <c r="B41" i="22"/>
  <c r="A41" i="22"/>
  <c r="C40" i="22"/>
  <c r="B40" i="22"/>
  <c r="A40" i="22"/>
  <c r="C39" i="22"/>
  <c r="B39" i="22"/>
  <c r="A39" i="22"/>
  <c r="C38" i="22"/>
  <c r="B38" i="22"/>
  <c r="A38" i="22"/>
  <c r="C37" i="22"/>
  <c r="B37" i="22"/>
  <c r="A37" i="22"/>
  <c r="C36" i="22"/>
  <c r="B36" i="22"/>
  <c r="A36" i="22"/>
  <c r="C35" i="22"/>
  <c r="B35" i="22"/>
  <c r="A35" i="22"/>
  <c r="C34" i="22"/>
  <c r="B34" i="22"/>
  <c r="A34" i="22"/>
  <c r="C33" i="22"/>
  <c r="B33" i="22"/>
  <c r="A33" i="22"/>
  <c r="C32" i="22"/>
  <c r="B32" i="22"/>
  <c r="A32" i="22"/>
  <c r="C31" i="22"/>
  <c r="B31" i="22"/>
  <c r="A31" i="22"/>
  <c r="C30" i="22"/>
  <c r="B30" i="22"/>
  <c r="A30" i="22"/>
  <c r="C29" i="22"/>
  <c r="B29" i="22"/>
  <c r="A29" i="22"/>
  <c r="C28" i="22"/>
  <c r="B28" i="22"/>
  <c r="A28" i="22"/>
  <c r="C27" i="22"/>
  <c r="B27" i="22"/>
  <c r="A27" i="22"/>
  <c r="C26" i="22"/>
  <c r="B26" i="22"/>
  <c r="A26" i="22"/>
  <c r="C25" i="22"/>
  <c r="B25" i="22"/>
  <c r="A25" i="22"/>
  <c r="C24" i="22"/>
  <c r="B24" i="22"/>
  <c r="A24" i="22"/>
  <c r="C23" i="22"/>
  <c r="B23" i="22"/>
  <c r="A23" i="22"/>
  <c r="C22" i="22"/>
  <c r="B22" i="22"/>
  <c r="A22" i="22"/>
  <c r="C21" i="22"/>
  <c r="B21" i="22"/>
  <c r="A21" i="22"/>
  <c r="C20" i="22"/>
  <c r="B20" i="22"/>
  <c r="A20" i="22"/>
  <c r="C19" i="22"/>
  <c r="B19" i="22"/>
  <c r="A19" i="22"/>
  <c r="E15" i="22"/>
  <c r="E13" i="22"/>
  <c r="B15" i="22"/>
  <c r="B13" i="22"/>
  <c r="E7" i="22"/>
  <c r="B7" i="22"/>
  <c r="B13" i="18"/>
  <c r="B13" i="23" s="1"/>
  <c r="B13" i="12"/>
  <c r="B13" i="24"/>
  <c r="E13" i="12"/>
  <c r="E13" i="24"/>
  <c r="E7" i="4"/>
  <c r="B7" i="3"/>
  <c r="B5" i="20"/>
  <c r="A7" i="20" s="1"/>
  <c r="AD5" i="20"/>
  <c r="AD6" i="20"/>
  <c r="AD7" i="20"/>
  <c r="AD8" i="20"/>
  <c r="AD9" i="20"/>
  <c r="AD10" i="20"/>
  <c r="AD11" i="20"/>
  <c r="AD12" i="20"/>
  <c r="AD13" i="20"/>
  <c r="AD14" i="20"/>
  <c r="AD15" i="20"/>
  <c r="AD16" i="20"/>
  <c r="AD17" i="20"/>
  <c r="AD18" i="20"/>
  <c r="AD19" i="20"/>
  <c r="AD20" i="20"/>
  <c r="AD21" i="20"/>
  <c r="AD22" i="20"/>
  <c r="AD23" i="20"/>
  <c r="AD24" i="20"/>
  <c r="AD25" i="20"/>
  <c r="AD26" i="20"/>
  <c r="AD27" i="20"/>
  <c r="AD28" i="20"/>
  <c r="AD29" i="20"/>
  <c r="AD30" i="20"/>
  <c r="AD31" i="20"/>
  <c r="AD32" i="20"/>
  <c r="AD33" i="20"/>
  <c r="AD34" i="20"/>
  <c r="AD35" i="20"/>
  <c r="AD36" i="20"/>
  <c r="AD37" i="20"/>
  <c r="AD38" i="20"/>
  <c r="AD39" i="20"/>
  <c r="AD40" i="20"/>
  <c r="AD41" i="20"/>
  <c r="AD42" i="20"/>
  <c r="AD43" i="20"/>
  <c r="AD44" i="20"/>
  <c r="AD45" i="20"/>
  <c r="AD46" i="20"/>
  <c r="AD47" i="20"/>
  <c r="AD48" i="20"/>
  <c r="AD49" i="20"/>
  <c r="AD50" i="20"/>
  <c r="AD51" i="20"/>
  <c r="AD52" i="20"/>
  <c r="AD53" i="20"/>
  <c r="AD54" i="20"/>
  <c r="AD55" i="20"/>
  <c r="AD56" i="20"/>
  <c r="AD57" i="20"/>
  <c r="AD58" i="20"/>
  <c r="AD59" i="20"/>
  <c r="AD60" i="20"/>
  <c r="AD61" i="20"/>
  <c r="AD62" i="20"/>
  <c r="AD63" i="20"/>
  <c r="AD64" i="20"/>
  <c r="AD65" i="20"/>
  <c r="AD66" i="20"/>
  <c r="AD67" i="20"/>
  <c r="AD68" i="20"/>
  <c r="AD69" i="20"/>
  <c r="AD70" i="20"/>
  <c r="AD71" i="20"/>
  <c r="AD72" i="20"/>
  <c r="AD73" i="20"/>
  <c r="AD74" i="20"/>
  <c r="AD75" i="20"/>
  <c r="AD76" i="20"/>
  <c r="AD77" i="20"/>
  <c r="AD78" i="20"/>
  <c r="AD79" i="20"/>
  <c r="AD80" i="20"/>
  <c r="AD81" i="20"/>
  <c r="AD82" i="20"/>
  <c r="AD83" i="20"/>
  <c r="AD84" i="20"/>
  <c r="AD85" i="20"/>
  <c r="AD86" i="20"/>
  <c r="AD87" i="20"/>
  <c r="AD88" i="20"/>
  <c r="AD89" i="20"/>
  <c r="AD90" i="20"/>
  <c r="AD91" i="20"/>
  <c r="AD92" i="20"/>
  <c r="AD93" i="20"/>
  <c r="AD94" i="20"/>
  <c r="AD95" i="20"/>
  <c r="AD96" i="20"/>
  <c r="AD97" i="20"/>
  <c r="AD98" i="20"/>
  <c r="AD99" i="20"/>
  <c r="AD100" i="20"/>
  <c r="AD101" i="20"/>
  <c r="AD102" i="20"/>
  <c r="AD103" i="20"/>
  <c r="AD104" i="20"/>
  <c r="AD105" i="20"/>
  <c r="AD106" i="20"/>
  <c r="AD107" i="20"/>
  <c r="AD108" i="20"/>
  <c r="AD109" i="20"/>
  <c r="AD110" i="20"/>
  <c r="AD111" i="20"/>
  <c r="AD112" i="20"/>
  <c r="AD113" i="20"/>
  <c r="AD114" i="20"/>
  <c r="AD115" i="20"/>
  <c r="AD116" i="20"/>
  <c r="AD117" i="20"/>
  <c r="AD118" i="20"/>
  <c r="AD119" i="20"/>
  <c r="AD120" i="20"/>
  <c r="AD121" i="20"/>
  <c r="AD122" i="20"/>
  <c r="AD123" i="20"/>
  <c r="AD124" i="20"/>
  <c r="AD125" i="20"/>
  <c r="AD126" i="20"/>
  <c r="AD127" i="20"/>
  <c r="AD128" i="20"/>
  <c r="AD129" i="20"/>
  <c r="AD130" i="20"/>
  <c r="AD131" i="20"/>
  <c r="AD132" i="20"/>
  <c r="AD133" i="20"/>
  <c r="AD134" i="20"/>
  <c r="AD135" i="20"/>
  <c r="AD136" i="20"/>
  <c r="AD137" i="20"/>
  <c r="AD138" i="20"/>
  <c r="AD139" i="20"/>
  <c r="AD140" i="20"/>
  <c r="AD141" i="20"/>
  <c r="AD142" i="20"/>
  <c r="AD143" i="20"/>
  <c r="AD144" i="20"/>
  <c r="AD145" i="20"/>
  <c r="AD146" i="20"/>
  <c r="AD147" i="20"/>
  <c r="AD148" i="20"/>
  <c r="AD149" i="20"/>
  <c r="AD150" i="20"/>
  <c r="AD151" i="20"/>
  <c r="AD152" i="20"/>
  <c r="AD153" i="20"/>
  <c r="AD154" i="20"/>
  <c r="AD155" i="20"/>
  <c r="AD156" i="20"/>
  <c r="AD157" i="20"/>
  <c r="AD158" i="20"/>
  <c r="AD159" i="20"/>
  <c r="AD160" i="20"/>
  <c r="AD161" i="20"/>
  <c r="AD162" i="20"/>
  <c r="AD163" i="20"/>
  <c r="AD164" i="20"/>
  <c r="AD165" i="20"/>
  <c r="AD166" i="20"/>
  <c r="AD167" i="20"/>
  <c r="AD168" i="20"/>
  <c r="AD169" i="20"/>
  <c r="AD170" i="20"/>
  <c r="AD171" i="20"/>
  <c r="AD172" i="20"/>
  <c r="AD173" i="20"/>
  <c r="AD174" i="20"/>
  <c r="AD175" i="20"/>
  <c r="AD176" i="20"/>
  <c r="AD177" i="20"/>
  <c r="AD178" i="20"/>
  <c r="AD179" i="20"/>
  <c r="AD180" i="20"/>
  <c r="AD181" i="20"/>
  <c r="AD182" i="20"/>
  <c r="AD183" i="20"/>
  <c r="AD184" i="20"/>
  <c r="AD185" i="20"/>
  <c r="AD186" i="20"/>
  <c r="AD187" i="20"/>
  <c r="AD188" i="20"/>
  <c r="AD189" i="20"/>
  <c r="AD190" i="20"/>
  <c r="AD191" i="20"/>
  <c r="AD192" i="20"/>
  <c r="AD193" i="20"/>
  <c r="AD194" i="20"/>
  <c r="AD195" i="20"/>
  <c r="AD196" i="20"/>
  <c r="AD197" i="20"/>
  <c r="AD198" i="20"/>
  <c r="AD199" i="20"/>
  <c r="AD200" i="20"/>
  <c r="AD201" i="20"/>
  <c r="AD202" i="20"/>
  <c r="AD203" i="20"/>
  <c r="AD204" i="20"/>
  <c r="AD205" i="20"/>
  <c r="AD206" i="20"/>
  <c r="AD207" i="20"/>
  <c r="AD208" i="20"/>
  <c r="AD209" i="20"/>
  <c r="AD210" i="20"/>
  <c r="AD211" i="20"/>
  <c r="AD212" i="20"/>
  <c r="AD213" i="20"/>
  <c r="AD214" i="20"/>
  <c r="AD215" i="20"/>
  <c r="AD216" i="20"/>
  <c r="AD217" i="20"/>
  <c r="AD218" i="20"/>
  <c r="AD219" i="20"/>
  <c r="AD220" i="20"/>
  <c r="AD221" i="20"/>
  <c r="AD222" i="20"/>
  <c r="AD223" i="20"/>
  <c r="AD224" i="20"/>
  <c r="AD225" i="20"/>
  <c r="AD226" i="20"/>
  <c r="AD227" i="20"/>
  <c r="AD228" i="20"/>
  <c r="AD229" i="20"/>
  <c r="AD230" i="20"/>
  <c r="AD231" i="20"/>
  <c r="AD232" i="20"/>
  <c r="AD233" i="20"/>
  <c r="AD234" i="20"/>
  <c r="AD235" i="20"/>
  <c r="AD236" i="20"/>
  <c r="AD237" i="20"/>
  <c r="AD238" i="20"/>
  <c r="AD239" i="20"/>
  <c r="AD240" i="20"/>
  <c r="AD241" i="20"/>
  <c r="AD242" i="20"/>
  <c r="AD243" i="20"/>
  <c r="AD244" i="20"/>
  <c r="AD245" i="20"/>
  <c r="AD246" i="20"/>
  <c r="AD247" i="20"/>
  <c r="AD248" i="20"/>
  <c r="AD249" i="20"/>
  <c r="AD250" i="20"/>
  <c r="AD251" i="20"/>
  <c r="AD252" i="20"/>
  <c r="AD253" i="20"/>
  <c r="AD254" i="20"/>
  <c r="AD255" i="20"/>
  <c r="AD256" i="20"/>
  <c r="AD257" i="20"/>
  <c r="AD258" i="20"/>
  <c r="AD259" i="20"/>
  <c r="AD260" i="20"/>
  <c r="AD261" i="20"/>
  <c r="AD262" i="20"/>
  <c r="AD263" i="20"/>
  <c r="AD264" i="20"/>
  <c r="AD265" i="20"/>
  <c r="AD266" i="20"/>
  <c r="AD267" i="20"/>
  <c r="AD268" i="20"/>
  <c r="AD269" i="20"/>
  <c r="AD270" i="20"/>
  <c r="AD271" i="20"/>
  <c r="AD272" i="20"/>
  <c r="AD273" i="20"/>
  <c r="AD274" i="20"/>
  <c r="AD275" i="20"/>
  <c r="AD276" i="20"/>
  <c r="AD277" i="20"/>
  <c r="AD278" i="20"/>
  <c r="AD279" i="20"/>
  <c r="AD280" i="20"/>
  <c r="AD281" i="20"/>
  <c r="AD282" i="20"/>
  <c r="AD283" i="20"/>
  <c r="AD284" i="20"/>
  <c r="AD285" i="20"/>
  <c r="AD286" i="20"/>
  <c r="AD287" i="20"/>
  <c r="AD288" i="20"/>
  <c r="AD289" i="20"/>
  <c r="AD290" i="20"/>
  <c r="AD291" i="20"/>
  <c r="AD4" i="20"/>
  <c r="AC5" i="20"/>
  <c r="AC6" i="20"/>
  <c r="AC7" i="20"/>
  <c r="AC8" i="20"/>
  <c r="AC9" i="20"/>
  <c r="AC10" i="20"/>
  <c r="AC11" i="20"/>
  <c r="AC12" i="20"/>
  <c r="AC13" i="20"/>
  <c r="AC14" i="20"/>
  <c r="AC15" i="20"/>
  <c r="AC16" i="20"/>
  <c r="AC17" i="20"/>
  <c r="AC18" i="20"/>
  <c r="AC19" i="20"/>
  <c r="AC20" i="20"/>
  <c r="AC21" i="20"/>
  <c r="AC22" i="20"/>
  <c r="AC23" i="20"/>
  <c r="AC24" i="20"/>
  <c r="AC25" i="20"/>
  <c r="AC26" i="20"/>
  <c r="AC27" i="20"/>
  <c r="AC28" i="20"/>
  <c r="AC29" i="20"/>
  <c r="AC30" i="20"/>
  <c r="AC31" i="20"/>
  <c r="AC32" i="20"/>
  <c r="AC33" i="20"/>
  <c r="AC34" i="20"/>
  <c r="AC35" i="20"/>
  <c r="AC36" i="20"/>
  <c r="AC37" i="20"/>
  <c r="AC38" i="20"/>
  <c r="AC39" i="20"/>
  <c r="AC40" i="20"/>
  <c r="AC41" i="20"/>
  <c r="AC42" i="20"/>
  <c r="AC43" i="20"/>
  <c r="AC44" i="20"/>
  <c r="AC45" i="20"/>
  <c r="AC46" i="20"/>
  <c r="AC47" i="20"/>
  <c r="AC48" i="20"/>
  <c r="AC49" i="20"/>
  <c r="AC50" i="20"/>
  <c r="AC51" i="20"/>
  <c r="AC52" i="20"/>
  <c r="AC53" i="20"/>
  <c r="AC54" i="20"/>
  <c r="AC55" i="20"/>
  <c r="AC56" i="20"/>
  <c r="AC57" i="20"/>
  <c r="AC58" i="20"/>
  <c r="AC59" i="20"/>
  <c r="AC60" i="20"/>
  <c r="AC61" i="20"/>
  <c r="AC62" i="20"/>
  <c r="AC63" i="20"/>
  <c r="AC64" i="20"/>
  <c r="AC65" i="20"/>
  <c r="AC66" i="20"/>
  <c r="AC67" i="20"/>
  <c r="AC68" i="20"/>
  <c r="AC69" i="20"/>
  <c r="AC70" i="20"/>
  <c r="AC71" i="20"/>
  <c r="AC72" i="20"/>
  <c r="AC73" i="20"/>
  <c r="AC74" i="20"/>
  <c r="AC75" i="20"/>
  <c r="AC76" i="20"/>
  <c r="AC77" i="20"/>
  <c r="AC78" i="20"/>
  <c r="AC79" i="20"/>
  <c r="AC80" i="20"/>
  <c r="AC81" i="20"/>
  <c r="AC82" i="20"/>
  <c r="AC83" i="20"/>
  <c r="AC84" i="20"/>
  <c r="AC85" i="20"/>
  <c r="AC86" i="20"/>
  <c r="AC87" i="20"/>
  <c r="AC88" i="20"/>
  <c r="AC89" i="20"/>
  <c r="AC90" i="20"/>
  <c r="AC91" i="20"/>
  <c r="AC92" i="20"/>
  <c r="AC93" i="20"/>
  <c r="AC94" i="20"/>
  <c r="AC95" i="20"/>
  <c r="AC96" i="20"/>
  <c r="AC97" i="20"/>
  <c r="AC98" i="20"/>
  <c r="AC99" i="20"/>
  <c r="AC100" i="20"/>
  <c r="AC101" i="20"/>
  <c r="AC102" i="20"/>
  <c r="AC103" i="20"/>
  <c r="AC104" i="20"/>
  <c r="AC105" i="20"/>
  <c r="AC106" i="20"/>
  <c r="AC107" i="20"/>
  <c r="AC108" i="20"/>
  <c r="AC109" i="20"/>
  <c r="AC110" i="20"/>
  <c r="AC111" i="20"/>
  <c r="AC112" i="20"/>
  <c r="AC113" i="20"/>
  <c r="AC114" i="20"/>
  <c r="AC115" i="20"/>
  <c r="AC116" i="20"/>
  <c r="AC117" i="20"/>
  <c r="AC118" i="20"/>
  <c r="AC119" i="20"/>
  <c r="AC120" i="20"/>
  <c r="AC121" i="20"/>
  <c r="AC122" i="20"/>
  <c r="AC123" i="20"/>
  <c r="AC124" i="20"/>
  <c r="AC125" i="20"/>
  <c r="AC126" i="20"/>
  <c r="AC127" i="20"/>
  <c r="AC128" i="20"/>
  <c r="AC129" i="20"/>
  <c r="AC130" i="20"/>
  <c r="AC131" i="20"/>
  <c r="AC132" i="20"/>
  <c r="AC133" i="20"/>
  <c r="AC134" i="20"/>
  <c r="AC135" i="20"/>
  <c r="AC136" i="20"/>
  <c r="AC137" i="20"/>
  <c r="AC138" i="20"/>
  <c r="AC139" i="20"/>
  <c r="AC140" i="20"/>
  <c r="AC141" i="20"/>
  <c r="AC142" i="20"/>
  <c r="AC143" i="20"/>
  <c r="AC144" i="20"/>
  <c r="AC145" i="20"/>
  <c r="AC146" i="20"/>
  <c r="AC147" i="20"/>
  <c r="AC148" i="20"/>
  <c r="AC149" i="20"/>
  <c r="AC150" i="20"/>
  <c r="AC151" i="20"/>
  <c r="AC152" i="20"/>
  <c r="AC153" i="20"/>
  <c r="AC154" i="20"/>
  <c r="AC155" i="20"/>
  <c r="AC156" i="20"/>
  <c r="AC157" i="20"/>
  <c r="AC158" i="20"/>
  <c r="AC159" i="20"/>
  <c r="AC160" i="20"/>
  <c r="AC161" i="20"/>
  <c r="AC162" i="20"/>
  <c r="AC163" i="20"/>
  <c r="AC164" i="20"/>
  <c r="AC165" i="20"/>
  <c r="AC166" i="20"/>
  <c r="AC167" i="20"/>
  <c r="AC168" i="20"/>
  <c r="AC169" i="20"/>
  <c r="AC170" i="20"/>
  <c r="AC171" i="20"/>
  <c r="AC172" i="20"/>
  <c r="AC173" i="20"/>
  <c r="AC174" i="20"/>
  <c r="AC175" i="20"/>
  <c r="AC176" i="20"/>
  <c r="AC177" i="20"/>
  <c r="AC178" i="20"/>
  <c r="AC179" i="20"/>
  <c r="AC180" i="20"/>
  <c r="AC181" i="20"/>
  <c r="AC182" i="20"/>
  <c r="AC183" i="20"/>
  <c r="AC184" i="20"/>
  <c r="AC185" i="20"/>
  <c r="AC186" i="20"/>
  <c r="AC187" i="20"/>
  <c r="AC188" i="20"/>
  <c r="AC189" i="20"/>
  <c r="AC190" i="20"/>
  <c r="AC191" i="20"/>
  <c r="AC192" i="20"/>
  <c r="AC193" i="20"/>
  <c r="AC194" i="20"/>
  <c r="AC195" i="20"/>
  <c r="AC196" i="20"/>
  <c r="AC197" i="20"/>
  <c r="AC198" i="20"/>
  <c r="AC199" i="20"/>
  <c r="AC200" i="20"/>
  <c r="AC201" i="20"/>
  <c r="AC202" i="20"/>
  <c r="AC203" i="20"/>
  <c r="AC204" i="20"/>
  <c r="AC205" i="20"/>
  <c r="AC206" i="20"/>
  <c r="AC207" i="20"/>
  <c r="AC208" i="20"/>
  <c r="AC209" i="20"/>
  <c r="AC210" i="20"/>
  <c r="AC211" i="20"/>
  <c r="AC212" i="20"/>
  <c r="AC213" i="20"/>
  <c r="AC214" i="20"/>
  <c r="AC215" i="20"/>
  <c r="AC216" i="20"/>
  <c r="AC217" i="20"/>
  <c r="AC218" i="20"/>
  <c r="AC219" i="20"/>
  <c r="AC220" i="20"/>
  <c r="AC221" i="20"/>
  <c r="AC222" i="20"/>
  <c r="AC223" i="20"/>
  <c r="AC224" i="20"/>
  <c r="AC225" i="20"/>
  <c r="AC226" i="20"/>
  <c r="AC227" i="20"/>
  <c r="AC228" i="20"/>
  <c r="AC229" i="20"/>
  <c r="AC230" i="20"/>
  <c r="AC231" i="20"/>
  <c r="AC232" i="20"/>
  <c r="AC233" i="20"/>
  <c r="AC234" i="20"/>
  <c r="AC235" i="20"/>
  <c r="AC236" i="20"/>
  <c r="AC237" i="20"/>
  <c r="AC238" i="20"/>
  <c r="AC239" i="20"/>
  <c r="AC240" i="20"/>
  <c r="AC241" i="20"/>
  <c r="AC242" i="20"/>
  <c r="AC243" i="20"/>
  <c r="AC244" i="20"/>
  <c r="AC245" i="20"/>
  <c r="AC246" i="20"/>
  <c r="AC247" i="20"/>
  <c r="AC248" i="20"/>
  <c r="AC249" i="20"/>
  <c r="AC250" i="20"/>
  <c r="AC251" i="20"/>
  <c r="AC252" i="20"/>
  <c r="AC253" i="20"/>
  <c r="AC254" i="20"/>
  <c r="AC255" i="20"/>
  <c r="AC256" i="20"/>
  <c r="AC257" i="20"/>
  <c r="AC258" i="20"/>
  <c r="AC259" i="20"/>
  <c r="AC260" i="20"/>
  <c r="AC261" i="20"/>
  <c r="AC262" i="20"/>
  <c r="AC263" i="20"/>
  <c r="AC264" i="20"/>
  <c r="AC265" i="20"/>
  <c r="AC266" i="20"/>
  <c r="AC267" i="20"/>
  <c r="AC268" i="20"/>
  <c r="AC269" i="20"/>
  <c r="AC270" i="20"/>
  <c r="AC271" i="20"/>
  <c r="AC272" i="20"/>
  <c r="AC273" i="20"/>
  <c r="AC274" i="20"/>
  <c r="AC275" i="20"/>
  <c r="AC276" i="20"/>
  <c r="AC277" i="20"/>
  <c r="AC278" i="20"/>
  <c r="AC279" i="20"/>
  <c r="AC280" i="20"/>
  <c r="AC281" i="20"/>
  <c r="AC282" i="20"/>
  <c r="AC283" i="20"/>
  <c r="AC284" i="20"/>
  <c r="AC285" i="20"/>
  <c r="AC286" i="20"/>
  <c r="AC287" i="20"/>
  <c r="AC288" i="20"/>
  <c r="AC289" i="20"/>
  <c r="AC290" i="20"/>
  <c r="AC291" i="20"/>
  <c r="AC4" i="20"/>
  <c r="AB5" i="20"/>
  <c r="AB6" i="20"/>
  <c r="AB7" i="20"/>
  <c r="AB8" i="20"/>
  <c r="AB9" i="20"/>
  <c r="AB10" i="20"/>
  <c r="AB11" i="20"/>
  <c r="AB12" i="20"/>
  <c r="AB13" i="20"/>
  <c r="AB14" i="20"/>
  <c r="AB15" i="20"/>
  <c r="AB16" i="20"/>
  <c r="AB17" i="20"/>
  <c r="AB18" i="20"/>
  <c r="AB19" i="20"/>
  <c r="AB20" i="20"/>
  <c r="AB21" i="20"/>
  <c r="AB22" i="20"/>
  <c r="AB23" i="20"/>
  <c r="AB24" i="20"/>
  <c r="AB25" i="20"/>
  <c r="AB26" i="20"/>
  <c r="AB27" i="20"/>
  <c r="AB28" i="20"/>
  <c r="AB29" i="20"/>
  <c r="AB30" i="20"/>
  <c r="AB31" i="20"/>
  <c r="AB32" i="20"/>
  <c r="AB33" i="20"/>
  <c r="AB34" i="20"/>
  <c r="AB35" i="20"/>
  <c r="AB36" i="20"/>
  <c r="AB37" i="20"/>
  <c r="AB38" i="20"/>
  <c r="AB39" i="20"/>
  <c r="AB40" i="20"/>
  <c r="AB41" i="20"/>
  <c r="AB42" i="20"/>
  <c r="AB43" i="20"/>
  <c r="AB44" i="20"/>
  <c r="AB45" i="20"/>
  <c r="AB46" i="20"/>
  <c r="AB47" i="20"/>
  <c r="AB48" i="20"/>
  <c r="AB49" i="20"/>
  <c r="AB50" i="20"/>
  <c r="AB51" i="20"/>
  <c r="AB52" i="20"/>
  <c r="AB53" i="20"/>
  <c r="AB54" i="20"/>
  <c r="AB55" i="20"/>
  <c r="AB56" i="20"/>
  <c r="AB57" i="20"/>
  <c r="AB58" i="20"/>
  <c r="AB59" i="20"/>
  <c r="AB60" i="20"/>
  <c r="AB61" i="20"/>
  <c r="AB62" i="20"/>
  <c r="AB63" i="20"/>
  <c r="AB64" i="20"/>
  <c r="AB65" i="20"/>
  <c r="AB66" i="20"/>
  <c r="AB67" i="20"/>
  <c r="AB68" i="20"/>
  <c r="AB69" i="20"/>
  <c r="AB70" i="20"/>
  <c r="AB71" i="20"/>
  <c r="AB72" i="20"/>
  <c r="AB73" i="20"/>
  <c r="AB74" i="20"/>
  <c r="AB75" i="20"/>
  <c r="AB76" i="20"/>
  <c r="AB77" i="20"/>
  <c r="AB78" i="20"/>
  <c r="AB79" i="20"/>
  <c r="AB80" i="20"/>
  <c r="AB81" i="20"/>
  <c r="AB82" i="20"/>
  <c r="AB83" i="20"/>
  <c r="AB84" i="20"/>
  <c r="AB85" i="20"/>
  <c r="AB86" i="20"/>
  <c r="AB87" i="20"/>
  <c r="AB88" i="20"/>
  <c r="AB89" i="20"/>
  <c r="AB90" i="20"/>
  <c r="AB91" i="20"/>
  <c r="AB92" i="20"/>
  <c r="AB93" i="20"/>
  <c r="AB94" i="20"/>
  <c r="AB95" i="20"/>
  <c r="AB96" i="20"/>
  <c r="AB97" i="20"/>
  <c r="AB98" i="20"/>
  <c r="AB99" i="20"/>
  <c r="AB100" i="20"/>
  <c r="AB101" i="20"/>
  <c r="AB102" i="20"/>
  <c r="AB103" i="20"/>
  <c r="AB104" i="20"/>
  <c r="AB105" i="20"/>
  <c r="AB106" i="20"/>
  <c r="AB107" i="20"/>
  <c r="AB108" i="20"/>
  <c r="AB109" i="20"/>
  <c r="AB110" i="20"/>
  <c r="AB111" i="20"/>
  <c r="AB112" i="20"/>
  <c r="AB113" i="20"/>
  <c r="AB114" i="20"/>
  <c r="AB115" i="20"/>
  <c r="AB116" i="20"/>
  <c r="AB117" i="20"/>
  <c r="AB118" i="20"/>
  <c r="AB119" i="20"/>
  <c r="AB120" i="20"/>
  <c r="AB121" i="20"/>
  <c r="AB122" i="20"/>
  <c r="AB123" i="20"/>
  <c r="AB124" i="20"/>
  <c r="AB125" i="20"/>
  <c r="AB126" i="20"/>
  <c r="AB127" i="20"/>
  <c r="AB128" i="20"/>
  <c r="AB129" i="20"/>
  <c r="AB130" i="20"/>
  <c r="AB131" i="20"/>
  <c r="AB132" i="20"/>
  <c r="AB133" i="20"/>
  <c r="AB134" i="20"/>
  <c r="AB135" i="20"/>
  <c r="AB136" i="20"/>
  <c r="AB137" i="20"/>
  <c r="AB138" i="20"/>
  <c r="AB139" i="20"/>
  <c r="AB140" i="20"/>
  <c r="AB141" i="20"/>
  <c r="AB142" i="20"/>
  <c r="AB143" i="20"/>
  <c r="AB144" i="20"/>
  <c r="AB145" i="20"/>
  <c r="AB146" i="20"/>
  <c r="AB147" i="20"/>
  <c r="AB148" i="20"/>
  <c r="AB149" i="20"/>
  <c r="AB150" i="20"/>
  <c r="AB151" i="20"/>
  <c r="AB152" i="20"/>
  <c r="AB153" i="20"/>
  <c r="AB154" i="20"/>
  <c r="AB155" i="20"/>
  <c r="AB156" i="20"/>
  <c r="AB157" i="20"/>
  <c r="AB158" i="20"/>
  <c r="AB159" i="20"/>
  <c r="AB160" i="20"/>
  <c r="AB161" i="20"/>
  <c r="AB162" i="20"/>
  <c r="AB163" i="20"/>
  <c r="AB164" i="20"/>
  <c r="AB165" i="20"/>
  <c r="AB166" i="20"/>
  <c r="AB167" i="20"/>
  <c r="AB168" i="20"/>
  <c r="AB169" i="20"/>
  <c r="AB170" i="20"/>
  <c r="AB171" i="20"/>
  <c r="AB172" i="20"/>
  <c r="AB173" i="20"/>
  <c r="AB174" i="20"/>
  <c r="AB175" i="20"/>
  <c r="AB176" i="20"/>
  <c r="AB177" i="20"/>
  <c r="AB178" i="20"/>
  <c r="AB179" i="20"/>
  <c r="AB180" i="20"/>
  <c r="AB181" i="20"/>
  <c r="AB182" i="20"/>
  <c r="AB183" i="20"/>
  <c r="AB184" i="20"/>
  <c r="AB185" i="20"/>
  <c r="AB186" i="20"/>
  <c r="AB187" i="20"/>
  <c r="AB188" i="20"/>
  <c r="AB189" i="20"/>
  <c r="AB190" i="20"/>
  <c r="AB191" i="20"/>
  <c r="AB192" i="20"/>
  <c r="AB193" i="20"/>
  <c r="AB194" i="20"/>
  <c r="AB195" i="20"/>
  <c r="AB196" i="20"/>
  <c r="AB197" i="20"/>
  <c r="AB198" i="20"/>
  <c r="AB199" i="20"/>
  <c r="AB200" i="20"/>
  <c r="AB201" i="20"/>
  <c r="AB202" i="20"/>
  <c r="AB203" i="20"/>
  <c r="AB204" i="20"/>
  <c r="AB205" i="20"/>
  <c r="AB206" i="20"/>
  <c r="AB207" i="20"/>
  <c r="AB208" i="20"/>
  <c r="AB209" i="20"/>
  <c r="AB210" i="20"/>
  <c r="AB211" i="20"/>
  <c r="AB212" i="20"/>
  <c r="AB213" i="20"/>
  <c r="AB214" i="20"/>
  <c r="AB215" i="20"/>
  <c r="AB216" i="20"/>
  <c r="AB217" i="20"/>
  <c r="AB218" i="20"/>
  <c r="AB219" i="20"/>
  <c r="AB220" i="20"/>
  <c r="AB221" i="20"/>
  <c r="AB222" i="20"/>
  <c r="AB223" i="20"/>
  <c r="AB224" i="20"/>
  <c r="AB225" i="20"/>
  <c r="AB226" i="20"/>
  <c r="AB227" i="20"/>
  <c r="AB228" i="20"/>
  <c r="AB229" i="20"/>
  <c r="AB230" i="20"/>
  <c r="AB231" i="20"/>
  <c r="AB232" i="20"/>
  <c r="AB233" i="20"/>
  <c r="AB234" i="20"/>
  <c r="AB235" i="20"/>
  <c r="AB236" i="20"/>
  <c r="AB237" i="20"/>
  <c r="AB238" i="20"/>
  <c r="AB239" i="20"/>
  <c r="AB240" i="20"/>
  <c r="AB241" i="20"/>
  <c r="AB242" i="20"/>
  <c r="AB243" i="20"/>
  <c r="AB244" i="20"/>
  <c r="AB245" i="20"/>
  <c r="AB246" i="20"/>
  <c r="AB247" i="20"/>
  <c r="AB248" i="20"/>
  <c r="AB249" i="20"/>
  <c r="AB250" i="20"/>
  <c r="AB251" i="20"/>
  <c r="AB252" i="20"/>
  <c r="AB253" i="20"/>
  <c r="AB254" i="20"/>
  <c r="AB255" i="20"/>
  <c r="AB256" i="20"/>
  <c r="AB257" i="20"/>
  <c r="AB258" i="20"/>
  <c r="AB259" i="20"/>
  <c r="AB260" i="20"/>
  <c r="AB261" i="20"/>
  <c r="AB262" i="20"/>
  <c r="AB263" i="20"/>
  <c r="AB264" i="20"/>
  <c r="AB265" i="20"/>
  <c r="AB266" i="20"/>
  <c r="AB267" i="20"/>
  <c r="AB268" i="20"/>
  <c r="AB269" i="20"/>
  <c r="AB270" i="20"/>
  <c r="AB271" i="20"/>
  <c r="AB272" i="20"/>
  <c r="AB273" i="20"/>
  <c r="AB274" i="20"/>
  <c r="AB275" i="20"/>
  <c r="AB276" i="20"/>
  <c r="AB277" i="20"/>
  <c r="AB278" i="20"/>
  <c r="AB279" i="20"/>
  <c r="AB280" i="20"/>
  <c r="AB281" i="20"/>
  <c r="AB282" i="20"/>
  <c r="AB283" i="20"/>
  <c r="AB284" i="20"/>
  <c r="AB285" i="20"/>
  <c r="AB286" i="20"/>
  <c r="AB287" i="20"/>
  <c r="AB288" i="20"/>
  <c r="AB289" i="20"/>
  <c r="AB290" i="20"/>
  <c r="AB291" i="20"/>
  <c r="AB4" i="20"/>
  <c r="AA6" i="20"/>
  <c r="AA7" i="20"/>
  <c r="AA8" i="20"/>
  <c r="AA9" i="20"/>
  <c r="AA10" i="20"/>
  <c r="AA11" i="20"/>
  <c r="AA12" i="20"/>
  <c r="AA13" i="20"/>
  <c r="AA14" i="20"/>
  <c r="AA15" i="20"/>
  <c r="AA16" i="20"/>
  <c r="AA17" i="20"/>
  <c r="AA18" i="20"/>
  <c r="AA19" i="20"/>
  <c r="AA20" i="20"/>
  <c r="AA21" i="20"/>
  <c r="AA22" i="20"/>
  <c r="AA23" i="20"/>
  <c r="AA24" i="20"/>
  <c r="AA25" i="20"/>
  <c r="AA26" i="20"/>
  <c r="AA27" i="20"/>
  <c r="AA28" i="20"/>
  <c r="AA29" i="20"/>
  <c r="AA30" i="20"/>
  <c r="AA31" i="20"/>
  <c r="AA32" i="20"/>
  <c r="AA33" i="20"/>
  <c r="AA34" i="20"/>
  <c r="AA35" i="20"/>
  <c r="AA36" i="20"/>
  <c r="AA37" i="20"/>
  <c r="AA38" i="20"/>
  <c r="AA39" i="20"/>
  <c r="AA40" i="20"/>
  <c r="AA41" i="20"/>
  <c r="AA42" i="20"/>
  <c r="AA43" i="20"/>
  <c r="AA44" i="20"/>
  <c r="AA45" i="20"/>
  <c r="AA46" i="20"/>
  <c r="AA47" i="20"/>
  <c r="AA48" i="20"/>
  <c r="AA49" i="20"/>
  <c r="AA50" i="20"/>
  <c r="AA51" i="20"/>
  <c r="AA52" i="20"/>
  <c r="AA53" i="20"/>
  <c r="AA54" i="20"/>
  <c r="AA55" i="20"/>
  <c r="AA56" i="20"/>
  <c r="AA57" i="20"/>
  <c r="AA58" i="20"/>
  <c r="AA59" i="20"/>
  <c r="AA60" i="20"/>
  <c r="AA61" i="20"/>
  <c r="AA62" i="20"/>
  <c r="AA63" i="20"/>
  <c r="AA64" i="20"/>
  <c r="AA65" i="20"/>
  <c r="AA66" i="20"/>
  <c r="AA67" i="20"/>
  <c r="AA68" i="20"/>
  <c r="AA69" i="20"/>
  <c r="AA70" i="20"/>
  <c r="AA71" i="20"/>
  <c r="AA72" i="20"/>
  <c r="AA73" i="20"/>
  <c r="AA74" i="20"/>
  <c r="AA75" i="20"/>
  <c r="AA76" i="20"/>
  <c r="AA77" i="20"/>
  <c r="AA78" i="20"/>
  <c r="AA79" i="20"/>
  <c r="AA80" i="20"/>
  <c r="AA81" i="20"/>
  <c r="AA82" i="20"/>
  <c r="AA83" i="20"/>
  <c r="AA84" i="20"/>
  <c r="AA85" i="20"/>
  <c r="AA86" i="20"/>
  <c r="AA87" i="20"/>
  <c r="AA88" i="20"/>
  <c r="AA89" i="20"/>
  <c r="AA90" i="20"/>
  <c r="AA91" i="20"/>
  <c r="AA92" i="20"/>
  <c r="AA93" i="20"/>
  <c r="AA94" i="20"/>
  <c r="AA95" i="20"/>
  <c r="AA96" i="20"/>
  <c r="AA97" i="20"/>
  <c r="AA98" i="20"/>
  <c r="AA99" i="20"/>
  <c r="AA100" i="20"/>
  <c r="AA101" i="20"/>
  <c r="AA102" i="20"/>
  <c r="AA103" i="20"/>
  <c r="AA104" i="20"/>
  <c r="AA105" i="20"/>
  <c r="AA106" i="20"/>
  <c r="AA107" i="20"/>
  <c r="AA108" i="20"/>
  <c r="AA109" i="20"/>
  <c r="AA110" i="20"/>
  <c r="AA111" i="20"/>
  <c r="AA112" i="20"/>
  <c r="AA113" i="20"/>
  <c r="AA114" i="20"/>
  <c r="AA115" i="20"/>
  <c r="AA116" i="20"/>
  <c r="AA117" i="20"/>
  <c r="AA118" i="20"/>
  <c r="AA119" i="20"/>
  <c r="AA120" i="20"/>
  <c r="AA121" i="20"/>
  <c r="AA122" i="20"/>
  <c r="AA123" i="20"/>
  <c r="AA124" i="20"/>
  <c r="AA125" i="20"/>
  <c r="AA126" i="20"/>
  <c r="AA127" i="20"/>
  <c r="AA128" i="20"/>
  <c r="AA129" i="20"/>
  <c r="AA130" i="20"/>
  <c r="AA131" i="20"/>
  <c r="AA132" i="20"/>
  <c r="AA133" i="20"/>
  <c r="AA134" i="20"/>
  <c r="AA135" i="20"/>
  <c r="AA136" i="20"/>
  <c r="AA137" i="20"/>
  <c r="AA138" i="20"/>
  <c r="AA139" i="20"/>
  <c r="AA140" i="20"/>
  <c r="AA141" i="20"/>
  <c r="AA142" i="20"/>
  <c r="AA143" i="20"/>
  <c r="AA144" i="20"/>
  <c r="AA145" i="20"/>
  <c r="AA146" i="20"/>
  <c r="AA147" i="20"/>
  <c r="AA148" i="20"/>
  <c r="AA149" i="20"/>
  <c r="AA150" i="20"/>
  <c r="AA151" i="20"/>
  <c r="AA152" i="20"/>
  <c r="AA153" i="20"/>
  <c r="AA154" i="20"/>
  <c r="AA155" i="20"/>
  <c r="AA156" i="20"/>
  <c r="AA157" i="20"/>
  <c r="AA158" i="20"/>
  <c r="AA159" i="20"/>
  <c r="AA160" i="20"/>
  <c r="AA161" i="20"/>
  <c r="AA162" i="20"/>
  <c r="AA163" i="20"/>
  <c r="AA164" i="20"/>
  <c r="AA165" i="20"/>
  <c r="AA166" i="20"/>
  <c r="AA167" i="20"/>
  <c r="AA168" i="20"/>
  <c r="AA169" i="20"/>
  <c r="AA170" i="20"/>
  <c r="AA171" i="20"/>
  <c r="AA172" i="20"/>
  <c r="AA173" i="20"/>
  <c r="AA174" i="20"/>
  <c r="AA175" i="20"/>
  <c r="AA176" i="20"/>
  <c r="AA177" i="20"/>
  <c r="AA178" i="20"/>
  <c r="AA179" i="20"/>
  <c r="AA180" i="20"/>
  <c r="AA181" i="20"/>
  <c r="AA182" i="20"/>
  <c r="AA183" i="20"/>
  <c r="AA184" i="20"/>
  <c r="AA185" i="20"/>
  <c r="AA186" i="20"/>
  <c r="AA187" i="20"/>
  <c r="AA188" i="20"/>
  <c r="AA189" i="20"/>
  <c r="AA190" i="20"/>
  <c r="AA191" i="20"/>
  <c r="AA192" i="20"/>
  <c r="AA193" i="20"/>
  <c r="AA194" i="20"/>
  <c r="AA195" i="20"/>
  <c r="AA196" i="20"/>
  <c r="AA197" i="20"/>
  <c r="AA198" i="20"/>
  <c r="AA199" i="20"/>
  <c r="AA200" i="20"/>
  <c r="AA201" i="20"/>
  <c r="AA202" i="20"/>
  <c r="AA203" i="20"/>
  <c r="AA204" i="20"/>
  <c r="AA205" i="20"/>
  <c r="AA206" i="20"/>
  <c r="AA207" i="20"/>
  <c r="AA208" i="20"/>
  <c r="AA209" i="20"/>
  <c r="AA210" i="20"/>
  <c r="AA211" i="20"/>
  <c r="AA212" i="20"/>
  <c r="AA213" i="20"/>
  <c r="AA214" i="20"/>
  <c r="AA215" i="20"/>
  <c r="AA216" i="20"/>
  <c r="AA217" i="20"/>
  <c r="AA218" i="20"/>
  <c r="AA219" i="20"/>
  <c r="AA220" i="20"/>
  <c r="AA221" i="20"/>
  <c r="AA222" i="20"/>
  <c r="AA223" i="20"/>
  <c r="AA224" i="20"/>
  <c r="AA225" i="20"/>
  <c r="AA226" i="20"/>
  <c r="AA227" i="20"/>
  <c r="AA228" i="20"/>
  <c r="AA229" i="20"/>
  <c r="AA230" i="20"/>
  <c r="AA231" i="20"/>
  <c r="AA232" i="20"/>
  <c r="AA233" i="20"/>
  <c r="AA234" i="20"/>
  <c r="AA235" i="20"/>
  <c r="AA236" i="20"/>
  <c r="AA237" i="20"/>
  <c r="AA238" i="20"/>
  <c r="AA239" i="20"/>
  <c r="AA240" i="20"/>
  <c r="AA241" i="20"/>
  <c r="AA242" i="20"/>
  <c r="AA243" i="20"/>
  <c r="AA244" i="20"/>
  <c r="AA245" i="20"/>
  <c r="AA246" i="20"/>
  <c r="AA247" i="20"/>
  <c r="AA248" i="20"/>
  <c r="AA249" i="20"/>
  <c r="AA250" i="20"/>
  <c r="AA251" i="20"/>
  <c r="AA252" i="20"/>
  <c r="AA253" i="20"/>
  <c r="AA254" i="20"/>
  <c r="AA255" i="20"/>
  <c r="AA256" i="20"/>
  <c r="AA257" i="20"/>
  <c r="AA258" i="20"/>
  <c r="AA259" i="20"/>
  <c r="AA260" i="20"/>
  <c r="AA261" i="20"/>
  <c r="AA262" i="20"/>
  <c r="AA263" i="20"/>
  <c r="AA264" i="20"/>
  <c r="AA265" i="20"/>
  <c r="AA266" i="20"/>
  <c r="AA267" i="20"/>
  <c r="AA268" i="20"/>
  <c r="AA269" i="20"/>
  <c r="AA270" i="20"/>
  <c r="AA271" i="20"/>
  <c r="AA272" i="20"/>
  <c r="AA273" i="20"/>
  <c r="AA274" i="20"/>
  <c r="AA275" i="20"/>
  <c r="AA276" i="20"/>
  <c r="AA277" i="20"/>
  <c r="AA278" i="20"/>
  <c r="AA279" i="20"/>
  <c r="AA280" i="20"/>
  <c r="AA281" i="20"/>
  <c r="AA282" i="20"/>
  <c r="AA283" i="20"/>
  <c r="AA284" i="20"/>
  <c r="AA285" i="20"/>
  <c r="AA286" i="20"/>
  <c r="AA287" i="20"/>
  <c r="AA288" i="20"/>
  <c r="AA289" i="20"/>
  <c r="AA290" i="20"/>
  <c r="AA291" i="20"/>
  <c r="AA5" i="20"/>
  <c r="AA4" i="20"/>
  <c r="D5" i="20"/>
  <c r="A5" i="20"/>
  <c r="L5" i="20"/>
  <c r="K5" i="20"/>
  <c r="I5" i="20"/>
  <c r="F5" i="20"/>
  <c r="D7" i="20" s="1"/>
  <c r="H13" i="12" s="1"/>
  <c r="E5" i="20"/>
  <c r="Y18" i="20"/>
  <c r="X18" i="20"/>
  <c r="V18" i="20"/>
  <c r="U18" i="20"/>
  <c r="S18" i="20"/>
  <c r="F18" i="20" s="1"/>
  <c r="R18" i="20"/>
  <c r="E18" i="20"/>
  <c r="P18" i="20"/>
  <c r="C18" i="20" s="1"/>
  <c r="O18" i="20"/>
  <c r="B18" i="20"/>
  <c r="C5" i="20"/>
  <c r="A18" i="20"/>
  <c r="A20" i="20" s="1"/>
  <c r="H15" i="3" s="1"/>
  <c r="E13" i="23"/>
  <c r="E7" i="18"/>
  <c r="B7" i="18"/>
  <c r="E7" i="17"/>
  <c r="B7" i="17"/>
  <c r="C20" i="4"/>
  <c r="H7" i="23"/>
  <c r="H7" i="22"/>
  <c r="H7" i="18"/>
  <c r="H7" i="17"/>
  <c r="C31" i="4"/>
  <c r="C19" i="4"/>
  <c r="E7" i="12"/>
  <c r="B7" i="12"/>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23" i="4"/>
  <c r="A20" i="4"/>
  <c r="A21" i="4"/>
  <c r="A22" i="4"/>
  <c r="A19" i="4"/>
  <c r="C24" i="4"/>
  <c r="C26" i="4"/>
  <c r="C27" i="4"/>
  <c r="C28" i="4"/>
  <c r="C29" i="4"/>
  <c r="C30"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88" i="4"/>
  <c r="C89" i="4"/>
  <c r="C90" i="4"/>
  <c r="C91" i="4"/>
  <c r="C92" i="4"/>
  <c r="C93" i="4"/>
  <c r="C94" i="4"/>
  <c r="C95" i="4"/>
  <c r="C96" i="4"/>
  <c r="C97" i="4"/>
  <c r="C98" i="4"/>
  <c r="C99" i="4"/>
  <c r="C100" i="4"/>
  <c r="C101" i="4"/>
  <c r="C102" i="4"/>
  <c r="C103" i="4"/>
  <c r="C104" i="4"/>
  <c r="C105" i="4"/>
  <c r="C106" i="4"/>
  <c r="C107"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C209" i="4"/>
  <c r="C210" i="4"/>
  <c r="C211" i="4"/>
  <c r="C212" i="4"/>
  <c r="C213" i="4"/>
  <c r="C214" i="4"/>
  <c r="C215" i="4"/>
  <c r="C216" i="4"/>
  <c r="C217" i="4"/>
  <c r="C218" i="4"/>
  <c r="C219" i="4"/>
  <c r="C220" i="4"/>
  <c r="C221" i="4"/>
  <c r="C222" i="4"/>
  <c r="C223" i="4"/>
  <c r="C224" i="4"/>
  <c r="C225" i="4"/>
  <c r="C226" i="4"/>
  <c r="C227" i="4"/>
  <c r="C228" i="4"/>
  <c r="C229" i="4"/>
  <c r="C230" i="4"/>
  <c r="C231" i="4"/>
  <c r="C232" i="4"/>
  <c r="C233" i="4"/>
  <c r="C234" i="4"/>
  <c r="C235" i="4"/>
  <c r="C236" i="4"/>
  <c r="C237" i="4"/>
  <c r="C238" i="4"/>
  <c r="C239" i="4"/>
  <c r="C240" i="4"/>
  <c r="C241" i="4"/>
  <c r="C242" i="4"/>
  <c r="C243" i="4"/>
  <c r="C244" i="4"/>
  <c r="C245" i="4"/>
  <c r="C246" i="4"/>
  <c r="C247" i="4"/>
  <c r="C248" i="4"/>
  <c r="C249" i="4"/>
  <c r="C250" i="4"/>
  <c r="C251" i="4"/>
  <c r="C252" i="4"/>
  <c r="C253" i="4"/>
  <c r="C254" i="4"/>
  <c r="C255" i="4"/>
  <c r="C256" i="4"/>
  <c r="C257" i="4"/>
  <c r="C258" i="4"/>
  <c r="C259" i="4"/>
  <c r="C260" i="4"/>
  <c r="C261" i="4"/>
  <c r="C262" i="4"/>
  <c r="C263" i="4"/>
  <c r="C264" i="4"/>
  <c r="C265" i="4"/>
  <c r="C266" i="4"/>
  <c r="C267" i="4"/>
  <c r="C268" i="4"/>
  <c r="C269" i="4"/>
  <c r="C270" i="4"/>
  <c r="C271" i="4"/>
  <c r="C272" i="4"/>
  <c r="C273" i="4"/>
  <c r="C274" i="4"/>
  <c r="C275" i="4"/>
  <c r="C276" i="4"/>
  <c r="C277" i="4"/>
  <c r="C278" i="4"/>
  <c r="C279" i="4"/>
  <c r="C280" i="4"/>
  <c r="C281" i="4"/>
  <c r="C282" i="4"/>
  <c r="C283" i="4"/>
  <c r="C284" i="4"/>
  <c r="C285" i="4"/>
  <c r="C286" i="4"/>
  <c r="C287" i="4"/>
  <c r="C288" i="4"/>
  <c r="C289" i="4"/>
  <c r="C290" i="4"/>
  <c r="C291" i="4"/>
  <c r="C292" i="4"/>
  <c r="C293" i="4"/>
  <c r="C294" i="4"/>
  <c r="C295" i="4"/>
  <c r="C296" i="4"/>
  <c r="C297" i="4"/>
  <c r="C298" i="4"/>
  <c r="C299" i="4"/>
  <c r="C300" i="4"/>
  <c r="C23" i="4"/>
  <c r="C21" i="4"/>
  <c r="C22" i="4"/>
  <c r="E7" i="3"/>
  <c r="B7" i="4"/>
  <c r="B20" i="4"/>
  <c r="B21" i="4"/>
  <c r="B22" i="4"/>
  <c r="B19" i="4"/>
  <c r="B24" i="4"/>
  <c r="B25" i="4"/>
  <c r="B26" i="4"/>
  <c r="B27" i="4"/>
  <c r="B28" i="4"/>
  <c r="B29" i="4"/>
  <c r="B30" i="4"/>
  <c r="B31" i="4"/>
  <c r="B32" i="4"/>
  <c r="B33" i="4"/>
  <c r="B34" i="4"/>
  <c r="B35" i="4"/>
  <c r="B36" i="4"/>
  <c r="B37" i="4"/>
  <c r="B38" i="4"/>
  <c r="B39" i="4"/>
  <c r="B40" i="4"/>
  <c r="B41" i="4"/>
  <c r="B42" i="4"/>
  <c r="B43" i="4"/>
  <c r="B44" i="4"/>
  <c r="B45" i="4"/>
  <c r="B46" i="4"/>
  <c r="B47" i="4"/>
  <c r="B48" i="4"/>
  <c r="B49" i="4"/>
  <c r="B50" i="4"/>
  <c r="B51" i="4"/>
  <c r="B52" i="4"/>
  <c r="B5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7" i="4"/>
  <c r="B228" i="4"/>
  <c r="B229" i="4"/>
  <c r="B230" i="4"/>
  <c r="B231" i="4"/>
  <c r="B232" i="4"/>
  <c r="B233" i="4"/>
  <c r="B234" i="4"/>
  <c r="B235"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5" i="4"/>
  <c r="B266" i="4"/>
  <c r="B267" i="4"/>
  <c r="B268" i="4"/>
  <c r="B269" i="4"/>
  <c r="B270" i="4"/>
  <c r="B271" i="4"/>
  <c r="B272" i="4"/>
  <c r="B273" i="4"/>
  <c r="B274" i="4"/>
  <c r="B275" i="4"/>
  <c r="B276" i="4"/>
  <c r="B277" i="4"/>
  <c r="B278" i="4"/>
  <c r="B279" i="4"/>
  <c r="B280" i="4"/>
  <c r="B281" i="4"/>
  <c r="B282" i="4"/>
  <c r="B283" i="4"/>
  <c r="B284" i="4"/>
  <c r="B285" i="4"/>
  <c r="B286" i="4"/>
  <c r="B287" i="4"/>
  <c r="B288" i="4"/>
  <c r="B289" i="4"/>
  <c r="B290" i="4"/>
  <c r="B291" i="4"/>
  <c r="B292" i="4"/>
  <c r="B293" i="4"/>
  <c r="B294" i="4"/>
  <c r="B295" i="4"/>
  <c r="B296" i="4"/>
  <c r="B297" i="4"/>
  <c r="B298" i="4"/>
  <c r="B299" i="4"/>
  <c r="B300" i="4"/>
  <c r="B23" i="4"/>
  <c r="H7" i="12"/>
  <c r="H7" i="3"/>
  <c r="H7" i="4"/>
  <c r="D20" i="20" l="1"/>
  <c r="A22" i="20" s="1"/>
  <c r="B15" i="2" s="1"/>
  <c r="H13" i="3"/>
  <c r="A10" i="20"/>
  <c r="A15" i="2" s="1"/>
  <c r="L18" i="20"/>
  <c r="K18" i="20"/>
  <c r="J5" i="20"/>
  <c r="J18" i="20" s="1"/>
  <c r="G5" i="20"/>
  <c r="G18" i="20" s="1"/>
  <c r="H18" i="20"/>
  <c r="I18" i="20"/>
  <c r="J20" i="20" l="1"/>
  <c r="H15" i="18" s="1"/>
  <c r="H15" i="12"/>
  <c r="J7" i="20"/>
  <c r="H13" i="18" s="1"/>
  <c r="G20" i="20"/>
  <c r="G22" i="20" s="1"/>
  <c r="D15" i="2" s="1"/>
  <c r="G7" i="20"/>
  <c r="H13" i="17" s="1"/>
  <c r="H15" i="17"/>
  <c r="G10" i="20" l="1"/>
  <c r="C15" i="2" s="1"/>
</calcChain>
</file>

<file path=xl/sharedStrings.xml><?xml version="1.0" encoding="utf-8"?>
<sst xmlns="http://schemas.openxmlformats.org/spreadsheetml/2006/main" count="6926" uniqueCount="612">
  <si>
    <t>Type contrôle</t>
  </si>
  <si>
    <t>Nature contrôle</t>
  </si>
  <si>
    <t>Régime d'inscription</t>
  </si>
  <si>
    <t>Nature ELP</t>
  </si>
  <si>
    <t>Mutualisation</t>
  </si>
  <si>
    <t>Statut</t>
  </si>
  <si>
    <t>Type</t>
  </si>
  <si>
    <t>Diplômes</t>
  </si>
  <si>
    <t>CCI (CC Intégral)</t>
  </si>
  <si>
    <t>Écrit</t>
  </si>
  <si>
    <t>Initiale Hors-Apprentissage / Formation Continue / Formation Permanente</t>
  </si>
  <si>
    <t>UE</t>
  </si>
  <si>
    <t>Porteuse</t>
  </si>
  <si>
    <t>Création</t>
  </si>
  <si>
    <t>Facultatif</t>
  </si>
  <si>
    <t>Portail</t>
  </si>
  <si>
    <t>CT (Contrôle terminal)</t>
  </si>
  <si>
    <t>Oral</t>
  </si>
  <si>
    <t>Contrat d'Apprentissage/ Contrat de Professionnalisation</t>
  </si>
  <si>
    <t>ECUE</t>
  </si>
  <si>
    <t>Portée</t>
  </si>
  <si>
    <t>Modification</t>
  </si>
  <si>
    <t>Complémentaire</t>
  </si>
  <si>
    <t>Double Portail</t>
  </si>
  <si>
    <t>CC&amp;CT</t>
  </si>
  <si>
    <t>Écrit/Pratique</t>
  </si>
  <si>
    <t>BLOC</t>
  </si>
  <si>
    <t>Fermeture</t>
  </si>
  <si>
    <t>Rapport/Mémoire</t>
  </si>
  <si>
    <t>OPTION</t>
  </si>
  <si>
    <t>Pratique sportive</t>
  </si>
  <si>
    <t>Parcours Pédagogique</t>
  </si>
  <si>
    <t xml:space="preserve">Mention </t>
  </si>
  <si>
    <t>Codage Diplôme</t>
  </si>
  <si>
    <t>Sciences et technologie</t>
  </si>
  <si>
    <t>SPSIT18</t>
  </si>
  <si>
    <t>Sciences de l'Homme et de la Société</t>
  </si>
  <si>
    <t>HPSHS18</t>
  </si>
  <si>
    <t>Lettres Langues Arts et Communication</t>
  </si>
  <si>
    <t>HPLAC18</t>
  </si>
  <si>
    <t>Droit</t>
  </si>
  <si>
    <t>DPDRT18</t>
  </si>
  <si>
    <t>Économie et gestion</t>
  </si>
  <si>
    <t>IPECG18</t>
  </si>
  <si>
    <t>Sciences de la Vie</t>
  </si>
  <si>
    <t>SPVIE18</t>
  </si>
  <si>
    <t>STAPS</t>
  </si>
  <si>
    <t>PPSTA18</t>
  </si>
  <si>
    <t>Psychologie</t>
  </si>
  <si>
    <t>HPPSY18</t>
  </si>
  <si>
    <t>Humanités</t>
  </si>
  <si>
    <t>HPUMA18</t>
  </si>
  <si>
    <t>Économie-Sociologie</t>
  </si>
  <si>
    <t>IPSOE18</t>
  </si>
  <si>
    <t>Philosophie-Droit</t>
  </si>
  <si>
    <t>HPPHD18</t>
  </si>
  <si>
    <t>Philosophie-Psychologie</t>
  </si>
  <si>
    <t>HPPHP18</t>
  </si>
  <si>
    <t>Histoire-Lettres</t>
  </si>
  <si>
    <t>HPHIL18</t>
  </si>
  <si>
    <t>Musicologie - Science de l'homme, anthropologie, ethnologie</t>
  </si>
  <si>
    <t>HPMUE18</t>
  </si>
  <si>
    <t>Mathématiques-Sciences de la vie</t>
  </si>
  <si>
    <t>SPMAV18</t>
  </si>
  <si>
    <t>Mathématiques-Physique</t>
  </si>
  <si>
    <t>SPMAP18</t>
  </si>
  <si>
    <t>Mathématiques-Informatique</t>
  </si>
  <si>
    <t>SPMAI18</t>
  </si>
  <si>
    <t>Sciences de la terre-Physique</t>
  </si>
  <si>
    <t>SPSTP18</t>
  </si>
  <si>
    <t xml:space="preserve">Chimie-Sciences de la vie </t>
  </si>
  <si>
    <t>SPCHV18</t>
  </si>
  <si>
    <t>Bio-Geo-Sciences</t>
  </si>
  <si>
    <t>SPBGS18</t>
  </si>
  <si>
    <t>Portail_EG</t>
  </si>
  <si>
    <t>Portail_Droit</t>
  </si>
  <si>
    <t>Portail_SHS</t>
  </si>
  <si>
    <t>Portail_LLAC</t>
  </si>
  <si>
    <t>Portail_ST</t>
  </si>
  <si>
    <t>Portail_SV</t>
  </si>
  <si>
    <t>Portail_STAPS</t>
  </si>
  <si>
    <t>Sciences de la vie</t>
  </si>
  <si>
    <t>Capacaité en Droit</t>
  </si>
  <si>
    <t>CNU</t>
  </si>
  <si>
    <t>01-Droit privé et sciences criminelles</t>
  </si>
  <si>
    <t>02-Droit public</t>
  </si>
  <si>
    <t>03-Histoire du droit et des institutions</t>
  </si>
  <si>
    <t>04-Science politique</t>
  </si>
  <si>
    <t>05-Sciences économiques</t>
  </si>
  <si>
    <t>06-Sciences de gestion</t>
  </si>
  <si>
    <t>07-Sciences du langage : linguistique et phonétique générales</t>
  </si>
  <si>
    <t>08-Langues et littératures anciennes</t>
  </si>
  <si>
    <t>09-Langue et littérature françaises</t>
  </si>
  <si>
    <t>10-Littératures comparées</t>
  </si>
  <si>
    <t>11-Langues et littératures anglaises et anglo-saxonnes</t>
  </si>
  <si>
    <t>12-Langues et littératures germaniques et scandinaves</t>
  </si>
  <si>
    <t>13-Langues et littératures slaves</t>
  </si>
  <si>
    <t>14-Langues et littératures romanes : espagnol, italien, portugais, autres langues romanes</t>
  </si>
  <si>
    <t>15-Langues et littératures arabes, chinoises, japonaises, hébraïques, d'autres domaines linguistiques</t>
  </si>
  <si>
    <t>16-Psychologie, psychologie clinique, psychologie sociale</t>
  </si>
  <si>
    <t>17-Philosophie</t>
  </si>
  <si>
    <t>18-Architecture (ses théories et ses pratiques), arts appliqués, arts plastiques, arts du spectacle, épistémologie des enseignements artistiques, esthétique, musicologie, musique, sciences de l'art</t>
  </si>
  <si>
    <t>19-Sociologie, démographie</t>
  </si>
  <si>
    <t>20-Anthropologie biologique, ethnologie, préhistoire</t>
  </si>
  <si>
    <t>21-Histoire, civilisation, archéologie et art des mondes anciens et médiévaux</t>
  </si>
  <si>
    <t>22-Histoire et civilisations : histoire des mondes modernes, histoire du monde contemporain, de l'art, de la musique</t>
  </si>
  <si>
    <t>23-Géographie physique, humaine, économique et régionale</t>
  </si>
  <si>
    <t>24-Aménagement de l'espace, urbanisme</t>
  </si>
  <si>
    <t>25-Mathématiques</t>
  </si>
  <si>
    <t>26-Mathématiques appliquées et applications des mathématiques</t>
  </si>
  <si>
    <t>27-Informatique</t>
  </si>
  <si>
    <t>28-Milieux denses et matériaux</t>
  </si>
  <si>
    <t>29-Constituants élémentaires</t>
  </si>
  <si>
    <t>30-Milieux dilués et optique</t>
  </si>
  <si>
    <t>31-Chimie théorique, physique, analytique</t>
  </si>
  <si>
    <t>32-Chimie organique, minérale, industrielle</t>
  </si>
  <si>
    <t>33-Chimie des matériaux</t>
  </si>
  <si>
    <t>34-Astronomie, astrophysique</t>
  </si>
  <si>
    <t>35-Structure et évolution de la Terre et des autres planètes</t>
  </si>
  <si>
    <t>36-Terre solide : géodynamique des enveloppes supérieures, paléo-biosphère</t>
  </si>
  <si>
    <t>37-Météorologie, océanographie physique et physique de l'environnement</t>
  </si>
  <si>
    <t>60-Mécanique, génie mécanique, génie civil</t>
  </si>
  <si>
    <t>61-Génie informatique, automatique et traitement du signal</t>
  </si>
  <si>
    <t>62-Energétique, génie des procédés</t>
  </si>
  <si>
    <t>63-Génie électrique, électronique, photonique et systèmes</t>
  </si>
  <si>
    <t>64-Biochimie et biologie moléculaire</t>
  </si>
  <si>
    <t>65-Biologie cellulaire</t>
  </si>
  <si>
    <t>66-Physiologie</t>
  </si>
  <si>
    <t>67-Biologie des populations et écologie</t>
  </si>
  <si>
    <t>68-Biologie des organismes</t>
  </si>
  <si>
    <t>69-Neurosciences</t>
  </si>
  <si>
    <t>70-Sciences de l'éducation</t>
  </si>
  <si>
    <t>71-Sciences de l'information et de la communication</t>
  </si>
  <si>
    <t>72-Epistémologie, histoire des sciences et des techniques</t>
  </si>
  <si>
    <t>73-Cultures et langues régionales</t>
  </si>
  <si>
    <t>74-Sciences et techniques des activités physiques et sportives</t>
  </si>
  <si>
    <t>76-Théologie catholique</t>
  </si>
  <si>
    <t>77-Théologie protestante</t>
  </si>
  <si>
    <t>85-Sciences physico-chimiques et technologies pharmaceutiques</t>
  </si>
  <si>
    <t>86-Sciences du médicament</t>
  </si>
  <si>
    <t>87-Sciences biologiques pharmaceutiques</t>
  </si>
  <si>
    <t xml:space="preserve">Heure Pédagogique </t>
  </si>
  <si>
    <t>Heure CM</t>
  </si>
  <si>
    <t>Semestre 1</t>
  </si>
  <si>
    <t>Semestre 2</t>
  </si>
  <si>
    <t>Semestre 3</t>
  </si>
  <si>
    <t>Semestre 4</t>
  </si>
  <si>
    <t>Heure TD</t>
  </si>
  <si>
    <t>Heure TP</t>
  </si>
  <si>
    <t>Total</t>
  </si>
  <si>
    <t>Heure Porté par la maquette</t>
  </si>
  <si>
    <t>Mutualisation Porteuse</t>
  </si>
  <si>
    <t>Type Diplôme : Portail  &amp; Double Portail</t>
  </si>
  <si>
    <t>Types Diplômes</t>
  </si>
  <si>
    <t>COMPOSANTE</t>
  </si>
  <si>
    <t>MENTION</t>
  </si>
  <si>
    <t>Langues Etrangères Appliquées</t>
  </si>
  <si>
    <t>CODE DIPLÔME</t>
  </si>
  <si>
    <t>Parcours Type Portail</t>
  </si>
  <si>
    <t>Parcours Type</t>
  </si>
  <si>
    <t>LEA Anglais - Allemand</t>
  </si>
  <si>
    <t xml:space="preserve">Heures Maquette Année 1 </t>
  </si>
  <si>
    <t>Heures Valorisées Année 1</t>
  </si>
  <si>
    <t>Heures Maquette Année 2</t>
  </si>
  <si>
    <t>Heures Valorisées Année 2</t>
  </si>
  <si>
    <t>COMPENSATION</t>
  </si>
  <si>
    <t>Les MCC déterminent le mode de compensation entre UE, semestre et année ainsi que la possibilité d’une note éliminatoire.</t>
  </si>
  <si>
    <t xml:space="preserve"> </t>
  </si>
  <si>
    <t>Obtention des UE</t>
  </si>
  <si>
    <t>Obtention du Semestre</t>
  </si>
  <si>
    <t>Obtention de l'Année</t>
  </si>
  <si>
    <t>Note éliminatoire/ Note seuil</t>
  </si>
  <si>
    <t>REDOUBLEMENT</t>
  </si>
  <si>
    <t>Autorisé</t>
  </si>
  <si>
    <t>Textes réglementaires</t>
  </si>
  <si>
    <t>Arrêté du 30 juillet 2018 relatif au diplôme national de licence</t>
  </si>
  <si>
    <t>Arrêté du 22 janvier 2014 fixant le cadre national des formations conduisant à la délivrance des diplômes nationaux de licence, de licence professionnelle et de master</t>
  </si>
  <si>
    <t xml:space="preserve">Composante </t>
  </si>
  <si>
    <t>Diplôme</t>
  </si>
  <si>
    <t xml:space="preserve">Code diplôme </t>
  </si>
  <si>
    <t>Parcours type</t>
  </si>
  <si>
    <t xml:space="preserve">Année </t>
  </si>
  <si>
    <t>1ère année de Portail</t>
  </si>
  <si>
    <t xml:space="preserve">Code année </t>
  </si>
  <si>
    <t>Heure Maquette</t>
  </si>
  <si>
    <t xml:space="preserve">Semestre </t>
  </si>
  <si>
    <t>Code semestre</t>
  </si>
  <si>
    <t>Heure Valorisées</t>
  </si>
  <si>
    <t>Niveau</t>
  </si>
  <si>
    <t>Libellé ELP</t>
  </si>
  <si>
    <t>ECTS</t>
  </si>
  <si>
    <t>Code Apogée</t>
  </si>
  <si>
    <t>Langues</t>
  </si>
  <si>
    <t>Formation Porteuse</t>
  </si>
  <si>
    <t>Observations / Remarques
ex: Intervention à titre gracieux / Capacité d'accueil max</t>
  </si>
  <si>
    <t xml:space="preserve">Compétences transversales S1 </t>
  </si>
  <si>
    <t>0.1</t>
  </si>
  <si>
    <t>Compétences écrites 1</t>
  </si>
  <si>
    <t>0.2</t>
  </si>
  <si>
    <t>Compétences informationnelles</t>
  </si>
  <si>
    <t>0.3</t>
  </si>
  <si>
    <t>Langue Vivante-1</t>
  </si>
  <si>
    <t>Neutralisation de l'ECUE transversale Langue vivante étrangère pour les étudiants de LEA</t>
  </si>
  <si>
    <t>Min 1 Max 1</t>
  </si>
  <si>
    <t>0.3.1</t>
  </si>
  <si>
    <t>Anglais 1</t>
  </si>
  <si>
    <t>0.3.2</t>
  </si>
  <si>
    <t>Espagnol</t>
  </si>
  <si>
    <t>0.3.3</t>
  </si>
  <si>
    <t>Italien</t>
  </si>
  <si>
    <t>Langue A : Anglais Non Débutant 1</t>
  </si>
  <si>
    <t>Culture 1 ANGLAIS</t>
  </si>
  <si>
    <t>Grammaire et traduction 1 ANGLAIS</t>
  </si>
  <si>
    <t>Expression écrite et orale 1 ANGLAIS</t>
  </si>
  <si>
    <t>Langue B : Allemand Non Débutant 1</t>
  </si>
  <si>
    <t>UE disciplinaire offerte également en découverte</t>
  </si>
  <si>
    <t>Culture 1 ALLEMAND</t>
  </si>
  <si>
    <t>Grammaire et traduction 1 ALLEMAND</t>
  </si>
  <si>
    <t>Expression écrite et orale 1 ALLEMAND</t>
  </si>
  <si>
    <t>Matières d'application 1</t>
  </si>
  <si>
    <t>Introduction à l’analyse économique &amp; histoire de la pensée économique/Introduction to economic analysis and history of economic thought 1</t>
  </si>
  <si>
    <t>Introduction à l'économie du tourisme 1</t>
  </si>
  <si>
    <t>Communication professionnelle 1</t>
  </si>
  <si>
    <t>Découverte ou langue C</t>
  </si>
  <si>
    <t>1 UE au choix</t>
  </si>
  <si>
    <t>4.1</t>
  </si>
  <si>
    <t>Découverte Allemand Non débutant 1</t>
  </si>
  <si>
    <t>Travail autour d'une série 1 ALLEMAND</t>
  </si>
  <si>
    <t>4.2</t>
  </si>
  <si>
    <t>Découverte Arabe Débutant 1</t>
  </si>
  <si>
    <t>Culture 1 ARABE</t>
  </si>
  <si>
    <t>Langue 1 ARABE</t>
  </si>
  <si>
    <t>4.3</t>
  </si>
  <si>
    <t>Découverte Chinois Débutant 1</t>
  </si>
  <si>
    <t>Culture 1 CHINOIS</t>
  </si>
  <si>
    <t>Langue 1 CHINOIS</t>
  </si>
  <si>
    <t>4.4</t>
  </si>
  <si>
    <t>Découverte Espagnol Non débutant 1</t>
  </si>
  <si>
    <t>LEA disciplinaire Langue B</t>
  </si>
  <si>
    <t>Langue 1 ESPAGNOL</t>
  </si>
  <si>
    <t>LEA disciplinaire Langue B: Grammaire et traduction 1 ESPAGNOL</t>
  </si>
  <si>
    <t>Communication écrite et orale 1 ESPAGNOL</t>
  </si>
  <si>
    <t>LEA disciplinaire Langue B: Expression écrite et orale 1 ESPAGNOL</t>
  </si>
  <si>
    <t>4.5</t>
  </si>
  <si>
    <t>Découverte Italien Non débutant 1</t>
  </si>
  <si>
    <t>Culture et expression 1 ITALIEN</t>
  </si>
  <si>
    <t>Langue 1 ITALIEN</t>
  </si>
  <si>
    <t>4.6</t>
  </si>
  <si>
    <t>Découverte Portugais Débutant 1</t>
  </si>
  <si>
    <t>Culture 1 PORTUGAIS</t>
  </si>
  <si>
    <t>Langue 1 PORTUGAIS</t>
  </si>
  <si>
    <t>4.7</t>
  </si>
  <si>
    <t>Découverte Russe Débutant 1</t>
  </si>
  <si>
    <t>Langue et culture 1 RUSSE</t>
  </si>
  <si>
    <t>4.8</t>
  </si>
  <si>
    <t>Découverte Matières d'application 1</t>
  </si>
  <si>
    <t>Introduction au droit et organisation juridictionnelle/Introduction to law and the judiciary system 1</t>
  </si>
  <si>
    <t>4.9</t>
  </si>
  <si>
    <t>LEA disciplinaire langue B</t>
  </si>
  <si>
    <t>4.10</t>
  </si>
  <si>
    <t>Langue B : Arabe Débutant 1</t>
  </si>
  <si>
    <t>Grammaire 1 ARABE</t>
  </si>
  <si>
    <t>Langue et culture de spécialité 1 ARABE</t>
  </si>
  <si>
    <t>Système graphique et expression orale 1 ARABE</t>
  </si>
  <si>
    <t>4.11</t>
  </si>
  <si>
    <t>Langue B: Chinois Débutant 1</t>
  </si>
  <si>
    <t>Grammaire 1 CHINOIS</t>
  </si>
  <si>
    <t>Langue et culture de spécialité 1 CHINOIS</t>
  </si>
  <si>
    <t>Système graphique et expression orale 1 CHINOIS</t>
  </si>
  <si>
    <t>4.12</t>
  </si>
  <si>
    <t>Langue B : Portugais Débutant 1</t>
  </si>
  <si>
    <t>Grammaire 1 PORTUGAIS</t>
  </si>
  <si>
    <t>Langue et culture de spécialité 1 PORTUGAIS</t>
  </si>
  <si>
    <t>Expression écrite et orale 1 PORTUGAIS</t>
  </si>
  <si>
    <t>4.13</t>
  </si>
  <si>
    <t>Langue B : Russe avancé 1</t>
  </si>
  <si>
    <t>Culture Russe avancé 1</t>
  </si>
  <si>
    <t>Expression Russe avancé 1</t>
  </si>
  <si>
    <t>Traduction Russe avancé 1</t>
  </si>
  <si>
    <t>4.14</t>
  </si>
  <si>
    <t>Langue B : Russe débutant 1</t>
  </si>
  <si>
    <t>Langue et grammaire Russe débutant 1</t>
  </si>
  <si>
    <t>Culture Russe débutant 1</t>
  </si>
  <si>
    <t>Expression Russe débutant 1</t>
  </si>
  <si>
    <t>4.15</t>
  </si>
  <si>
    <t>Découverte de la langue et de l'histoire niçoises</t>
  </si>
  <si>
    <t>Licence Sciences du langage et licence professionnelle patrimoine</t>
  </si>
  <si>
    <t xml:space="preserve">4.16 </t>
  </si>
  <si>
    <t>Au choix parmi UE 4 du portail LLAC</t>
  </si>
  <si>
    <t>Composante</t>
  </si>
  <si>
    <t xml:space="preserve">Diplôme </t>
  </si>
  <si>
    <t>Code diplôme</t>
  </si>
  <si>
    <t>1ère session</t>
  </si>
  <si>
    <t xml:space="preserve">Seconde Chance </t>
  </si>
  <si>
    <t xml:space="preserve">Code Année </t>
  </si>
  <si>
    <t xml:space="preserve">Contrôle continu </t>
  </si>
  <si>
    <t xml:space="preserve">Contrôle Terminal </t>
  </si>
  <si>
    <t>Semestre</t>
  </si>
  <si>
    <t>Code Semestre</t>
  </si>
  <si>
    <t xml:space="preserve">Libellé </t>
  </si>
  <si>
    <t xml:space="preserve">Nature </t>
  </si>
  <si>
    <t xml:space="preserve">Coefficient </t>
  </si>
  <si>
    <t>Notes attendues</t>
  </si>
  <si>
    <t>Résultat attendu: (ACQ/AJ)</t>
  </si>
  <si>
    <t xml:space="preserve">Conservation note </t>
  </si>
  <si>
    <t xml:space="preserve">Capitalisable </t>
  </si>
  <si>
    <t>Compensable</t>
  </si>
  <si>
    <t>Seuil de compensation /20</t>
  </si>
  <si>
    <t xml:space="preserve">Type de contrôle </t>
  </si>
  <si>
    <t xml:space="preserve">Si CC&amp;CT coef du CT </t>
  </si>
  <si>
    <t>Nbre d'évalution minimum</t>
  </si>
  <si>
    <t xml:space="preserve">Durée </t>
  </si>
  <si>
    <t>Format d'évaluation</t>
  </si>
  <si>
    <t xml:space="preserve">Modalités de mise en œuvre </t>
  </si>
  <si>
    <t>Commentaires</t>
  </si>
  <si>
    <t>OUI</t>
  </si>
  <si>
    <t>Autres</t>
  </si>
  <si>
    <t>Moyenne de l'UE recalculée avec les 4 meilleures notes. Si total = au moins 10, l'étudiant obtient 10/20 à l'UE (note plafond).</t>
  </si>
  <si>
    <t>NON</t>
  </si>
  <si>
    <t>Moyenne de l'UE recalculée avec les 5 meilleures notes. Si total = au moins 10, l'étudiant obtient 10/20 à l'UE (note plafond).</t>
  </si>
  <si>
    <t>Moyenne de l'UE recalculée avec les 2 meilleures notes. Si total = au moins 10, l'étudiant obtient 10/20 à l'UE (note plafond).</t>
  </si>
  <si>
    <t>Moyenne de l'UE recalculée avec les 3 meilleures notes. Si total = au moins 10, l'étudiant obtient 10/20 à l'UE (note plafond).</t>
  </si>
  <si>
    <t>Moyenne de l'UE recalculée avec la note de culture et les 3 meilleures notes restantes. Si total = au moins 10, l'étudiant obtient 10/20 à l'UE (note plafond).</t>
  </si>
  <si>
    <t>Heures Maquettes</t>
  </si>
  <si>
    <t>Heures Valorisées</t>
  </si>
  <si>
    <t>Compétences transversales S2</t>
  </si>
  <si>
    <t>Compétences numériques 1</t>
  </si>
  <si>
    <t>Compétences pré-professionnalisation 1</t>
  </si>
  <si>
    <t>Langue Vivante-2</t>
  </si>
  <si>
    <t>Anglais 2</t>
  </si>
  <si>
    <t>Langue A : Anglais Non Débutant 2</t>
  </si>
  <si>
    <t>Culture 2 ANGLAIS</t>
  </si>
  <si>
    <t>Grammaire et traduction 2 ANGLAIS</t>
  </si>
  <si>
    <t>Expression écrite et orale 2 ANGLAIS</t>
  </si>
  <si>
    <t>Langue B : Allemand Non Débutant 2</t>
  </si>
  <si>
    <t>Culture 2 ALLEMAND</t>
  </si>
  <si>
    <t>Grammaire et traduction 2 ALLEMAND</t>
  </si>
  <si>
    <t>Expression écrite et orale 2 ALLEMAND</t>
  </si>
  <si>
    <t>Matières d'application 2</t>
  </si>
  <si>
    <t>Arts, patrimoine et culture en Méditerranée/Arts, culture and cultural heritage in the Mediterranean 2</t>
  </si>
  <si>
    <t>Introduction à la gestion/Introduction to management 2</t>
  </si>
  <si>
    <t>Communication professionnelle 2</t>
  </si>
  <si>
    <t>Découverte Allemand Non débutant 2</t>
  </si>
  <si>
    <t>Travail autour d'une série 2 ALLEMAND</t>
  </si>
  <si>
    <t>Découverte Arabe Niveau 2</t>
  </si>
  <si>
    <t>Culture 2 ARABE</t>
  </si>
  <si>
    <t>Langue 2 ARABE</t>
  </si>
  <si>
    <t>Découverte Chinois Niveau 2</t>
  </si>
  <si>
    <t>Culture 2 CHINOIS</t>
  </si>
  <si>
    <t>Langue 2 CHINOIS</t>
  </si>
  <si>
    <t>Découverte Espagnol Non débutant 2</t>
  </si>
  <si>
    <t>Langue 2 ESPAGNOL</t>
  </si>
  <si>
    <t>LEA disciplinaire Langue B: Grammaire et traduction 2 ESPAGNOL</t>
  </si>
  <si>
    <t>Communication écrite et orale 2 ESPAGNOL</t>
  </si>
  <si>
    <t>LEA disciplinaire Langue B: Expression écrite et orale 2 ESPAGNOL</t>
  </si>
  <si>
    <t>Découverte Italien Non débutant 2</t>
  </si>
  <si>
    <t>Culture et expression 2 ITALIEN</t>
  </si>
  <si>
    <t>Langue 2 ITALIEN</t>
  </si>
  <si>
    <t>Découverte Portugais niveau 2</t>
  </si>
  <si>
    <t>Culture 2 PORTUGAIS</t>
  </si>
  <si>
    <t>Langue 2 PORTUGAIS</t>
  </si>
  <si>
    <t>Découverte Russe élémentaire 2</t>
  </si>
  <si>
    <t>Langue et culture 2 RUSSE</t>
  </si>
  <si>
    <t>Découverte Matières d'application 2</t>
  </si>
  <si>
    <t>Droit constitutionnel/Constitutional law 2</t>
  </si>
  <si>
    <t>Langue B : Arabe Niveau 2</t>
  </si>
  <si>
    <t>Grammaire 2 ARABE</t>
  </si>
  <si>
    <t>Langue et culture de spécialité 2 ARABE</t>
  </si>
  <si>
    <t>Système graphique et expression orale 2 ARABE</t>
  </si>
  <si>
    <t>Langue B: Chinois Niveau 2</t>
  </si>
  <si>
    <t>Grammaire 2 CHINOIS</t>
  </si>
  <si>
    <t>Langue et culture de spécialité 2 CHINOIS</t>
  </si>
  <si>
    <t>Système graphique et expression orale 2 CHINOIS</t>
  </si>
  <si>
    <t>Langue B : Portugais Débutant 2</t>
  </si>
  <si>
    <t>Grammaire 2 PORTUGAIS</t>
  </si>
  <si>
    <t>Langue et culture de spécialité 2 PORTUGAIS</t>
  </si>
  <si>
    <t>Expression écrite et orale 2 PORTUGAIS</t>
  </si>
  <si>
    <t>Langue B : Russe avancé 2</t>
  </si>
  <si>
    <t>Culture Russe avancé 2</t>
  </si>
  <si>
    <t>Expression Russe avancé 2</t>
  </si>
  <si>
    <t>Traduction Russe avancé 2</t>
  </si>
  <si>
    <t>Langue B : Russe élémentaire 2</t>
  </si>
  <si>
    <t>Langue et grammaire Russe élémentaire 2</t>
  </si>
  <si>
    <t>Culture Russe élémentaire 2</t>
  </si>
  <si>
    <t>Expression Russe élémentaire 2</t>
  </si>
  <si>
    <t>Grammaire historique du niçois</t>
  </si>
  <si>
    <t>2ème année de Portail</t>
  </si>
  <si>
    <t>Heures Maquette</t>
  </si>
  <si>
    <t xml:space="preserve">Heures Valorisées </t>
  </si>
  <si>
    <t>Compétences transversales S3</t>
  </si>
  <si>
    <t>Compétences informationnelles 2</t>
  </si>
  <si>
    <t>Compétences pré-professionnalisation 2</t>
  </si>
  <si>
    <t>Langue Vivante-3</t>
  </si>
  <si>
    <t>Anglais 3</t>
  </si>
  <si>
    <t>Choix du parcours (général ou mobilité) : 1 parcours au choix</t>
  </si>
  <si>
    <t>LEA général Anglais - Allemand</t>
  </si>
  <si>
    <t>1.1</t>
  </si>
  <si>
    <t>Langue A: Anglais Non débutant 3</t>
  </si>
  <si>
    <t>Culture 3 ANGLAIS</t>
  </si>
  <si>
    <t>Langue et traduction 3 ANGLAIS</t>
  </si>
  <si>
    <t>Langue de spécialité et expression orale 3 ANGLAIS</t>
  </si>
  <si>
    <t>1.2</t>
  </si>
  <si>
    <t>Langue B: Allemand Non débutant 3</t>
  </si>
  <si>
    <t>UE disciplinaire offerte également en approfondissement</t>
  </si>
  <si>
    <t>Culture 3 ALLEMAND</t>
  </si>
  <si>
    <t>Traduction et analyse de documents 3 ALLEMAND</t>
  </si>
  <si>
    <t>Grammaire: théorie et pratique 3 ALLEMAND</t>
  </si>
  <si>
    <t>1.3</t>
  </si>
  <si>
    <t>Matières d'application 3</t>
  </si>
  <si>
    <t xml:space="preserve">Interculturalité, médiation culturelle et publics étrangers </t>
  </si>
  <si>
    <t>Economie/Economics 3</t>
  </si>
  <si>
    <t>Traduction-rédaction technique 3</t>
  </si>
  <si>
    <t>Communication professionnelle 3</t>
  </si>
  <si>
    <t>1.4</t>
  </si>
  <si>
    <t>Approfondissement ou langue C</t>
  </si>
  <si>
    <t>1.4.1</t>
  </si>
  <si>
    <t>Approfondissement Allemand Non débutant 3</t>
  </si>
  <si>
    <t>1.4.2</t>
  </si>
  <si>
    <t>Approfondissement Arabe Niveau 3</t>
  </si>
  <si>
    <t>1.4.3</t>
  </si>
  <si>
    <t>Approfondissement Chinois NIveau 3</t>
  </si>
  <si>
    <t>1.4.4</t>
  </si>
  <si>
    <t>Approfondissement Espagnol 3</t>
  </si>
  <si>
    <t>Langue 3 ESPAGNOL</t>
  </si>
  <si>
    <t>LEA disciplinaire Langue B: Langue et traduction 3 ESPAGNOL</t>
  </si>
  <si>
    <t>Communication écrite et orale 3 ESPAGNOL</t>
  </si>
  <si>
    <t>LEA disciplinaire Langue B: Langue de spécialité et expression orale 3 ESPAGNOL</t>
  </si>
  <si>
    <t>1.4.5</t>
  </si>
  <si>
    <t>Approfondissement Italien 3</t>
  </si>
  <si>
    <t>Langue 3 ITALIEN</t>
  </si>
  <si>
    <t>Culture et expression 3 ITALIEN</t>
  </si>
  <si>
    <t>1.4.6</t>
  </si>
  <si>
    <t>Approfondissement Portugais Niveau 3</t>
  </si>
  <si>
    <t>Langue 3 PORTUGAIS</t>
  </si>
  <si>
    <t>Culture 3 PORTUGAIS</t>
  </si>
  <si>
    <t>1.4.7</t>
  </si>
  <si>
    <t>Approfondissement Russe Pré-intermédiaire 3</t>
  </si>
  <si>
    <t>LEA disciplinaire langue B Grammaire théorie et pratique Russe avancé 3</t>
  </si>
  <si>
    <t>Grammaire: théorie et pratique RUSSE Pré-intermédiaire 3</t>
  </si>
  <si>
    <t>1.4.8</t>
  </si>
  <si>
    <t>Approfondissement Matières d'application 3</t>
  </si>
  <si>
    <t>Droit des obligations/Contract law and law of obligations 3</t>
  </si>
  <si>
    <t>1.4.9</t>
  </si>
  <si>
    <t>1.4.10</t>
  </si>
  <si>
    <t>Langue B: Arabe Niveau 3</t>
  </si>
  <si>
    <t>Culture 3 ARABE</t>
  </si>
  <si>
    <t>Langue, traduction, expression écrite et orale 3 ARABE</t>
  </si>
  <si>
    <t>Langue de spécialité 3 ARABE</t>
  </si>
  <si>
    <t>1.4.11</t>
  </si>
  <si>
    <t>Langue B: Chinois Niveau 3</t>
  </si>
  <si>
    <t>Culture 3 CHINOIS</t>
  </si>
  <si>
    <t>Langue, traduction, expression écrite et orale 3 CHINOIS</t>
  </si>
  <si>
    <t>Langue de spécialité 3 CHINOIS</t>
  </si>
  <si>
    <t>1.4.12</t>
  </si>
  <si>
    <t>Langue B: Portugais Niveau 3</t>
  </si>
  <si>
    <t>Langue, traduction, expression écrite et orale 3 PORTUGAIS</t>
  </si>
  <si>
    <t>Langue de spécialité 3 PORTUGAIS</t>
  </si>
  <si>
    <t>1.4.13</t>
  </si>
  <si>
    <t>Langue B: Russe avancé 3</t>
  </si>
  <si>
    <t>Culture Russe avancé 3</t>
  </si>
  <si>
    <t>Expression Russe avancé 3</t>
  </si>
  <si>
    <t>Grammaire: théorie et pratique Russe avancé 3</t>
  </si>
  <si>
    <t>1.4.14</t>
  </si>
  <si>
    <t>Langue B: Russe pré-intermédiaire 3</t>
  </si>
  <si>
    <t>Culture Russe pré-intermédiaire 3</t>
  </si>
  <si>
    <t>Expression écrite et orale Russe pré-intermédiaire 3</t>
  </si>
  <si>
    <t>Grammaire: théorie et pratique RUSSE pré-intermédiaire 3</t>
  </si>
  <si>
    <t>1.4.15</t>
  </si>
  <si>
    <t>Niçois: pratique de l'oral</t>
  </si>
  <si>
    <t xml:space="preserve">1.4.16 </t>
  </si>
  <si>
    <t>LEA Mobilité: Allemagne - Parcours Regensburg</t>
  </si>
  <si>
    <t>2.1</t>
  </si>
  <si>
    <t>2.2</t>
  </si>
  <si>
    <t>2.3</t>
  </si>
  <si>
    <t>Langue B: option selon l'université d'origine</t>
  </si>
  <si>
    <t>1 bloc à choisir</t>
  </si>
  <si>
    <t>2.3.1</t>
  </si>
  <si>
    <t>Langue B étudiants niçois</t>
  </si>
  <si>
    <t>2.3.2</t>
  </si>
  <si>
    <t>Langue B étudiants allemands</t>
  </si>
  <si>
    <t>LEA Langue B Allemand disciplinaire</t>
  </si>
  <si>
    <t>2 ECUE de langue B au choix</t>
  </si>
  <si>
    <t>2 ECUE à choisir</t>
  </si>
  <si>
    <t>Culture 3 ESPAGNOL</t>
  </si>
  <si>
    <t>Langue, et traduction 3 ESPAGNOL</t>
  </si>
  <si>
    <t>Langue de spécialité et expression orale 3 ESPAGNOL</t>
  </si>
  <si>
    <t>Culture 3 ITALIEN</t>
  </si>
  <si>
    <t>Langue et traduction 3 ITALIEN</t>
  </si>
  <si>
    <t>Langue de spécialité et expression orale 3 ITALIEN</t>
  </si>
  <si>
    <t>Grammaire: théorie et pratique Russe pré-intermédiaire 3</t>
  </si>
  <si>
    <t>Culture 1 ESPAGNOL</t>
  </si>
  <si>
    <t>Grammaire et traduction 1 ESPAGNOL</t>
  </si>
  <si>
    <t>Expression écrite et orale 1 ESPAGNOL</t>
  </si>
  <si>
    <t>Culture 1 ITALIEN</t>
  </si>
  <si>
    <t>Grammaire et traduction 1 ITALIEN</t>
  </si>
  <si>
    <t>Expression écrite et orale 1 ITALIEN</t>
  </si>
  <si>
    <t>2.4</t>
  </si>
  <si>
    <t>Approfondissement franco-allemand</t>
  </si>
  <si>
    <t>Cours interculturel</t>
  </si>
  <si>
    <t>Fond Erasmus</t>
  </si>
  <si>
    <t>gratuit, financé par fond Erasmus+ et enseigné par un professeur de Regensburg</t>
  </si>
  <si>
    <t>Moyenne de l'UE recalculée avec les 7 meilleures notes. Si total = au moins 10, l'étudiant obtient 10/20 à l'UE (note plafond).</t>
  </si>
  <si>
    <t>Moyenne de l'UE recalculée avec les notes de culture, grammaire et la meilleure note restante. Si total = au moins 10, l'étudiant obtient 10/20 à l'UE (note plafond).</t>
  </si>
  <si>
    <t>Moyenne de l'UE recalculée avec les notes de culture, grammaire et les 2 meilleures notes restantes. Si total = au moins 10, l'étudiant obtient 10/20 à l'UE (note plafond).</t>
  </si>
  <si>
    <t>selon choix</t>
  </si>
  <si>
    <t>Moyenne de l'UE recalculée en retirant la moins bonne note. Si total = au moins 10, l'étudiant obtient 10/20 à l'UE (note plafond).</t>
  </si>
  <si>
    <t>Compétences transversales S4</t>
  </si>
  <si>
    <t>Compétences écrites 2</t>
  </si>
  <si>
    <t>Compétences numériques 2</t>
  </si>
  <si>
    <t>Langue Vivante-4</t>
  </si>
  <si>
    <t>Anglais 4</t>
  </si>
  <si>
    <t>Langue A: Anglais Non débutant 4</t>
  </si>
  <si>
    <t>Culture 4 ANGLAIS</t>
  </si>
  <si>
    <t>Langue et traduction 4 ANGLAIS</t>
  </si>
  <si>
    <t>Langue de spécialité et expression orale 4 ANGLAIS</t>
  </si>
  <si>
    <t>Langue B: Allemand Non débutant 4</t>
  </si>
  <si>
    <t>Culture 4 ALLEMAND</t>
  </si>
  <si>
    <t>Traduction et analyse de documents 4 ALLEMAND</t>
  </si>
  <si>
    <t>Grammaire: théorie et pratique 4 ALLEMAND</t>
  </si>
  <si>
    <t>Matières d'application 4</t>
  </si>
  <si>
    <t>Gestion: théorie des organisations et GRH/Management: organizational theory and HR management 4</t>
  </si>
  <si>
    <t>Interculturalité, médiation culturelle et publics étrangers  : étude de cas</t>
  </si>
  <si>
    <t>Traduction-rédaction technique 4</t>
  </si>
  <si>
    <t>Communication professionnelle 4</t>
  </si>
  <si>
    <t>Approfondissement Allemand Non débutant 4</t>
  </si>
  <si>
    <t>Approfondissement Arabe Niveau 4</t>
  </si>
  <si>
    <t>Approfondissement Chinois Niveau 4</t>
  </si>
  <si>
    <t>Approfondissement Espagnol 4</t>
  </si>
  <si>
    <t>Langue 4 ESPAGNOL</t>
  </si>
  <si>
    <t>LEA disciplinaire Langue B: Langue et traduction 4 ESPAGNOL</t>
  </si>
  <si>
    <t>Communication écrite et orale 4 ESPAGNOL</t>
  </si>
  <si>
    <t>LEA disciplinaire Langue B: Langue de spécialité et expression orale 4 ESPAGNOL</t>
  </si>
  <si>
    <t>Approfondissement Italien 4</t>
  </si>
  <si>
    <t>Langue 4 ITALIEN</t>
  </si>
  <si>
    <t>Culture et expression 4 ITALIEN</t>
  </si>
  <si>
    <t>Approfondissement Portugais Niveau 4</t>
  </si>
  <si>
    <t>Langue 4 PORTUGAIS</t>
  </si>
  <si>
    <t>Culture 4 PORTUGAIS</t>
  </si>
  <si>
    <t>Approfondissement Russe Pré-intermédiaire avancé 4</t>
  </si>
  <si>
    <t>LEA disciplinaire langue B Grammaire: théorie et pratique Russe avancé 4</t>
  </si>
  <si>
    <t>Grammaire: théorie et pratique Russe Pré-intermédiaire avancé 4</t>
  </si>
  <si>
    <t>Approfondissement Matières d'application 4</t>
  </si>
  <si>
    <t>Initiation à l'analyse financière et de gestion/Introduction to financial and management analysis 4</t>
  </si>
  <si>
    <t>Langue B: Arabe 4</t>
  </si>
  <si>
    <t>Culture 4 ARABE</t>
  </si>
  <si>
    <t>Langue, traduction, expression écrite et orale 4 ARABE</t>
  </si>
  <si>
    <t>Langue de spécialité 4 ARABE</t>
  </si>
  <si>
    <t>Langue B: Chinois Niveau 4</t>
  </si>
  <si>
    <t>Culture 4 CHINOIS</t>
  </si>
  <si>
    <t>Langue, traduction, expression écrite et orale 4 CHINOIS</t>
  </si>
  <si>
    <t>Langue de spécialité 4 CHINOIS</t>
  </si>
  <si>
    <t>Langue B: Portugais Niveau 4</t>
  </si>
  <si>
    <t>Langue, traduction, expression écrite et orale 4 PORTUGAIS</t>
  </si>
  <si>
    <t>Langue de spécialité 4 PORTUGAIS</t>
  </si>
  <si>
    <t>Langue B: Russe avancé 4</t>
  </si>
  <si>
    <t>Culture Russe avancé 4</t>
  </si>
  <si>
    <t>Expression Russe avancé 4</t>
  </si>
  <si>
    <t>Grammaire: théorie et pratique Russe avancé 4</t>
  </si>
  <si>
    <t>Langue B: Russe pré-intermédiaire avancé 4</t>
  </si>
  <si>
    <t>Culture Russe pré-intermédiaire avancé 4</t>
  </si>
  <si>
    <t>Expression écrite et orale Russe pré-intermédiaire avancé 4</t>
  </si>
  <si>
    <t>Grammaire: théorie et pratique Russe pré-intermédiaire avancé 4</t>
  </si>
  <si>
    <t>Niçois: approfondissement de l'oral et de l'écrit</t>
  </si>
  <si>
    <t>Savoirs et pratiques professionnels en tourisme: étude de cas/Professional knowledge and practices in tourism: case study 4</t>
  </si>
  <si>
    <t>Culture 4 ESPAGNOL</t>
  </si>
  <si>
    <t>Langue et traduction 4 ESPAGNOL</t>
  </si>
  <si>
    <t>Langue de spécialité et expression orale 4 ESPAGNOL</t>
  </si>
  <si>
    <t>Culture 4 ITALIEN</t>
  </si>
  <si>
    <t>Langue et traduction 4 ITALIEN</t>
  </si>
  <si>
    <t>Langue de spécialité et expression orale 4 ITALIEN</t>
  </si>
  <si>
    <t>Culture 2 ESPAGNOL</t>
  </si>
  <si>
    <t>Grammaire et traduction 2 ESPAGNOL</t>
  </si>
  <si>
    <t>Expression écrite et orale 2 ESPAGNOL</t>
  </si>
  <si>
    <t>Culture 2 ITALIEN</t>
  </si>
  <si>
    <t>Grammaire et traduction 2 ITALIEN</t>
  </si>
  <si>
    <t>Expression écrite et orale 2 ITALIEN</t>
  </si>
  <si>
    <t>Approfondissement français</t>
  </si>
  <si>
    <t>Seuil de compensation / 20</t>
  </si>
  <si>
    <t>Moyenne de l'UE recalculée avec les 4 meilleures note. Si total = au moins 10, l'étudiant obtient 10/20 à l'UE (note plafond).</t>
  </si>
  <si>
    <t>Moyenne de l'UE recalculée avec les 5 meilleures note. Si total = au moins 10, l'étudiant obtient 10/20 à l'UE (note plafond).</t>
  </si>
  <si>
    <t>Moyenne de l'UE recalculée avec les 7 meilleures note. Si total = au moins 10, l'étudiant obtient 10/20 à l'UE (note plafond).</t>
  </si>
  <si>
    <t>Moyenne de l'UE recalculée avec les 2 meilleures note. Si total = au moins 10, l'étudiant obtient 10/20 à l'UE (note plafond).</t>
  </si>
  <si>
    <t>Moyenne de l'UE recalculée avec les 3 meilleures note. Si total = au moins 10, l'étudiant obtient 10/20 à l'UE (note plafond).</t>
  </si>
  <si>
    <t xml:space="preserve">voir MCC de la licence Lettres </t>
  </si>
  <si>
    <t>non</t>
  </si>
  <si>
    <t>Le semestre est obtenu avec une note minimum de 10/20.
L1: par compensation entre toutes les UE
L2: les UE de langue A et langue B ne sont pas compensables. Les autres UE sont compensables entre elles.</t>
  </si>
  <si>
    <t>L'UE est obtenue avec une note minimum de 10/20 et par compensation entre tous les ECUE. 
Les notes des ECUE supérieures ou égales à 10/20 sont conservables sur l'année pour permettre la compensation annuelle et sont capitalisables.
Pour toutes les années, la note de seconde chance consiste en un nouveau calcul de la moyenne de l'UE. Si le résultat de ce nouveau calcul atteint ou dépasse 10/20, alors l'UE est obtenue avec la note plafonnée  de 10/20. Le refus de compensation n'est autorisé que pour l'UE compétences transversales.</t>
  </si>
  <si>
    <t xml:space="preserve">Non assidus </t>
  </si>
  <si>
    <t>1ère session= 1 écrit d'1h</t>
  </si>
  <si>
    <t>1ère session= moyenne de 2 écrits d'1h</t>
  </si>
  <si>
    <t>1ère session= 2 écrits d'1h</t>
  </si>
  <si>
    <t>1ère session= 1 oral précédé d'une question écrite</t>
  </si>
  <si>
    <t>Garder la meilleure note. Si total = au moins 10, l'étudiant obtient 10/20 à l'UE (note plafond).</t>
  </si>
  <si>
    <t>1ère session: 1 écrit d'1h et 1 oral</t>
  </si>
  <si>
    <t>Moyenne de l'UE : éliminer la pire des notes. Si total = au moins 10, l'étudiant obtient 10/20 à l'UE (note plafond).</t>
  </si>
  <si>
    <t>1ère session: 1 oral</t>
  </si>
  <si>
    <t>1ère session: 1 écrit d'1h</t>
  </si>
  <si>
    <t>1ère session: 2 écrits d'1h</t>
  </si>
  <si>
    <t>1ère session= 1 oral</t>
  </si>
  <si>
    <t>Moyenne de l'UE recalculée avec la note de Culture et la meilleure note restante. Si total = au moins 10, l'étudiant obtient 10/20 à l'UE (note plafond).</t>
  </si>
  <si>
    <t>Moyenne de l'UE recalculée avec la note de culture et la  meilleure note restante. Si total = au moins 10, l'étudiant obtient 10/20 à l'UE (note plafond).</t>
  </si>
  <si>
    <t>cf. MCC SDL</t>
  </si>
  <si>
    <t>CF. MCC Sciences du langage</t>
  </si>
  <si>
    <t>Non assidus</t>
  </si>
  <si>
    <t>1ère session: moyenne d'1 écrit d'1h et d'1 oral</t>
  </si>
  <si>
    <t>1ère session: 1 écrit de 3h</t>
  </si>
  <si>
    <t>Garder la meilleure note. Si total = au moins 10, l'étudiant obtient 10/20 à l'UE (note plafond). 1ère session: 1 écrit d'1h et 1 oral</t>
  </si>
  <si>
    <t>1ère session: 1 écrit d'2h</t>
  </si>
  <si>
    <t>Le statut de non assidu n'est pas autorisé pour les étudiants du parcours Regensburg</t>
  </si>
  <si>
    <t>Le statut de non assidu n'est pas autorisé pour les étudiants du parcours Regensburg.</t>
  </si>
  <si>
    <t>L'année est obtenue avec une note minimum de 10/20 et par compensation entre les deux semestres. L2: les UE de langue A et langue B ne sont pas compensables pour l'obtention de l'année.
Si la moyenne de l'année est inférieure à 10/20, le passage en L2 est permis si toutes les UE de L1 sont validées sauf les 2 UE de compétences transversales (8 UE sur 10).
Pour passer en L3 il faut avoir obtenu toutes les UE de L1 et L2 (par compensation ou non).</t>
  </si>
  <si>
    <r>
      <t xml:space="preserve">1 </t>
    </r>
    <r>
      <rPr>
        <strike/>
        <sz val="11"/>
        <color rgb="FFFF0000"/>
        <rFont val="Calibri"/>
        <family val="2"/>
        <scheme val="minor"/>
      </rPr>
      <t>UE</t>
    </r>
    <r>
      <rPr>
        <sz val="11"/>
        <color rgb="FFFF0000"/>
        <rFont val="Calibri"/>
        <family val="2"/>
        <scheme val="minor"/>
      </rPr>
      <t xml:space="preserve"> ECUE au choix parmi les ouvertures en L1 et L2 de langue française et littérature française ou comparée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</si>
</sst>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1" x14ac:knownFonts="1">
    <font>
      <sz val="11"/>
      <color theme="1"/>
      <name val="Calibri"/>
      <family val="2"/>
      <scheme val="minor"/>
    </font>
    <font>
      <sz val="11"/>
      <color rgb="FFFF0000"/>
      <name val="Calibri"/>
      <family val="2"/>
      <scheme val="minor"/>
    </font>
    <font>
      <u/>
      <sz val="11"/>
      <color theme="10"/>
      <name val="Calibri"/>
      <family val="2"/>
      <scheme val="minor"/>
    </font>
    <font>
      <sz val="18"/>
      <color theme="1"/>
      <name val="Calibri"/>
      <family val="2"/>
      <scheme val="minor"/>
    </font>
    <font>
      <sz val="14"/>
      <color theme="1"/>
      <name val="Calibri"/>
      <family val="2"/>
      <scheme val="minor"/>
    </font>
    <font>
      <sz val="16"/>
      <color theme="1"/>
      <name val="Calibri"/>
      <family val="2"/>
      <scheme val="minor"/>
    </font>
    <font>
      <sz val="11"/>
      <name val="Calibri"/>
      <family val="2"/>
      <scheme val="minor"/>
    </font>
    <font>
      <sz val="11"/>
      <color rgb="FF000000"/>
      <name val="Calibri"/>
      <family val="2"/>
      <scheme val="minor"/>
    </font>
    <font>
      <b/>
      <sz val="11"/>
      <color theme="1"/>
      <name val="Calibri"/>
      <family val="2"/>
      <scheme val="minor"/>
    </font>
    <font>
      <b/>
      <sz val="11"/>
      <name val="Calibri"/>
      <family val="2"/>
      <scheme val="minor"/>
    </font>
    <font>
      <strike/>
      <sz val="11"/>
      <color rgb="FFFF0000"/>
      <name val="Calibri"/>
      <family val="2"/>
      <scheme val="minor"/>
    </font>
  </fonts>
  <fills count="16">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2" tint="-0.749992370372631"/>
        <bgColor indexed="64"/>
      </patternFill>
    </fill>
    <fill>
      <patternFill patternType="solid">
        <fgColor rgb="FFFCE4D6"/>
        <bgColor indexed="64"/>
      </patternFill>
    </fill>
    <fill>
      <patternFill patternType="solid">
        <fgColor rgb="FF3A3838"/>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0" tint="-0.249977111117893"/>
        <bgColor rgb="FF000000"/>
      </patternFill>
    </fill>
    <fill>
      <patternFill patternType="solid">
        <fgColor theme="1"/>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s>
  <cellStyleXfs count="2">
    <xf numFmtId="0" fontId="0" fillId="0" borderId="0"/>
    <xf numFmtId="0" fontId="2" fillId="0" borderId="0" applyNumberFormat="0" applyFill="0" applyBorder="0" applyAlignment="0" applyProtection="0"/>
  </cellStyleXfs>
  <cellXfs count="209">
    <xf numFmtId="0" fontId="0" fillId="0" borderId="0" xfId="0"/>
    <xf numFmtId="0" fontId="0" fillId="0" borderId="1" xfId="0" applyBorder="1"/>
    <xf numFmtId="0" fontId="0" fillId="2" borderId="0" xfId="0" applyFill="1"/>
    <xf numFmtId="0" fontId="0" fillId="3" borderId="14" xfId="0" applyFill="1" applyBorder="1" applyAlignment="1" applyProtection="1">
      <alignment horizontal="center" vertical="center" wrapText="1"/>
      <protection locked="0"/>
    </xf>
    <xf numFmtId="0" fontId="0" fillId="3" borderId="1" xfId="0" applyFill="1" applyBorder="1" applyAlignment="1" applyProtection="1">
      <alignment horizontal="center" vertical="center" wrapText="1"/>
      <protection locked="0"/>
    </xf>
    <xf numFmtId="0" fontId="0" fillId="0" borderId="1" xfId="0" applyBorder="1" applyAlignment="1" applyProtection="1">
      <alignment horizontal="left" vertical="center" wrapText="1"/>
      <protection locked="0"/>
    </xf>
    <xf numFmtId="0" fontId="0" fillId="0" borderId="1" xfId="0" applyBorder="1" applyAlignment="1" applyProtection="1">
      <alignment wrapText="1"/>
      <protection locked="0"/>
    </xf>
    <xf numFmtId="0" fontId="0" fillId="0" borderId="14" xfId="0" applyBorder="1" applyAlignment="1" applyProtection="1">
      <alignment wrapText="1"/>
      <protection locked="0"/>
    </xf>
    <xf numFmtId="164" fontId="0" fillId="4" borderId="1" xfId="0" applyNumberFormat="1" applyFill="1" applyBorder="1" applyAlignment="1">
      <alignment horizontal="left" vertical="center"/>
    </xf>
    <xf numFmtId="0" fontId="0" fillId="0" borderId="1" xfId="0" applyBorder="1" applyAlignment="1">
      <alignment horizontal="center" vertical="center"/>
    </xf>
    <xf numFmtId="0" fontId="0" fillId="0" borderId="1" xfId="0" applyBorder="1" applyAlignment="1" applyProtection="1">
      <alignment horizontal="center" wrapText="1"/>
      <protection locked="0"/>
    </xf>
    <xf numFmtId="0" fontId="1" fillId="0" borderId="1" xfId="0" applyFont="1" applyBorder="1" applyAlignment="1" applyProtection="1">
      <alignment horizontal="center" vertical="center" wrapText="1"/>
      <protection locked="0"/>
    </xf>
    <xf numFmtId="0" fontId="0" fillId="2" borderId="0" xfId="0" applyFill="1" applyAlignment="1">
      <alignment horizontal="center" vertical="center"/>
    </xf>
    <xf numFmtId="0" fontId="0" fillId="0" borderId="0" xfId="0" applyProtection="1">
      <protection locked="0"/>
    </xf>
    <xf numFmtId="0" fontId="0" fillId="0" borderId="11" xfId="0" applyBorder="1" applyProtection="1">
      <protection locked="0"/>
    </xf>
    <xf numFmtId="0" fontId="0" fillId="0" borderId="2" xfId="0" applyBorder="1"/>
    <xf numFmtId="0" fontId="0" fillId="2" borderId="1" xfId="0" applyFill="1" applyBorder="1" applyAlignment="1">
      <alignment horizontal="center" vertical="center"/>
    </xf>
    <xf numFmtId="164" fontId="0" fillId="0" borderId="0" xfId="0" applyNumberFormat="1" applyProtection="1">
      <protection locked="0"/>
    </xf>
    <xf numFmtId="0" fontId="4" fillId="0" borderId="0" xfId="0" applyFont="1" applyAlignment="1" applyProtection="1">
      <alignment vertical="center"/>
      <protection locked="0"/>
    </xf>
    <xf numFmtId="0" fontId="0" fillId="0" borderId="1"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 xfId="0" applyBorder="1" applyAlignment="1">
      <alignment horizontal="center"/>
    </xf>
    <xf numFmtId="0" fontId="4" fillId="0" borderId="1" xfId="0" applyFont="1" applyBorder="1" applyAlignment="1" applyProtection="1">
      <alignment horizontal="center" vertical="center" wrapText="1"/>
      <protection locked="0"/>
    </xf>
    <xf numFmtId="0" fontId="4" fillId="0" borderId="1" xfId="0" applyFont="1" applyBorder="1" applyAlignment="1" applyProtection="1">
      <alignment horizontal="center" wrapText="1"/>
      <protection locked="0"/>
    </xf>
    <xf numFmtId="0" fontId="0" fillId="0" borderId="1" xfId="0" applyBorder="1" applyAlignment="1" applyProtection="1">
      <alignment horizontal="left" vertical="center"/>
      <protection locked="0"/>
    </xf>
    <xf numFmtId="0" fontId="0" fillId="0" borderId="1" xfId="0" applyBorder="1" applyAlignment="1" applyProtection="1">
      <alignment horizontal="left"/>
      <protection locked="0"/>
    </xf>
    <xf numFmtId="0" fontId="0" fillId="0" borderId="0" xfId="0" applyAlignment="1" applyProtection="1">
      <alignment vertical="center"/>
      <protection locked="0"/>
    </xf>
    <xf numFmtId="0" fontId="0" fillId="0" borderId="0" xfId="0" applyAlignment="1">
      <alignment horizontal="center"/>
    </xf>
    <xf numFmtId="0" fontId="0" fillId="0" borderId="1" xfId="0" applyBorder="1" applyAlignment="1">
      <alignment wrapText="1"/>
    </xf>
    <xf numFmtId="164" fontId="0" fillId="0" borderId="0" xfId="0" applyNumberFormat="1"/>
    <xf numFmtId="0" fontId="0" fillId="0" borderId="15" xfId="0" applyBorder="1" applyAlignment="1">
      <alignment horizontal="center" vertical="center"/>
    </xf>
    <xf numFmtId="0" fontId="0" fillId="0" borderId="13" xfId="0" applyBorder="1"/>
    <xf numFmtId="0" fontId="0" fillId="0" borderId="0" xfId="0" applyAlignment="1" applyProtection="1">
      <alignment horizontal="center"/>
      <protection locked="0"/>
    </xf>
    <xf numFmtId="0" fontId="4" fillId="0" borderId="0" xfId="0" applyFont="1" applyAlignment="1" applyProtection="1">
      <alignment horizontal="center" vertical="center"/>
      <protection locked="0"/>
    </xf>
    <xf numFmtId="0" fontId="0" fillId="4" borderId="1" xfId="0" applyFill="1" applyBorder="1" applyAlignment="1" applyProtection="1">
      <alignment horizontal="left" vertical="center" wrapText="1"/>
      <protection locked="0"/>
    </xf>
    <xf numFmtId="164" fontId="0" fillId="3" borderId="14" xfId="0" applyNumberFormat="1" applyFill="1" applyBorder="1" applyAlignment="1" applyProtection="1">
      <alignment horizontal="center" vertical="center" wrapText="1"/>
      <protection locked="0"/>
    </xf>
    <xf numFmtId="0" fontId="0" fillId="0" borderId="0" xfId="0" applyAlignment="1" applyProtection="1">
      <alignment wrapText="1"/>
      <protection locked="0"/>
    </xf>
    <xf numFmtId="0" fontId="0" fillId="0" borderId="1" xfId="0" applyBorder="1" applyAlignment="1">
      <alignment horizontal="center" vertical="center" wrapText="1"/>
    </xf>
    <xf numFmtId="0" fontId="0" fillId="0" borderId="1" xfId="0" applyBorder="1" applyAlignment="1" applyProtection="1">
      <alignment horizontal="center" vertical="center"/>
      <protection locked="0"/>
    </xf>
    <xf numFmtId="164" fontId="0" fillId="4" borderId="1" xfId="0" applyNumberFormat="1" applyFill="1" applyBorder="1" applyAlignment="1">
      <alignment horizontal="center" vertical="center"/>
    </xf>
    <xf numFmtId="164" fontId="0" fillId="0" borderId="1" xfId="0" applyNumberFormat="1" applyBorder="1" applyAlignment="1" applyProtection="1">
      <alignment horizontal="center" vertical="center" wrapText="1"/>
      <protection locked="0"/>
    </xf>
    <xf numFmtId="0" fontId="0" fillId="0" borderId="2" xfId="0" applyBorder="1" applyAlignment="1">
      <alignment horizontal="center" vertical="center"/>
    </xf>
    <xf numFmtId="164" fontId="0" fillId="0" borderId="1" xfId="0" applyNumberFormat="1" applyBorder="1" applyAlignment="1">
      <alignment horizontal="center" vertical="center"/>
    </xf>
    <xf numFmtId="164" fontId="0" fillId="0" borderId="1" xfId="0" applyNumberFormat="1" applyBorder="1" applyProtection="1">
      <protection locked="0"/>
    </xf>
    <xf numFmtId="0" fontId="3" fillId="0" borderId="0" xfId="0" applyFont="1" applyAlignment="1">
      <alignment horizontal="center" vertical="center"/>
    </xf>
    <xf numFmtId="0" fontId="3" fillId="0" borderId="13" xfId="0" applyFont="1" applyBorder="1" applyAlignment="1">
      <alignment horizontal="center" vertical="center"/>
    </xf>
    <xf numFmtId="0" fontId="3" fillId="2" borderId="0" xfId="0" applyFont="1" applyFill="1" applyAlignment="1">
      <alignment horizontal="center" vertical="center"/>
    </xf>
    <xf numFmtId="0" fontId="0" fillId="0" borderId="13" xfId="0" applyBorder="1" applyAlignment="1">
      <alignment horizontal="left" vertical="center"/>
    </xf>
    <xf numFmtId="0" fontId="0" fillId="0" borderId="6" xfId="0" applyBorder="1"/>
    <xf numFmtId="0" fontId="0" fillId="0" borderId="0" xfId="0" applyAlignment="1">
      <alignment wrapText="1"/>
    </xf>
    <xf numFmtId="0" fontId="0" fillId="4" borderId="1" xfId="0" applyFill="1" applyBorder="1" applyAlignment="1">
      <alignment horizontal="left" vertical="center" wrapText="1"/>
    </xf>
    <xf numFmtId="0" fontId="0" fillId="4" borderId="1" xfId="0" applyFill="1" applyBorder="1" applyAlignment="1">
      <alignment horizontal="left" vertical="center"/>
    </xf>
    <xf numFmtId="0" fontId="0" fillId="4" borderId="1" xfId="0" applyFill="1" applyBorder="1" applyAlignment="1">
      <alignment horizontal="center" vertical="center" wrapText="1"/>
    </xf>
    <xf numFmtId="0" fontId="4" fillId="2" borderId="1" xfId="0" applyFont="1" applyFill="1" applyBorder="1" applyAlignment="1">
      <alignment horizontal="center" vertical="center" wrapText="1"/>
    </xf>
    <xf numFmtId="0" fontId="0" fillId="2" borderId="1" xfId="0" applyFill="1" applyBorder="1" applyAlignment="1">
      <alignment horizontal="center" vertical="center" wrapText="1"/>
    </xf>
    <xf numFmtId="0" fontId="4" fillId="4" borderId="1" xfId="0" applyFont="1" applyFill="1" applyBorder="1" applyAlignment="1">
      <alignment horizontal="center" vertical="center" wrapText="1"/>
    </xf>
    <xf numFmtId="164" fontId="0" fillId="4" borderId="1" xfId="0" applyNumberFormat="1" applyFill="1" applyBorder="1" applyAlignment="1">
      <alignment vertical="center"/>
    </xf>
    <xf numFmtId="164" fontId="0" fillId="7" borderId="1" xfId="0" applyNumberFormat="1" applyFill="1" applyBorder="1" applyAlignment="1">
      <alignment horizontal="left" vertical="center" wrapText="1"/>
    </xf>
    <xf numFmtId="0" fontId="0" fillId="7" borderId="1" xfId="0" applyFill="1" applyBorder="1" applyAlignment="1">
      <alignment horizontal="left" vertical="center" wrapText="1"/>
    </xf>
    <xf numFmtId="0" fontId="0" fillId="7" borderId="1" xfId="0" applyFill="1" applyBorder="1" applyAlignment="1">
      <alignment horizontal="left" vertical="center"/>
    </xf>
    <xf numFmtId="0" fontId="0" fillId="7" borderId="1" xfId="0" applyFill="1" applyBorder="1" applyAlignment="1">
      <alignment horizontal="center" vertical="center"/>
    </xf>
    <xf numFmtId="0" fontId="0" fillId="7" borderId="1" xfId="0" applyFill="1" applyBorder="1"/>
    <xf numFmtId="0" fontId="0" fillId="7" borderId="1" xfId="0" applyFill="1" applyBorder="1" applyAlignment="1">
      <alignment horizontal="center" vertical="center" wrapText="1"/>
    </xf>
    <xf numFmtId="164" fontId="0" fillId="7" borderId="1" xfId="0" applyNumberFormat="1" applyFill="1" applyBorder="1" applyAlignment="1">
      <alignment horizontal="center" vertical="center" wrapText="1"/>
    </xf>
    <xf numFmtId="164" fontId="0" fillId="7" borderId="1" xfId="0" applyNumberFormat="1" applyFill="1" applyBorder="1" applyAlignment="1" applyProtection="1">
      <alignment horizontal="center" vertical="center" wrapText="1"/>
      <protection locked="0"/>
    </xf>
    <xf numFmtId="0" fontId="0" fillId="7" borderId="1" xfId="0" applyFill="1" applyBorder="1" applyAlignment="1" applyProtection="1">
      <alignment horizontal="center" vertical="center" wrapText="1"/>
      <protection locked="0"/>
    </xf>
    <xf numFmtId="0" fontId="0" fillId="7" borderId="1" xfId="0" applyFill="1" applyBorder="1" applyAlignment="1" applyProtection="1">
      <alignment horizontal="center" vertical="center"/>
      <protection locked="0"/>
    </xf>
    <xf numFmtId="164" fontId="0" fillId="8" borderId="1" xfId="0" applyNumberFormat="1" applyFill="1" applyBorder="1" applyProtection="1">
      <protection locked="0"/>
    </xf>
    <xf numFmtId="0" fontId="0" fillId="9" borderId="1" xfId="0" applyFill="1" applyBorder="1" applyAlignment="1">
      <alignment horizontal="left" vertical="center" wrapText="1"/>
    </xf>
    <xf numFmtId="0" fontId="0" fillId="9" borderId="1" xfId="0" applyFill="1" applyBorder="1" applyAlignment="1">
      <alignment horizontal="center" vertical="center" wrapText="1"/>
    </xf>
    <xf numFmtId="0" fontId="4" fillId="10" borderId="1" xfId="0" applyFont="1" applyFill="1" applyBorder="1" applyAlignment="1" applyProtection="1">
      <alignment horizontal="center" vertical="center" wrapText="1"/>
      <protection locked="0"/>
    </xf>
    <xf numFmtId="0" fontId="0" fillId="10" borderId="1" xfId="0" applyFill="1" applyBorder="1" applyAlignment="1" applyProtection="1">
      <alignment horizontal="left" vertical="center"/>
      <protection locked="0"/>
    </xf>
    <xf numFmtId="0" fontId="0" fillId="10" borderId="1" xfId="0" applyFill="1" applyBorder="1" applyAlignment="1" applyProtection="1">
      <alignment horizontal="center" vertical="center" wrapText="1"/>
      <protection locked="0"/>
    </xf>
    <xf numFmtId="0" fontId="1" fillId="10" borderId="1" xfId="0" applyFont="1" applyFill="1" applyBorder="1" applyAlignment="1" applyProtection="1">
      <alignment horizontal="center" vertical="center" wrapText="1"/>
      <protection locked="0"/>
    </xf>
    <xf numFmtId="0" fontId="0" fillId="10" borderId="1" xfId="0" applyFill="1" applyBorder="1" applyAlignment="1" applyProtection="1">
      <alignment horizontal="left" vertical="center" wrapText="1"/>
      <protection locked="0"/>
    </xf>
    <xf numFmtId="0" fontId="0" fillId="10" borderId="0" xfId="0" applyFill="1"/>
    <xf numFmtId="0" fontId="0" fillId="10" borderId="1" xfId="0" applyFill="1" applyBorder="1" applyAlignment="1" applyProtection="1">
      <alignment wrapText="1"/>
      <protection locked="0"/>
    </xf>
    <xf numFmtId="0" fontId="6" fillId="0" borderId="1" xfId="0" applyFont="1" applyBorder="1" applyAlignment="1" applyProtection="1">
      <alignment horizontal="center" vertical="center" wrapText="1"/>
      <protection locked="0"/>
    </xf>
    <xf numFmtId="0" fontId="4" fillId="11" borderId="1" xfId="0" applyFont="1" applyFill="1" applyBorder="1" applyAlignment="1" applyProtection="1">
      <alignment horizontal="center" vertical="center" wrapText="1"/>
      <protection locked="0"/>
    </xf>
    <xf numFmtId="0" fontId="0" fillId="11" borderId="1" xfId="0" applyFill="1" applyBorder="1" applyAlignment="1" applyProtection="1">
      <alignment horizontal="left" vertical="center"/>
      <protection locked="0"/>
    </xf>
    <xf numFmtId="0" fontId="4" fillId="11" borderId="1" xfId="0" applyFont="1" applyFill="1" applyBorder="1" applyAlignment="1" applyProtection="1">
      <alignment horizontal="center" wrapText="1"/>
      <protection locked="0"/>
    </xf>
    <xf numFmtId="0" fontId="0" fillId="11" borderId="1" xfId="0" applyFill="1" applyBorder="1" applyAlignment="1" applyProtection="1">
      <alignment horizontal="left"/>
      <protection locked="0"/>
    </xf>
    <xf numFmtId="0" fontId="0" fillId="0" borderId="14" xfId="0" applyBorder="1" applyAlignment="1" applyProtection="1">
      <alignment horizontal="center" wrapText="1"/>
      <protection locked="0"/>
    </xf>
    <xf numFmtId="0" fontId="0" fillId="10" borderId="1" xfId="0" applyFill="1" applyBorder="1" applyAlignment="1" applyProtection="1">
      <alignment horizontal="center" wrapText="1"/>
      <protection locked="0"/>
    </xf>
    <xf numFmtId="0" fontId="0" fillId="11" borderId="1" xfId="0" applyFill="1" applyBorder="1" applyAlignment="1" applyProtection="1">
      <alignment horizontal="left" vertical="center" wrapText="1"/>
      <protection locked="0"/>
    </xf>
    <xf numFmtId="0" fontId="1" fillId="0" borderId="1" xfId="0" applyFont="1" applyBorder="1" applyAlignment="1" applyProtection="1">
      <alignment horizontal="left" vertical="center"/>
      <protection locked="0"/>
    </xf>
    <xf numFmtId="0" fontId="7" fillId="0" borderId="1" xfId="0" applyFont="1" applyBorder="1" applyAlignment="1" applyProtection="1">
      <alignment horizontal="left" vertical="center"/>
      <protection locked="0"/>
    </xf>
    <xf numFmtId="0" fontId="7" fillId="0" borderId="6" xfId="0" applyFont="1" applyBorder="1" applyAlignment="1" applyProtection="1">
      <alignment horizontal="center" vertical="center" wrapText="1"/>
      <protection locked="0"/>
    </xf>
    <xf numFmtId="0" fontId="7" fillId="0" borderId="13" xfId="0" applyFont="1" applyBorder="1" applyAlignment="1" applyProtection="1">
      <alignment horizontal="left" vertical="center"/>
      <protection locked="0"/>
    </xf>
    <xf numFmtId="0" fontId="7" fillId="0" borderId="12" xfId="0" applyFont="1" applyBorder="1" applyAlignment="1" applyProtection="1">
      <alignment horizontal="center" vertical="center" wrapText="1"/>
      <protection locked="0"/>
    </xf>
    <xf numFmtId="0" fontId="0" fillId="0" borderId="1" xfId="0" applyBorder="1" applyAlignment="1" applyProtection="1">
      <alignment vertical="center" wrapText="1"/>
      <protection locked="0"/>
    </xf>
    <xf numFmtId="0" fontId="6" fillId="0" borderId="1" xfId="0" applyFont="1" applyBorder="1" applyAlignment="1" applyProtection="1">
      <alignment wrapText="1"/>
      <protection locked="0"/>
    </xf>
    <xf numFmtId="0" fontId="8" fillId="0" borderId="1" xfId="0" applyFont="1" applyBorder="1" applyAlignment="1" applyProtection="1">
      <alignment horizontal="left"/>
      <protection locked="0"/>
    </xf>
    <xf numFmtId="0" fontId="9" fillId="0" borderId="1" xfId="0" applyFont="1" applyBorder="1" applyAlignment="1" applyProtection="1">
      <alignment horizontal="left"/>
      <protection locked="0"/>
    </xf>
    <xf numFmtId="0" fontId="6" fillId="0" borderId="1" xfId="0" applyFont="1" applyBorder="1" applyAlignment="1" applyProtection="1">
      <alignment horizontal="center" wrapText="1"/>
      <protection locked="0"/>
    </xf>
    <xf numFmtId="0" fontId="8" fillId="0" borderId="1" xfId="0" applyFont="1" applyBorder="1" applyAlignment="1" applyProtection="1">
      <alignment horizontal="left" vertical="center"/>
      <protection locked="0"/>
    </xf>
    <xf numFmtId="0" fontId="7" fillId="0" borderId="1" xfId="0" applyFont="1" applyBorder="1" applyAlignment="1" applyProtection="1">
      <alignment horizontal="center" vertical="center" wrapText="1"/>
      <protection locked="0"/>
    </xf>
    <xf numFmtId="0" fontId="0" fillId="0" borderId="0" xfId="0" applyAlignment="1" applyProtection="1">
      <alignment horizontal="center" vertical="center"/>
      <protection locked="0"/>
    </xf>
    <xf numFmtId="164" fontId="0" fillId="10" borderId="1" xfId="0" applyNumberFormat="1" applyFill="1" applyBorder="1" applyAlignment="1">
      <alignment horizontal="center" vertical="center"/>
    </xf>
    <xf numFmtId="164" fontId="0" fillId="10" borderId="1" xfId="0" applyNumberFormat="1" applyFill="1" applyBorder="1" applyAlignment="1" applyProtection="1">
      <alignment horizontal="center" vertical="center" wrapText="1"/>
      <protection locked="0"/>
    </xf>
    <xf numFmtId="0" fontId="0" fillId="10" borderId="1" xfId="0" applyFill="1" applyBorder="1" applyAlignment="1" applyProtection="1">
      <alignment horizontal="center" vertical="center"/>
      <protection locked="0"/>
    </xf>
    <xf numFmtId="164" fontId="0" fillId="10" borderId="1" xfId="0" applyNumberFormat="1" applyFill="1" applyBorder="1" applyProtection="1">
      <protection locked="0"/>
    </xf>
    <xf numFmtId="0" fontId="7" fillId="0" borderId="1" xfId="0" applyFont="1" applyBorder="1" applyAlignment="1">
      <alignment horizontal="center" vertical="center"/>
    </xf>
    <xf numFmtId="0" fontId="7" fillId="12" borderId="1" xfId="0" applyFont="1" applyFill="1" applyBorder="1" applyAlignment="1">
      <alignment horizontal="center" vertical="center"/>
    </xf>
    <xf numFmtId="0" fontId="7" fillId="13" borderId="1" xfId="0" applyFont="1" applyFill="1" applyBorder="1" applyAlignment="1">
      <alignment horizontal="center" vertical="center"/>
    </xf>
    <xf numFmtId="0" fontId="7" fillId="12" borderId="1" xfId="0" applyFont="1" applyFill="1" applyBorder="1"/>
    <xf numFmtId="0" fontId="0" fillId="0" borderId="1" xfId="0" applyBorder="1" applyAlignment="1">
      <alignment horizontal="center" vertical="center"/>
    </xf>
    <xf numFmtId="0" fontId="0" fillId="0" borderId="1" xfId="0" applyBorder="1" applyAlignment="1" applyProtection="1">
      <alignment horizontal="center" vertical="center"/>
      <protection locked="0"/>
    </xf>
    <xf numFmtId="164" fontId="0" fillId="0" borderId="1" xfId="0" applyNumberFormat="1" applyBorder="1" applyAlignment="1">
      <alignment horizontal="center" vertical="center"/>
    </xf>
    <xf numFmtId="0" fontId="0" fillId="0" borderId="1" xfId="0" applyBorder="1" applyAlignment="1" applyProtection="1">
      <alignment horizontal="center" vertical="center" wrapText="1"/>
      <protection locked="0"/>
    </xf>
    <xf numFmtId="0" fontId="4" fillId="0" borderId="0" xfId="0" applyFont="1" applyAlignment="1" applyProtection="1">
      <alignment horizontal="center" vertical="center"/>
      <protection locked="0"/>
    </xf>
    <xf numFmtId="0" fontId="0" fillId="14" borderId="1" xfId="0" applyFill="1" applyBorder="1" applyAlignment="1" applyProtection="1">
      <alignment horizontal="center" vertical="center"/>
      <protection locked="0"/>
    </xf>
    <xf numFmtId="0" fontId="0" fillId="14" borderId="1" xfId="0" applyFill="1" applyBorder="1" applyAlignment="1" applyProtection="1">
      <alignment horizontal="center" vertical="center" wrapText="1"/>
      <protection locked="0"/>
    </xf>
    <xf numFmtId="164" fontId="0" fillId="0" borderId="1" xfId="0" applyNumberFormat="1" applyBorder="1" applyAlignment="1" applyProtection="1">
      <alignment wrapText="1"/>
      <protection locked="0"/>
    </xf>
    <xf numFmtId="0" fontId="0" fillId="14" borderId="0" xfId="0" applyFill="1" applyAlignment="1" applyProtection="1">
      <alignment horizontal="center" vertical="center"/>
      <protection locked="0"/>
    </xf>
    <xf numFmtId="164" fontId="0" fillId="14" borderId="1" xfId="0" applyNumberFormat="1" applyFill="1" applyBorder="1" applyProtection="1">
      <protection locked="0"/>
    </xf>
    <xf numFmtId="0" fontId="0" fillId="0" borderId="1" xfId="0" applyBorder="1" applyAlignment="1">
      <alignment horizontal="center" vertical="center"/>
    </xf>
    <xf numFmtId="0" fontId="4" fillId="5" borderId="1" xfId="0" applyFont="1" applyFill="1" applyBorder="1" applyAlignment="1">
      <alignment horizontal="center" vertical="center"/>
    </xf>
    <xf numFmtId="0" fontId="0" fillId="0" borderId="7"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4" fillId="4" borderId="1" xfId="0" applyFont="1" applyFill="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6" xfId="0" applyBorder="1" applyAlignment="1">
      <alignment horizontal="center" vertical="center"/>
    </xf>
    <xf numFmtId="0" fontId="0" fillId="6" borderId="1" xfId="0" applyFill="1" applyBorder="1" applyAlignment="1">
      <alignment horizontal="center" vertical="center"/>
    </xf>
    <xf numFmtId="0" fontId="4" fillId="3" borderId="1" xfId="0" applyFont="1" applyFill="1" applyBorder="1" applyAlignment="1">
      <alignment horizontal="center"/>
    </xf>
    <xf numFmtId="0" fontId="0" fillId="2" borderId="1" xfId="0" applyFill="1" applyBorder="1" applyAlignment="1">
      <alignment horizontal="center"/>
    </xf>
    <xf numFmtId="0" fontId="3" fillId="3" borderId="1" xfId="0" applyFont="1" applyFill="1" applyBorder="1" applyAlignment="1">
      <alignment horizontal="center" vertical="center"/>
    </xf>
    <xf numFmtId="0" fontId="2" fillId="3" borderId="1" xfId="1" applyFill="1" applyBorder="1" applyAlignment="1">
      <alignment horizontal="left"/>
    </xf>
    <xf numFmtId="0" fontId="0" fillId="3" borderId="2" xfId="0" applyFill="1" applyBorder="1" applyAlignment="1">
      <alignment horizontal="left"/>
    </xf>
    <xf numFmtId="0" fontId="0" fillId="3" borderId="3" xfId="0" applyFill="1" applyBorder="1" applyAlignment="1">
      <alignment horizontal="left"/>
    </xf>
    <xf numFmtId="0" fontId="0" fillId="3" borderId="6" xfId="0" applyFill="1" applyBorder="1" applyAlignment="1">
      <alignment horizontal="left"/>
    </xf>
    <xf numFmtId="0" fontId="0" fillId="0" borderId="1" xfId="0" applyBorder="1" applyAlignment="1">
      <alignment horizontal="center"/>
    </xf>
    <xf numFmtId="0" fontId="0" fillId="3" borderId="1" xfId="0" applyFill="1" applyBorder="1" applyAlignment="1">
      <alignment horizontal="left"/>
    </xf>
    <xf numFmtId="0" fontId="5" fillId="3" borderId="1" xfId="0" applyFont="1" applyFill="1" applyBorder="1" applyAlignment="1">
      <alignment horizontal="center"/>
    </xf>
    <xf numFmtId="0" fontId="0" fillId="0" borderId="1" xfId="0" applyBorder="1" applyAlignment="1">
      <alignment horizontal="center" wrapText="1"/>
    </xf>
    <xf numFmtId="0" fontId="0" fillId="0" borderId="7" xfId="0" applyBorder="1" applyAlignment="1">
      <alignment horizontal="center" wrapText="1"/>
    </xf>
    <xf numFmtId="0" fontId="0" fillId="0" borderId="4" xfId="0" applyBorder="1" applyAlignment="1">
      <alignment horizontal="center"/>
    </xf>
    <xf numFmtId="0" fontId="0" fillId="0" borderId="5" xfId="0" applyBorder="1" applyAlignment="1">
      <alignment horizontal="center"/>
    </xf>
    <xf numFmtId="0" fontId="0" fillId="0" borderId="8" xfId="0" applyBorder="1" applyAlignment="1">
      <alignment horizontal="center"/>
    </xf>
    <xf numFmtId="0" fontId="0" fillId="0" borderId="0" xfId="0" applyAlignment="1">
      <alignment horizontal="center"/>
    </xf>
    <xf numFmtId="0" fontId="0" fillId="0" borderId="9" xfId="0" applyBorder="1" applyAlignment="1">
      <alignment horizontal="center"/>
    </xf>
    <xf numFmtId="0" fontId="0" fillId="0" borderId="10"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2" borderId="14" xfId="0" applyFill="1" applyBorder="1" applyAlignment="1">
      <alignment horizontal="center" vertical="center"/>
    </xf>
    <xf numFmtId="0" fontId="0" fillId="2" borderId="13" xfId="0" applyFill="1" applyBorder="1" applyAlignment="1">
      <alignment horizontal="center" vertical="center"/>
    </xf>
    <xf numFmtId="0" fontId="1" fillId="2" borderId="11" xfId="0" applyFont="1" applyFill="1" applyBorder="1" applyAlignment="1">
      <alignment horizontal="center"/>
    </xf>
    <xf numFmtId="0" fontId="0" fillId="0" borderId="1"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164" fontId="4" fillId="3" borderId="1" xfId="0" applyNumberFormat="1" applyFont="1" applyFill="1" applyBorder="1" applyAlignment="1">
      <alignment horizontal="center" vertical="center"/>
    </xf>
    <xf numFmtId="0" fontId="0" fillId="0" borderId="1" xfId="0" applyBorder="1" applyAlignment="1" applyProtection="1">
      <alignment horizontal="center"/>
      <protection locked="0"/>
    </xf>
    <xf numFmtId="0" fontId="0" fillId="0" borderId="14" xfId="0" applyBorder="1" applyAlignment="1" applyProtection="1">
      <alignment horizontal="center"/>
      <protection locked="0"/>
    </xf>
    <xf numFmtId="0" fontId="4" fillId="3" borderId="1" xfId="0" applyFont="1" applyFill="1" applyBorder="1" applyAlignment="1" applyProtection="1">
      <alignment horizontal="center" vertical="center"/>
      <protection locked="0"/>
    </xf>
    <xf numFmtId="0" fontId="4" fillId="3" borderId="4" xfId="0" applyFont="1" applyFill="1" applyBorder="1" applyAlignment="1" applyProtection="1">
      <alignment horizontal="center" vertical="center"/>
      <protection locked="0"/>
    </xf>
    <xf numFmtId="0" fontId="4" fillId="3" borderId="5" xfId="0" applyFont="1" applyFill="1" applyBorder="1" applyAlignment="1" applyProtection="1">
      <alignment horizontal="center" vertical="center"/>
      <protection locked="0"/>
    </xf>
    <xf numFmtId="0" fontId="4" fillId="3" borderId="0" xfId="0" applyFont="1" applyFill="1" applyAlignment="1" applyProtection="1">
      <alignment horizontal="center" vertical="center"/>
      <protection locked="0"/>
    </xf>
    <xf numFmtId="0" fontId="4" fillId="3" borderId="9" xfId="0" applyFont="1" applyFill="1" applyBorder="1" applyAlignment="1" applyProtection="1">
      <alignment horizontal="center" vertical="center"/>
      <protection locked="0"/>
    </xf>
    <xf numFmtId="0" fontId="4" fillId="3" borderId="11" xfId="0" applyFont="1" applyFill="1" applyBorder="1" applyAlignment="1" applyProtection="1">
      <alignment horizontal="center" vertical="center"/>
      <protection locked="0"/>
    </xf>
    <xf numFmtId="0" fontId="4" fillId="3" borderId="12" xfId="0" applyFont="1" applyFill="1" applyBorder="1" applyAlignment="1" applyProtection="1">
      <alignment horizontal="center" vertical="center"/>
      <protection locked="0"/>
    </xf>
    <xf numFmtId="164" fontId="4" fillId="3" borderId="7" xfId="0" applyNumberFormat="1" applyFont="1" applyFill="1" applyBorder="1" applyAlignment="1">
      <alignment horizontal="center" vertical="center"/>
    </xf>
    <xf numFmtId="164" fontId="4" fillId="3" borderId="5" xfId="0" applyNumberFormat="1" applyFont="1" applyFill="1" applyBorder="1" applyAlignment="1">
      <alignment horizontal="center" vertical="center"/>
    </xf>
    <xf numFmtId="164" fontId="4" fillId="3" borderId="8" xfId="0" applyNumberFormat="1" applyFont="1" applyFill="1" applyBorder="1" applyAlignment="1">
      <alignment horizontal="center" vertical="center"/>
    </xf>
    <xf numFmtId="164" fontId="4" fillId="3" borderId="9" xfId="0" applyNumberFormat="1" applyFont="1" applyFill="1" applyBorder="1" applyAlignment="1">
      <alignment horizontal="center" vertical="center"/>
    </xf>
    <xf numFmtId="164" fontId="4" fillId="3" borderId="10" xfId="0" applyNumberFormat="1" applyFont="1" applyFill="1" applyBorder="1" applyAlignment="1">
      <alignment horizontal="center" vertical="center"/>
    </xf>
    <xf numFmtId="164" fontId="4" fillId="3" borderId="12" xfId="0" applyNumberFormat="1" applyFont="1" applyFill="1" applyBorder="1" applyAlignment="1">
      <alignment horizontal="center" vertical="center"/>
    </xf>
    <xf numFmtId="0" fontId="4" fillId="0" borderId="1" xfId="0" applyFont="1" applyBorder="1" applyAlignment="1" applyProtection="1">
      <alignment horizontal="center" vertical="center"/>
      <protection locked="0"/>
    </xf>
    <xf numFmtId="164" fontId="4" fillId="0" borderId="7" xfId="0" applyNumberFormat="1" applyFont="1" applyBorder="1" applyAlignment="1">
      <alignment horizontal="center" vertical="center"/>
    </xf>
    <xf numFmtId="164" fontId="4" fillId="0" borderId="4" xfId="0" applyNumberFormat="1" applyFont="1" applyBorder="1" applyAlignment="1">
      <alignment horizontal="center" vertical="center"/>
    </xf>
    <xf numFmtId="164" fontId="4" fillId="0" borderId="5" xfId="0" applyNumberFormat="1" applyFont="1" applyBorder="1" applyAlignment="1">
      <alignment horizontal="center" vertical="center"/>
    </xf>
    <xf numFmtId="164" fontId="4" fillId="0" borderId="10" xfId="0" applyNumberFormat="1" applyFont="1" applyBorder="1" applyAlignment="1">
      <alignment horizontal="center" vertical="center"/>
    </xf>
    <xf numFmtId="164" fontId="4" fillId="0" borderId="11" xfId="0" applyNumberFormat="1" applyFont="1" applyBorder="1" applyAlignment="1">
      <alignment horizontal="center" vertical="center"/>
    </xf>
    <xf numFmtId="164" fontId="4" fillId="0" borderId="12" xfId="0" applyNumberFormat="1" applyFont="1" applyBorder="1" applyAlignment="1">
      <alignment horizontal="center" vertical="center"/>
    </xf>
    <xf numFmtId="164" fontId="4" fillId="3" borderId="6" xfId="0" applyNumberFormat="1" applyFont="1" applyFill="1" applyBorder="1" applyAlignment="1">
      <alignment horizontal="center" vertical="center"/>
    </xf>
    <xf numFmtId="0" fontId="4" fillId="3" borderId="1" xfId="0" applyFont="1" applyFill="1" applyBorder="1" applyAlignment="1">
      <alignment horizontal="center" vertical="center"/>
    </xf>
    <xf numFmtId="0" fontId="4" fillId="3" borderId="6" xfId="0" applyFont="1" applyFill="1" applyBorder="1" applyAlignment="1" applyProtection="1">
      <alignment horizontal="center" vertical="center"/>
      <protection locked="0"/>
    </xf>
    <xf numFmtId="164" fontId="4" fillId="0" borderId="1" xfId="0" applyNumberFormat="1" applyFont="1" applyBorder="1" applyAlignment="1">
      <alignment horizontal="center" vertical="center"/>
    </xf>
    <xf numFmtId="164" fontId="0" fillId="0" borderId="7" xfId="0" applyNumberFormat="1" applyBorder="1" applyAlignment="1">
      <alignment horizontal="center" vertical="center"/>
    </xf>
    <xf numFmtId="164" fontId="0" fillId="0" borderId="4" xfId="0" applyNumberFormat="1" applyBorder="1" applyAlignment="1">
      <alignment horizontal="center" vertical="center"/>
    </xf>
    <xf numFmtId="164" fontId="0" fillId="0" borderId="5" xfId="0" applyNumberFormat="1" applyBorder="1" applyAlignment="1">
      <alignment horizontal="center" vertical="center"/>
    </xf>
    <xf numFmtId="164" fontId="0" fillId="0" borderId="10" xfId="0" applyNumberFormat="1" applyBorder="1" applyAlignment="1">
      <alignment horizontal="center" vertical="center"/>
    </xf>
    <xf numFmtId="164" fontId="0" fillId="0" borderId="11" xfId="0" applyNumberFormat="1" applyBorder="1" applyAlignment="1">
      <alignment horizontal="center" vertical="center"/>
    </xf>
    <xf numFmtId="164" fontId="0" fillId="0" borderId="12" xfId="0" applyNumberFormat="1" applyBorder="1" applyAlignment="1">
      <alignment horizontal="center" vertical="center"/>
    </xf>
    <xf numFmtId="0" fontId="0" fillId="0" borderId="14"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15"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8"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3" borderId="1" xfId="0" applyFill="1" applyBorder="1" applyAlignment="1">
      <alignment horizontal="center" vertical="center"/>
    </xf>
    <xf numFmtId="164" fontId="0" fillId="0" borderId="1" xfId="0" applyNumberFormat="1" applyBorder="1" applyAlignment="1">
      <alignment horizontal="center" vertical="center"/>
    </xf>
    <xf numFmtId="0" fontId="0" fillId="0" borderId="1" xfId="0" applyBorder="1" applyAlignment="1" applyProtection="1">
      <alignment horizontal="center" vertical="center" wrapText="1"/>
      <protection locked="0"/>
    </xf>
    <xf numFmtId="0" fontId="0" fillId="0" borderId="1" xfId="0" applyBorder="1" applyAlignment="1">
      <alignment horizontal="center" vertical="center" wrapText="1"/>
    </xf>
    <xf numFmtId="0" fontId="4" fillId="0" borderId="4" xfId="0" applyFont="1" applyBorder="1" applyAlignment="1" applyProtection="1">
      <alignment horizontal="center" vertical="center"/>
      <protection locked="0"/>
    </xf>
    <xf numFmtId="0" fontId="4" fillId="0" borderId="0" xfId="0" applyFont="1" applyAlignment="1" applyProtection="1">
      <alignment horizontal="center" vertical="center"/>
      <protection locked="0"/>
    </xf>
    <xf numFmtId="0" fontId="1" fillId="15" borderId="1" xfId="0" applyFont="1" applyFill="1" applyBorder="1" applyAlignment="1" applyProtection="1">
      <alignment horizontal="left" wrapText="1"/>
      <protection locked="0"/>
    </xf>
  </cellXfs>
  <cellStyles count="2">
    <cellStyle name="Lien hypertexte" xfId="1" builtinId="8"/>
    <cellStyle name="Normal" xfId="0" builtinId="0"/>
  </cellStyles>
  <dxfs count="3195">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rgb="FFFFC0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FFC000"/>
        </patternFill>
      </fill>
    </dxf>
    <dxf>
      <fill>
        <patternFill>
          <bgColor rgb="FF92D050"/>
        </patternFill>
      </fill>
    </dxf>
    <dxf>
      <fill>
        <patternFill>
          <bgColor theme="2" tint="-0.749961851863155"/>
        </patternFill>
      </fill>
    </dxf>
    <dxf>
      <fill>
        <patternFill>
          <bgColor theme="2" tint="-0.749961851863155"/>
        </patternFill>
      </fill>
    </dxf>
    <dxf>
      <fill>
        <patternFill>
          <bgColor rgb="FF92D050"/>
        </patternFill>
      </fill>
    </dxf>
    <dxf>
      <fill>
        <patternFill>
          <bgColor rgb="FFFFC00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theme="2" tint="-0.749961851863155"/>
        </patternFill>
      </fill>
    </dxf>
    <dxf>
      <fill>
        <patternFill>
          <bgColor rgb="FFFFC0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theme="1" tint="0.24994659260841701"/>
        </patternFill>
      </fill>
    </dxf>
    <dxf>
      <fill>
        <patternFill>
          <bgColor theme="2" tint="-0.749961851863155"/>
        </patternFill>
      </fill>
    </dxf>
    <dxf>
      <fill>
        <patternFill>
          <bgColor theme="1"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ill>
        <patternFill>
          <bgColor theme="2" tint="-0.749961851863155"/>
        </patternFill>
      </fill>
    </dxf>
    <dxf>
      <fill>
        <patternFill>
          <bgColor rgb="FF92D050"/>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theme="1" tint="0.24994659260841701"/>
        </patternFill>
      </fill>
    </dxf>
    <dxf>
      <font>
        <strike/>
      </font>
      <fill>
        <patternFill>
          <bgColor theme="0" tint="-0.24994659260841701"/>
        </patternFill>
      </fill>
    </dxf>
    <dxf>
      <fill>
        <patternFill>
          <bgColor rgb="FFFFFF00"/>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rgb="FF92D050"/>
        </patternFill>
      </fill>
    </dxf>
    <dxf>
      <font>
        <strike/>
      </font>
      <fill>
        <patternFill>
          <bgColor theme="0" tint="-0.24994659260841701"/>
        </patternFill>
      </fill>
    </dxf>
    <dxf>
      <fill>
        <patternFill>
          <bgColor rgb="FFFFFF00"/>
        </patternFill>
      </fill>
    </dxf>
    <dxf>
      <fill>
        <patternFill>
          <bgColor theme="2" tint="-0.749961851863155"/>
        </patternFill>
      </fill>
    </dxf>
    <dxf>
      <fill>
        <patternFill>
          <bgColor rgb="FF92D050"/>
        </patternFill>
      </fill>
    </dxf>
    <dxf>
      <font>
        <strike/>
      </font>
      <fill>
        <patternFill>
          <bgColor theme="0" tint="-0.24994659260841701"/>
        </patternFill>
      </fill>
    </dxf>
    <dxf>
      <fill>
        <patternFill>
          <bgColor rgb="FFFFFF00"/>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FFFF00"/>
        </patternFill>
      </fill>
    </dxf>
    <dxf>
      <font>
        <strike/>
      </font>
      <fill>
        <patternFill>
          <bgColor theme="0" tint="-0.24994659260841701"/>
        </patternFill>
      </fill>
    </dxf>
    <dxf>
      <fill>
        <patternFill>
          <bgColor rgb="FF92D050"/>
        </patternFill>
      </fill>
    </dxf>
    <dxf>
      <fill>
        <patternFill>
          <bgColor theme="2" tint="-0.749961851863155"/>
        </patternFill>
      </fill>
    </dxf>
    <dxf>
      <fill>
        <patternFill>
          <bgColor rgb="FFFFFF00"/>
        </patternFill>
      </fill>
    </dxf>
    <dxf>
      <font>
        <strike/>
      </font>
      <fill>
        <patternFill>
          <bgColor theme="0" tint="-0.24994659260841701"/>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ont>
        <strike/>
      </font>
      <fill>
        <patternFill>
          <bgColor theme="0" tint="-0.24994659260841701"/>
        </patternFill>
      </fill>
    </dxf>
    <dxf>
      <fill>
        <patternFill>
          <bgColor rgb="FFFFFF00"/>
        </patternFill>
      </fill>
    </dxf>
    <dxf>
      <fill>
        <patternFill>
          <bgColor theme="2" tint="-0.749961851863155"/>
        </patternFill>
      </fill>
    </dxf>
    <dxf>
      <fill>
        <patternFill>
          <bgColor rgb="FF92D050"/>
        </patternFill>
      </fill>
    </dxf>
    <dxf>
      <font>
        <strike/>
      </font>
      <fill>
        <patternFill>
          <bgColor theme="0" tint="-0.24994659260841701"/>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1" tint="0.24994659260841701"/>
        </patternFill>
      </fill>
    </dxf>
    <dxf>
      <fill>
        <patternFill>
          <bgColor theme="2" tint="-0.749961851863155"/>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1499679555650502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ill>
        <patternFill>
          <bgColor theme="2" tint="-0.749961851863155"/>
        </patternFill>
      </fill>
    </dxf>
    <dxf>
      <fill>
        <patternFill>
          <bgColor theme="1"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ill>
        <patternFill>
          <bgColor rgb="FFFFC000"/>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FFFF00"/>
        </patternFill>
      </fill>
    </dxf>
    <dxf>
      <font>
        <strike/>
      </font>
      <fill>
        <patternFill>
          <bgColor theme="0" tint="-0.24994659260841701"/>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92D050"/>
        </patternFill>
      </fill>
    </dxf>
    <dxf>
      <fill>
        <patternFill>
          <bgColor rgb="FFFFFF00"/>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FFFF00"/>
        </patternFill>
      </fill>
    </dxf>
    <dxf>
      <font>
        <strike/>
      </font>
      <fill>
        <patternFill>
          <bgColor theme="0" tint="-0.24994659260841701"/>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ill>
        <patternFill>
          <bgColor rgb="FFFFC000"/>
        </patternFill>
      </fill>
    </dxf>
    <dxf>
      <fill>
        <patternFill>
          <bgColor rgb="FFFFC0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C00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rgb="FFFFC000"/>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rgb="FFFFC00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theme="2" tint="-0.749961851863155"/>
        </patternFill>
      </fill>
    </dxf>
    <dxf>
      <fill>
        <patternFill>
          <bgColor rgb="FFFFFF00"/>
        </patternFill>
      </fill>
    </dxf>
    <dxf>
      <fill>
        <patternFill>
          <bgColor rgb="FFFFC000"/>
        </patternFill>
      </fill>
    </dxf>
    <dxf>
      <fill>
        <patternFill>
          <bgColor rgb="FF92D050"/>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ill>
        <patternFill>
          <bgColor rgb="FFFFC000"/>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rgb="FFFFFF00"/>
        </patternFill>
      </fill>
    </dxf>
    <dxf>
      <font>
        <strike/>
      </font>
      <fill>
        <patternFill>
          <bgColor theme="0" tint="-0.24994659260841701"/>
        </patternFill>
      </fill>
    </dxf>
    <dxf>
      <fill>
        <patternFill>
          <bgColor rgb="FF92D050"/>
        </patternFill>
      </fill>
    </dxf>
    <dxf>
      <fill>
        <patternFill>
          <bgColor rgb="FFFFC000"/>
        </patternFill>
      </fill>
    </dxf>
    <dxf>
      <fill>
        <patternFill>
          <bgColor theme="2" tint="-0.749961851863155"/>
        </patternFill>
      </fill>
    </dxf>
    <dxf>
      <fill>
        <patternFill>
          <bgColor theme="2" tint="-0.749961851863155"/>
        </patternFill>
      </fill>
    </dxf>
    <dxf>
      <fill>
        <patternFill>
          <bgColor rgb="FFFFC00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ill>
        <patternFill>
          <bgColor rgb="FF92D050"/>
        </patternFill>
      </fill>
    </dxf>
    <dxf>
      <font>
        <strike/>
      </font>
      <fill>
        <patternFill>
          <bgColor theme="0" tint="-0.24994659260841701"/>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663049</xdr:colOff>
      <xdr:row>5</xdr:row>
      <xdr:rowOff>21689</xdr:rowOff>
    </xdr:to>
    <xdr:pic>
      <xdr:nvPicPr>
        <xdr:cNvPr id="2" name="Image 1">
          <a:extLst>
            <a:ext uri="{FF2B5EF4-FFF2-40B4-BE49-F238E27FC236}">
              <a16:creationId xmlns:a16="http://schemas.microsoft.com/office/drawing/2014/main" id="{81EFB641-FEA3-430B-ADB9-E06D17E3FD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49648" y="56029"/>
          <a:ext cx="7356885" cy="86213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666859</xdr:colOff>
      <xdr:row>5</xdr:row>
      <xdr:rowOff>21689</xdr:rowOff>
    </xdr:to>
    <xdr:pic>
      <xdr:nvPicPr>
        <xdr:cNvPr id="2" name="Image 1">
          <a:extLst>
            <a:ext uri="{FF2B5EF4-FFF2-40B4-BE49-F238E27FC236}">
              <a16:creationId xmlns:a16="http://schemas.microsoft.com/office/drawing/2014/main" id="{235C58FA-007E-4740-B226-34C4AE34B0B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63497" cy="86672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ADB16E01-3DB8-4FA7-9294-70749F7ADB4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4430" y="69140"/>
          <a:ext cx="7377392" cy="8572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747FA01E-935E-429F-9108-10C9835203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24027" cy="89911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930872</xdr:colOff>
      <xdr:row>5</xdr:row>
      <xdr:rowOff>21465</xdr:rowOff>
    </xdr:to>
    <xdr:pic>
      <xdr:nvPicPr>
        <xdr:cNvPr id="6" name="Image 5">
          <a:extLst>
            <a:ext uri="{FF2B5EF4-FFF2-40B4-BE49-F238E27FC236}">
              <a16:creationId xmlns:a16="http://schemas.microsoft.com/office/drawing/2014/main" id="{D630E6D9-C62C-4BD9-976C-27CF7F55CC3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6111" y="71045"/>
          <a:ext cx="7360695" cy="85451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930872</xdr:colOff>
      <xdr:row>5</xdr:row>
      <xdr:rowOff>21465</xdr:rowOff>
    </xdr:to>
    <xdr:pic>
      <xdr:nvPicPr>
        <xdr:cNvPr id="2" name="Image 1">
          <a:extLst>
            <a:ext uri="{FF2B5EF4-FFF2-40B4-BE49-F238E27FC236}">
              <a16:creationId xmlns:a16="http://schemas.microsoft.com/office/drawing/2014/main" id="{875EEA9A-C2AA-46EF-91B7-4FBEF059F4F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20217" cy="9029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663049</xdr:colOff>
      <xdr:row>5</xdr:row>
      <xdr:rowOff>17879</xdr:rowOff>
    </xdr:to>
    <xdr:pic>
      <xdr:nvPicPr>
        <xdr:cNvPr id="2" name="Image 1">
          <a:extLst>
            <a:ext uri="{FF2B5EF4-FFF2-40B4-BE49-F238E27FC236}">
              <a16:creationId xmlns:a16="http://schemas.microsoft.com/office/drawing/2014/main" id="{EBD88973-9093-488F-A431-9887525D46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59687" cy="86291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93E018CA-3C5D-4050-BE7E-3F6CE629C8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43077" cy="89911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6F23C0FE-631D-4282-975E-62B26A3C35A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24027" cy="89911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663049</xdr:colOff>
      <xdr:row>5</xdr:row>
      <xdr:rowOff>17879</xdr:rowOff>
    </xdr:to>
    <xdr:pic>
      <xdr:nvPicPr>
        <xdr:cNvPr id="2" name="Image 1">
          <a:extLst>
            <a:ext uri="{FF2B5EF4-FFF2-40B4-BE49-F238E27FC236}">
              <a16:creationId xmlns:a16="http://schemas.microsoft.com/office/drawing/2014/main" id="{93D2952E-BB5A-46EE-A59F-D57B83751D1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63497" cy="8667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05BA5C24-5110-46D5-AF9E-F3B8BE99ACA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4430" y="69140"/>
          <a:ext cx="7377392" cy="8572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3F96ABAE-629F-441B-8FF1-63B09FE2901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24027" cy="89911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maqt-MCC%20version%2022%20oct%202024%20copie/maqt-MCC%20version%2022%20oct%202024%20copie/maqt-MCC%20NA%2022%20oct%202024/Portail%20NA%2022oct24/Anglais-Allemand%20Portail%20NA_22oct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es"/>
      <sheetName val="Calcul"/>
      <sheetName val="Fiche Générale"/>
      <sheetName val="S1 Maquette"/>
      <sheetName val="S1 MCC NA"/>
      <sheetName val="S2 Maquette"/>
      <sheetName val="S2 MCC NA"/>
      <sheetName val="S3 Maquette"/>
      <sheetName val="S3 MCC NA"/>
      <sheetName val="S4 Maquette"/>
      <sheetName val="S4 MCC NA"/>
    </sheetNames>
    <sheetDataSet>
      <sheetData sheetId="0">
        <row r="2">
          <cell r="A2" t="str">
            <v>CCI (CC Intégral)</v>
          </cell>
          <cell r="B2" t="str">
            <v>Écrit</v>
          </cell>
          <cell r="C2" t="str">
            <v>Initiale Hors-Apprentissage / Formation Continue / Formation Permanente</v>
          </cell>
          <cell r="E2" t="str">
            <v>Porteuse</v>
          </cell>
          <cell r="F2" t="str">
            <v>Création</v>
          </cell>
          <cell r="G2" t="str">
            <v>Facultatif</v>
          </cell>
          <cell r="H2" t="str">
            <v>Portail</v>
          </cell>
        </row>
        <row r="3">
          <cell r="A3" t="str">
            <v>CT (Contrôle terminal)</v>
          </cell>
          <cell r="B3" t="str">
            <v>Oral</v>
          </cell>
          <cell r="C3" t="str">
            <v>Contrat d'Apprentissage/ Contrat de Professionnalisation</v>
          </cell>
          <cell r="E3" t="str">
            <v>Portée</v>
          </cell>
          <cell r="F3" t="str">
            <v>Modification</v>
          </cell>
          <cell r="G3" t="str">
            <v>Complémentaire</v>
          </cell>
          <cell r="H3" t="str">
            <v>Double Portail</v>
          </cell>
        </row>
        <row r="4">
          <cell r="A4" t="str">
            <v>CC&amp;CT</v>
          </cell>
          <cell r="B4" t="str">
            <v>Écrit/Pratique</v>
          </cell>
          <cell r="F4" t="str">
            <v>Fermeture</v>
          </cell>
        </row>
        <row r="5">
          <cell r="B5" t="str">
            <v>Rapport/Mémoire</v>
          </cell>
        </row>
        <row r="6">
          <cell r="B6" t="str">
            <v>Pratique sportive</v>
          </cell>
        </row>
        <row r="32">
          <cell r="A32" t="str">
            <v>Portail_EG</v>
          </cell>
          <cell r="B32" t="str">
            <v>Portail_Droit</v>
          </cell>
          <cell r="C32" t="str">
            <v>Portail_SHS</v>
          </cell>
          <cell r="D32" t="str">
            <v>Portail_LLAC</v>
          </cell>
          <cell r="E32" t="str">
            <v>Portail_ST</v>
          </cell>
          <cell r="F32" t="str">
            <v>Portail_SV</v>
          </cell>
          <cell r="G32" t="str">
            <v>Portail_STAPS</v>
          </cell>
        </row>
        <row r="40">
          <cell r="A40" t="str">
            <v>01-Droit privé et sciences criminelles</v>
          </cell>
        </row>
        <row r="41">
          <cell r="A41" t="str">
            <v>02-Droit public</v>
          </cell>
        </row>
        <row r="42">
          <cell r="A42" t="str">
            <v>03-Histoire du droit et des institutions</v>
          </cell>
        </row>
        <row r="43">
          <cell r="A43" t="str">
            <v>04-Science politique</v>
          </cell>
        </row>
        <row r="44">
          <cell r="A44" t="str">
            <v>05-Sciences économiques</v>
          </cell>
        </row>
        <row r="45">
          <cell r="A45" t="str">
            <v>06-Sciences de gestion</v>
          </cell>
        </row>
        <row r="46">
          <cell r="A46" t="str">
            <v>07-Sciences du langage : linguistique et phonétique générales</v>
          </cell>
        </row>
        <row r="47">
          <cell r="A47" t="str">
            <v>08-Langues et littératures anciennes</v>
          </cell>
        </row>
        <row r="48">
          <cell r="A48" t="str">
            <v>09-Langue et littérature françaises</v>
          </cell>
        </row>
        <row r="49">
          <cell r="A49" t="str">
            <v>10-Littératures comparées</v>
          </cell>
        </row>
        <row r="50">
          <cell r="A50" t="str">
            <v>11-Langues et littératures anglaises et anglo-saxonnes</v>
          </cell>
        </row>
        <row r="51">
          <cell r="A51" t="str">
            <v>12-Langues et littératures germaniques et scandinaves</v>
          </cell>
        </row>
        <row r="52">
          <cell r="A52" t="str">
            <v>13-Langues et littératures slaves</v>
          </cell>
        </row>
        <row r="53">
          <cell r="A53" t="str">
            <v>14-Langues et littératures romanes : espagnol, italien, portugais, autres langues romanes</v>
          </cell>
        </row>
        <row r="54">
          <cell r="A54" t="str">
            <v>15-Langues et littératures arabes, chinoises, japonaises, hébraïques, d'autres domaines linguistiques</v>
          </cell>
        </row>
        <row r="55">
          <cell r="A55" t="str">
            <v>16-Psychologie, psychologie clinique, psychologie sociale</v>
          </cell>
        </row>
        <row r="56">
          <cell r="A56" t="str">
            <v>17-Philosophie</v>
          </cell>
        </row>
        <row r="57">
          <cell r="A57" t="str">
            <v>18-Architecture (ses théories et ses pratiques), arts appliqués, arts plastiques, arts du spectacle, épistémologie des enseignements artistiques, esthétique, musicologie, musique, sciences de l'art</v>
          </cell>
        </row>
        <row r="58">
          <cell r="A58" t="str">
            <v>19-Sociologie, démographie</v>
          </cell>
        </row>
        <row r="59">
          <cell r="A59" t="str">
            <v>20-Anthropologie biologique, ethnologie, préhistoire</v>
          </cell>
        </row>
        <row r="60">
          <cell r="A60" t="str">
            <v>21-Histoire, civilisation, archéologie et art des mondes anciens et médiévaux</v>
          </cell>
        </row>
        <row r="61">
          <cell r="A61" t="str">
            <v>22-Histoire et civilisations : histoire des mondes modernes, histoire du monde contemporain, de l'art, de la musique</v>
          </cell>
        </row>
        <row r="62">
          <cell r="A62" t="str">
            <v>23-Géographie physique, humaine, économique et régionale</v>
          </cell>
        </row>
        <row r="63">
          <cell r="A63" t="str">
            <v>24-Aménagement de l'espace, urbanisme</v>
          </cell>
        </row>
        <row r="64">
          <cell r="A64" t="str">
            <v>25-Mathématiques</v>
          </cell>
        </row>
        <row r="65">
          <cell r="A65" t="str">
            <v>26-Mathématiques appliquées et applications des mathématiques</v>
          </cell>
        </row>
        <row r="66">
          <cell r="A66" t="str">
            <v>27-Informatique</v>
          </cell>
        </row>
        <row r="67">
          <cell r="A67" t="str">
            <v>28-Milieux denses et matériaux</v>
          </cell>
        </row>
        <row r="68">
          <cell r="A68" t="str">
            <v>29-Constituants élémentaires</v>
          </cell>
        </row>
        <row r="69">
          <cell r="A69" t="str">
            <v>30-Milieux dilués et optique</v>
          </cell>
        </row>
        <row r="70">
          <cell r="A70" t="str">
            <v>31-Chimie théorique, physique, analytique</v>
          </cell>
        </row>
        <row r="71">
          <cell r="A71" t="str">
            <v>32-Chimie organique, minérale, industrielle</v>
          </cell>
        </row>
        <row r="72">
          <cell r="A72" t="str">
            <v>33-Chimie des matériaux</v>
          </cell>
        </row>
        <row r="73">
          <cell r="A73" t="str">
            <v>34-Astronomie, astrophysique</v>
          </cell>
        </row>
        <row r="74">
          <cell r="A74" t="str">
            <v>35-Structure et évolution de la Terre et des autres planètes</v>
          </cell>
        </row>
        <row r="75">
          <cell r="A75" t="str">
            <v>36-Terre solide : géodynamique des enveloppes supérieures, paléo-biosphère</v>
          </cell>
        </row>
        <row r="76">
          <cell r="A76" t="str">
            <v>37-Météorologie, océanographie physique et physique de l'environnement</v>
          </cell>
        </row>
        <row r="77">
          <cell r="A77" t="str">
            <v>60-Mécanique, génie mécanique, génie civil</v>
          </cell>
        </row>
        <row r="78">
          <cell r="A78" t="str">
            <v>61-Génie informatique, automatique et traitement du signal</v>
          </cell>
        </row>
        <row r="79">
          <cell r="A79" t="str">
            <v>62-Energétique, génie des procédés</v>
          </cell>
        </row>
        <row r="80">
          <cell r="A80" t="str">
            <v>63-Génie électrique, électronique, photonique et systèmes</v>
          </cell>
        </row>
        <row r="81">
          <cell r="A81" t="str">
            <v>64-Biochimie et biologie moléculaire</v>
          </cell>
        </row>
        <row r="82">
          <cell r="A82" t="str">
            <v>65-Biologie cellulaire</v>
          </cell>
        </row>
        <row r="83">
          <cell r="A83" t="str">
            <v>66-Physiologie</v>
          </cell>
        </row>
        <row r="84">
          <cell r="A84" t="str">
            <v>67-Biologie des populations et écologie</v>
          </cell>
        </row>
        <row r="85">
          <cell r="A85" t="str">
            <v>68-Biologie des organismes</v>
          </cell>
        </row>
        <row r="86">
          <cell r="A86" t="str">
            <v>69-Neurosciences</v>
          </cell>
        </row>
        <row r="87">
          <cell r="A87" t="str">
            <v>70-Sciences de l'éducation</v>
          </cell>
        </row>
        <row r="88">
          <cell r="A88" t="str">
            <v>71-Sciences de l'information et de la communication</v>
          </cell>
        </row>
        <row r="89">
          <cell r="A89" t="str">
            <v>72-Epistémologie, histoire des sciences et des techniques</v>
          </cell>
        </row>
        <row r="90">
          <cell r="A90" t="str">
            <v>73-Cultures et langues régionales</v>
          </cell>
        </row>
        <row r="91">
          <cell r="A91" t="str">
            <v>74-Sciences et techniques des activités physiques et sportives</v>
          </cell>
        </row>
        <row r="92">
          <cell r="A92" t="str">
            <v>76-Théologie catholique</v>
          </cell>
        </row>
        <row r="93">
          <cell r="A93" t="str">
            <v>77-Théologie protestante</v>
          </cell>
        </row>
        <row r="94">
          <cell r="A94" t="str">
            <v>85-Sciences physico-chimiques et technologies pharmaceutiques</v>
          </cell>
        </row>
        <row r="95">
          <cell r="A95" t="str">
            <v>86-Sciences du médicament</v>
          </cell>
        </row>
        <row r="96">
          <cell r="A96" t="str">
            <v>87-Sciences biologiques pharmaceutiques</v>
          </cell>
        </row>
      </sheetData>
      <sheetData sheetId="1"/>
      <sheetData sheetId="2">
        <row r="3">
          <cell r="B3" t="str">
            <v>Portail_LLAC</v>
          </cell>
        </row>
        <row r="4">
          <cell r="B4" t="str">
            <v>Langues Etrangères Appliquées</v>
          </cell>
        </row>
        <row r="9">
          <cell r="B9" t="str">
            <v>LEA Anglais - Allemand</v>
          </cell>
        </row>
      </sheetData>
      <sheetData sheetId="3">
        <row r="13">
          <cell r="B13" t="str">
            <v>1ère année de Portail</v>
          </cell>
        </row>
        <row r="15">
          <cell r="B15" t="str">
            <v>Semestre 1</v>
          </cell>
        </row>
        <row r="19">
          <cell r="B19" t="str">
            <v xml:space="preserve">Compétences transversales S1 </v>
          </cell>
          <cell r="C19" t="str">
            <v>UE</v>
          </cell>
        </row>
        <row r="20">
          <cell r="B20" t="str">
            <v>Compétences écrites 1</v>
          </cell>
          <cell r="C20" t="str">
            <v>ECUE</v>
          </cell>
        </row>
        <row r="21">
          <cell r="B21" t="str">
            <v>Compétences informationnelles</v>
          </cell>
          <cell r="C21" t="str">
            <v>ECUE</v>
          </cell>
        </row>
        <row r="22">
          <cell r="B22" t="str">
            <v>Langue Vivante-1</v>
          </cell>
          <cell r="C22" t="str">
            <v>ECUE</v>
          </cell>
        </row>
        <row r="23">
          <cell r="B23" t="str">
            <v>Min 1 Max 1</v>
          </cell>
          <cell r="C23" t="str">
            <v>OPTION</v>
          </cell>
        </row>
        <row r="24">
          <cell r="B24" t="str">
            <v>Anglais 1</v>
          </cell>
          <cell r="C24" t="str">
            <v>ECUE</v>
          </cell>
        </row>
        <row r="25">
          <cell r="B25" t="str">
            <v>Espagnol</v>
          </cell>
          <cell r="C25" t="str">
            <v>ECUE</v>
          </cell>
        </row>
        <row r="26">
          <cell r="B26" t="str">
            <v>Italien</v>
          </cell>
          <cell r="C26" t="str">
            <v>ECUE</v>
          </cell>
        </row>
        <row r="27">
          <cell r="B27" t="str">
            <v>Langue A : Anglais Non Débutant 1</v>
          </cell>
          <cell r="C27" t="str">
            <v>UE</v>
          </cell>
        </row>
        <row r="28">
          <cell r="B28" t="str">
            <v>Culture 1 ANGLAIS</v>
          </cell>
          <cell r="C28" t="str">
            <v>ECUE</v>
          </cell>
        </row>
        <row r="29">
          <cell r="B29" t="str">
            <v>Grammaire et traduction 1 ANGLAIS</v>
          </cell>
          <cell r="C29" t="str">
            <v>ECUE</v>
          </cell>
        </row>
        <row r="30">
          <cell r="B30" t="str">
            <v>Expression écrite et orale 1 ANGLAIS</v>
          </cell>
          <cell r="C30" t="str">
            <v>ECUE</v>
          </cell>
        </row>
        <row r="31">
          <cell r="B31" t="str">
            <v>Langue B : Allemand Non Débutant 1</v>
          </cell>
          <cell r="C31" t="str">
            <v>UE</v>
          </cell>
        </row>
        <row r="32">
          <cell r="B32" t="str">
            <v>Culture 1 ALLEMAND</v>
          </cell>
          <cell r="C32" t="str">
            <v>ECUE</v>
          </cell>
        </row>
        <row r="33">
          <cell r="B33" t="str">
            <v>Grammaire et traduction 1 ALLEMAND</v>
          </cell>
          <cell r="C33" t="str">
            <v>ECUE</v>
          </cell>
        </row>
        <row r="34">
          <cell r="B34" t="str">
            <v>Expression écrite et orale 1 ALLEMAND</v>
          </cell>
          <cell r="C34" t="str">
            <v>ECUE</v>
          </cell>
        </row>
        <row r="35">
          <cell r="B35" t="str">
            <v>Matières d'application 1</v>
          </cell>
          <cell r="C35" t="str">
            <v>UE</v>
          </cell>
        </row>
        <row r="36">
          <cell r="B36" t="str">
            <v>Introduction à l’analyse économique &amp; histoire de la pensée économique/Introduction to economic analysis and history of economic thought 1</v>
          </cell>
          <cell r="C36" t="str">
            <v>ECUE</v>
          </cell>
        </row>
        <row r="37">
          <cell r="B37" t="str">
            <v>Introduction à l'économie du tourisme 1</v>
          </cell>
          <cell r="C37" t="str">
            <v>ECUE</v>
          </cell>
        </row>
        <row r="38">
          <cell r="B38" t="str">
            <v>Communication professionnelle 1</v>
          </cell>
          <cell r="C38" t="str">
            <v>ECUE</v>
          </cell>
        </row>
        <row r="39">
          <cell r="B39" t="str">
            <v>Découverte ou langue C</v>
          </cell>
          <cell r="C39" t="str">
            <v>UE</v>
          </cell>
        </row>
        <row r="40">
          <cell r="B40" t="str">
            <v>1 UE au choix</v>
          </cell>
          <cell r="C40" t="str">
            <v>OPTION</v>
          </cell>
        </row>
        <row r="41">
          <cell r="B41" t="str">
            <v>Découverte Allemand Non débutant 1</v>
          </cell>
          <cell r="C41" t="str">
            <v>UE</v>
          </cell>
        </row>
        <row r="42">
          <cell r="B42" t="str">
            <v>Travail autour d'une série 1 ALLEMAND</v>
          </cell>
          <cell r="C42" t="str">
            <v>ECUE</v>
          </cell>
        </row>
        <row r="43">
          <cell r="B43" t="str">
            <v>Découverte Arabe Débutant 1</v>
          </cell>
          <cell r="C43" t="str">
            <v>UE</v>
          </cell>
        </row>
        <row r="44">
          <cell r="B44" t="str">
            <v>Culture 1 ARABE</v>
          </cell>
          <cell r="C44" t="str">
            <v>ECUE</v>
          </cell>
        </row>
        <row r="45">
          <cell r="B45" t="str">
            <v>Langue 1 ARABE</v>
          </cell>
          <cell r="C45" t="str">
            <v>ECUE</v>
          </cell>
        </row>
        <row r="46">
          <cell r="B46" t="str">
            <v>Découverte Chinois Débutant 1</v>
          </cell>
          <cell r="C46" t="str">
            <v>UE</v>
          </cell>
        </row>
        <row r="47">
          <cell r="B47" t="str">
            <v>Culture 1 CHINOIS</v>
          </cell>
          <cell r="C47" t="str">
            <v>ECUE</v>
          </cell>
        </row>
        <row r="48">
          <cell r="B48" t="str">
            <v>Langue 1 CHINOIS</v>
          </cell>
          <cell r="C48" t="str">
            <v>ECUE</v>
          </cell>
        </row>
        <row r="49">
          <cell r="B49" t="str">
            <v>Découverte Espagnol Non débutant 1</v>
          </cell>
          <cell r="C49" t="str">
            <v>UE</v>
          </cell>
        </row>
        <row r="50">
          <cell r="B50" t="str">
            <v>Grammaire et traduction 1 ESPAGNOL</v>
          </cell>
          <cell r="C50" t="str">
            <v>ECUE</v>
          </cell>
        </row>
        <row r="51">
          <cell r="B51" t="str">
            <v>Expression écrite et orale 1 ESPAGNOL</v>
          </cell>
          <cell r="C51" t="str">
            <v>ECUE</v>
          </cell>
        </row>
        <row r="52">
          <cell r="B52" t="str">
            <v>Découverte Italien Non débutant 1</v>
          </cell>
          <cell r="C52" t="str">
            <v>UE</v>
          </cell>
        </row>
        <row r="53">
          <cell r="B53" t="str">
            <v>Culture et expression 1 ITALIEN</v>
          </cell>
          <cell r="C53" t="str">
            <v>ECUE</v>
          </cell>
        </row>
        <row r="54">
          <cell r="B54" t="str">
            <v>Langue 1 ITALIEN</v>
          </cell>
          <cell r="C54" t="str">
            <v>ECUE</v>
          </cell>
        </row>
        <row r="55">
          <cell r="B55" t="str">
            <v>Découverte Portugais Débutant 1</v>
          </cell>
          <cell r="C55" t="str">
            <v>UE</v>
          </cell>
        </row>
        <row r="56">
          <cell r="B56" t="str">
            <v>Culture 1 PORTUGAIS</v>
          </cell>
          <cell r="C56" t="str">
            <v>ECUE</v>
          </cell>
        </row>
        <row r="57">
          <cell r="B57" t="str">
            <v>Langue 1 PORTUGAIS</v>
          </cell>
          <cell r="C57" t="str">
            <v>ECUE</v>
          </cell>
        </row>
        <row r="58">
          <cell r="B58" t="str">
            <v>Découverte Russe Débutant 1</v>
          </cell>
          <cell r="C58" t="str">
            <v>UE</v>
          </cell>
        </row>
        <row r="59">
          <cell r="B59" t="str">
            <v>Langue et culture 1 RUSSE</v>
          </cell>
          <cell r="C59" t="str">
            <v>ECUE</v>
          </cell>
        </row>
        <row r="60">
          <cell r="B60" t="str">
            <v>Découverte Matières d'application 1</v>
          </cell>
          <cell r="C60" t="str">
            <v>UE</v>
          </cell>
        </row>
        <row r="61">
          <cell r="B61" t="str">
            <v>Introduction au droit et organisation juridictionnelle/Introduction to law and the judiciary system 1</v>
          </cell>
          <cell r="C61" t="str">
            <v>ECUE</v>
          </cell>
        </row>
        <row r="63">
          <cell r="B63" t="str">
            <v>Langue B : Allemand Non Débutant 1</v>
          </cell>
          <cell r="C63" t="str">
            <v>UE</v>
          </cell>
        </row>
        <row r="64">
          <cell r="B64" t="str">
            <v>Culture 1 ALLEMAND</v>
          </cell>
          <cell r="C64" t="str">
            <v>ECUE</v>
          </cell>
        </row>
        <row r="65">
          <cell r="B65" t="str">
            <v>Grammaire et traduction 1 ALLEMAND</v>
          </cell>
          <cell r="C65" t="str">
            <v>ECUE</v>
          </cell>
        </row>
        <row r="66">
          <cell r="B66" t="str">
            <v>Expression écrite et orale 1 ALLEMAND</v>
          </cell>
          <cell r="C66" t="str">
            <v>ECUE</v>
          </cell>
        </row>
        <row r="67">
          <cell r="B67" t="str">
            <v>Langue B : Arabe Débutant 1</v>
          </cell>
          <cell r="C67" t="str">
            <v>UE</v>
          </cell>
        </row>
        <row r="68">
          <cell r="B68" t="str">
            <v>Grammaire 1 ARABE</v>
          </cell>
          <cell r="C68" t="str">
            <v>ECUE</v>
          </cell>
        </row>
        <row r="69">
          <cell r="B69" t="str">
            <v>Langue et culture de spécialité 1 ARABE</v>
          </cell>
          <cell r="C69" t="str">
            <v>ECUE</v>
          </cell>
        </row>
        <row r="70">
          <cell r="B70" t="str">
            <v>Système graphique et expression orale 1 ARABE</v>
          </cell>
          <cell r="C70" t="str">
            <v>ECUE</v>
          </cell>
        </row>
        <row r="71">
          <cell r="B71" t="str">
            <v>Langue B: Chinois Débutant 1</v>
          </cell>
          <cell r="C71" t="str">
            <v>UE</v>
          </cell>
        </row>
        <row r="72">
          <cell r="B72" t="str">
            <v>Grammaire 1 CHINOIS</v>
          </cell>
          <cell r="C72" t="str">
            <v>ECUE</v>
          </cell>
        </row>
        <row r="73">
          <cell r="B73" t="str">
            <v>Langue et culture de spécialité 1 CHINOIS</v>
          </cell>
          <cell r="C73" t="str">
            <v>ECUE</v>
          </cell>
        </row>
        <row r="74">
          <cell r="B74" t="str">
            <v>Système graphique et expression orale 1 CHINOIS</v>
          </cell>
          <cell r="C74" t="str">
            <v>ECUE</v>
          </cell>
        </row>
        <row r="75">
          <cell r="B75" t="str">
            <v>Langue B : Portugais Débutant 1</v>
          </cell>
          <cell r="C75" t="str">
            <v>UE</v>
          </cell>
        </row>
        <row r="76">
          <cell r="B76" t="str">
            <v>Grammaire 1 PORTUGAIS</v>
          </cell>
          <cell r="C76" t="str">
            <v>ECUE</v>
          </cell>
        </row>
        <row r="77">
          <cell r="B77" t="str">
            <v>Langue et culture de spécialité 1 PORTUGAIS</v>
          </cell>
          <cell r="C77" t="str">
            <v>ECUE</v>
          </cell>
        </row>
        <row r="78">
          <cell r="B78" t="str">
            <v>Expression écrite et orale 1 PORTUGAIS</v>
          </cell>
          <cell r="C78" t="str">
            <v>ECUE</v>
          </cell>
        </row>
        <row r="79">
          <cell r="B79" t="str">
            <v>Langue B : Russe avancé 1</v>
          </cell>
          <cell r="C79" t="str">
            <v>UE</v>
          </cell>
        </row>
        <row r="80">
          <cell r="B80" t="str">
            <v>Culture Russe avancé 1</v>
          </cell>
          <cell r="C80" t="str">
            <v>ECUE</v>
          </cell>
        </row>
        <row r="81">
          <cell r="B81" t="str">
            <v>Expression Russe avancé 1</v>
          </cell>
          <cell r="C81" t="str">
            <v>ECUE</v>
          </cell>
        </row>
        <row r="82">
          <cell r="B82" t="str">
            <v>Traduction Russe avancé 1</v>
          </cell>
          <cell r="C82" t="str">
            <v>ECUE</v>
          </cell>
        </row>
        <row r="83">
          <cell r="B83" t="str">
            <v>Langue B : Russe débutant 1</v>
          </cell>
          <cell r="C83" t="str">
            <v>UE</v>
          </cell>
        </row>
        <row r="84">
          <cell r="B84" t="str">
            <v>Langue et grammaire Russe débutant 1</v>
          </cell>
          <cell r="C84" t="str">
            <v>ECUE</v>
          </cell>
        </row>
        <row r="85">
          <cell r="B85" t="str">
            <v>Culture Russe débutant 1</v>
          </cell>
          <cell r="C85" t="str">
            <v>ECUE</v>
          </cell>
        </row>
        <row r="86">
          <cell r="B86" t="str">
            <v>Expression Russe débutant 1</v>
          </cell>
          <cell r="C86" t="str">
            <v>ECUE</v>
          </cell>
        </row>
        <row r="87">
          <cell r="B87" t="str">
            <v>Découverte de la langue et de l'histoire niçoises</v>
          </cell>
          <cell r="C87" t="str">
            <v>UE</v>
          </cell>
        </row>
        <row r="88">
          <cell r="B88" t="str">
            <v>Découverte de la langue et de l'histoire niçoises</v>
          </cell>
          <cell r="C88" t="str">
            <v>ECUE</v>
          </cell>
        </row>
        <row r="89">
          <cell r="B89" t="str">
            <v>Au choix parmi UE 4 du portail LLAC</v>
          </cell>
          <cell r="C89" t="str">
            <v>UE</v>
          </cell>
        </row>
      </sheetData>
      <sheetData sheetId="4"/>
      <sheetData sheetId="5">
        <row r="13">
          <cell r="B13" t="str">
            <v>1ère année de Portail</v>
          </cell>
          <cell r="E13">
            <v>0</v>
          </cell>
        </row>
        <row r="15">
          <cell r="B15" t="str">
            <v>Semestre 2</v>
          </cell>
        </row>
        <row r="19">
          <cell r="B19" t="str">
            <v>Compétences transversales S2</v>
          </cell>
          <cell r="C19" t="str">
            <v>UE</v>
          </cell>
        </row>
        <row r="20">
          <cell r="B20" t="str">
            <v>Compétences numériques 1</v>
          </cell>
          <cell r="C20" t="str">
            <v>ECUE</v>
          </cell>
        </row>
        <row r="21">
          <cell r="B21" t="str">
            <v>Compétences pré-professionnalisation 1</v>
          </cell>
          <cell r="C21" t="str">
            <v>ECUE</v>
          </cell>
        </row>
        <row r="22">
          <cell r="B22" t="str">
            <v>Langue Vivante-2</v>
          </cell>
          <cell r="C22" t="str">
            <v>ECUE</v>
          </cell>
        </row>
        <row r="23">
          <cell r="B23" t="str">
            <v>Min 1 Max 1</v>
          </cell>
          <cell r="C23" t="str">
            <v>OPTION</v>
          </cell>
        </row>
        <row r="24">
          <cell r="B24" t="str">
            <v>Anglais 2</v>
          </cell>
          <cell r="C24" t="str">
            <v>ECUE</v>
          </cell>
        </row>
        <row r="25">
          <cell r="B25" t="str">
            <v>Espagnol</v>
          </cell>
          <cell r="C25" t="str">
            <v>ECUE</v>
          </cell>
        </row>
        <row r="26">
          <cell r="B26" t="str">
            <v>Italien</v>
          </cell>
          <cell r="C26" t="str">
            <v>ECUE</v>
          </cell>
        </row>
        <row r="27">
          <cell r="B27" t="str">
            <v>Langue A : Anglais Non Débutant 2</v>
          </cell>
          <cell r="C27" t="str">
            <v>UE</v>
          </cell>
        </row>
        <row r="28">
          <cell r="B28" t="str">
            <v>Culture 2 ANGLAIS</v>
          </cell>
          <cell r="C28" t="str">
            <v>ECUE</v>
          </cell>
        </row>
        <row r="29">
          <cell r="B29" t="str">
            <v>Grammaire et traduction 2 ANGLAIS</v>
          </cell>
          <cell r="C29" t="str">
            <v>ECUE</v>
          </cell>
        </row>
        <row r="30">
          <cell r="B30" t="str">
            <v>Expression écrite et orale 2 ANGLAIS</v>
          </cell>
          <cell r="C30" t="str">
            <v>ECUE</v>
          </cell>
        </row>
        <row r="31">
          <cell r="B31" t="str">
            <v>Langue B : Allemand Non Débutant 2</v>
          </cell>
          <cell r="C31" t="str">
            <v>UE</v>
          </cell>
        </row>
        <row r="32">
          <cell r="B32" t="str">
            <v>Culture 2 ALLEMAND</v>
          </cell>
          <cell r="C32" t="str">
            <v>ECUE</v>
          </cell>
        </row>
        <row r="33">
          <cell r="B33" t="str">
            <v>Grammaire et traduction 2 ALLEMAND</v>
          </cell>
          <cell r="C33" t="str">
            <v>ECUE</v>
          </cell>
        </row>
        <row r="34">
          <cell r="B34" t="str">
            <v>Expression écrite et orale 2 ALLEMAND</v>
          </cell>
          <cell r="C34" t="str">
            <v>ECUE</v>
          </cell>
        </row>
        <row r="35">
          <cell r="B35" t="str">
            <v>Matières d'application 2</v>
          </cell>
          <cell r="C35" t="str">
            <v>UE</v>
          </cell>
        </row>
        <row r="36">
          <cell r="B36" t="str">
            <v>Arts, patrimoine et culture en Méditerranée/Arts, culture and cultural heritage in the Mediterranean 2</v>
          </cell>
          <cell r="C36" t="str">
            <v>ECUE</v>
          </cell>
        </row>
        <row r="37">
          <cell r="B37" t="str">
            <v>Introduction à la gestion/Introduction to management 2</v>
          </cell>
          <cell r="C37" t="str">
            <v>ECUE</v>
          </cell>
        </row>
        <row r="38">
          <cell r="B38" t="str">
            <v>Communication professionnelle 2</v>
          </cell>
          <cell r="C38" t="str">
            <v>ECUE</v>
          </cell>
        </row>
        <row r="39">
          <cell r="B39" t="str">
            <v>Découverte ou langue C</v>
          </cell>
          <cell r="C39" t="str">
            <v>UE</v>
          </cell>
        </row>
        <row r="40">
          <cell r="B40" t="str">
            <v>1 UE au choix</v>
          </cell>
          <cell r="C40" t="str">
            <v>OPTION</v>
          </cell>
        </row>
        <row r="41">
          <cell r="B41" t="str">
            <v>Découverte Allemand Non débutant 2</v>
          </cell>
          <cell r="C41" t="str">
            <v>UE</v>
          </cell>
        </row>
        <row r="42">
          <cell r="B42" t="str">
            <v>Travail autour d'une série 2 ALLEMAND</v>
          </cell>
          <cell r="C42" t="str">
            <v>ECUE</v>
          </cell>
        </row>
        <row r="43">
          <cell r="B43" t="str">
            <v>Découverte Arabe Niveau 2</v>
          </cell>
          <cell r="C43" t="str">
            <v>UE</v>
          </cell>
        </row>
        <row r="44">
          <cell r="B44" t="str">
            <v>Culture 2 ARABE</v>
          </cell>
          <cell r="C44" t="str">
            <v>ECUE</v>
          </cell>
        </row>
        <row r="45">
          <cell r="B45" t="str">
            <v>Langue 2 ARABE</v>
          </cell>
          <cell r="C45" t="str">
            <v>ECUE</v>
          </cell>
        </row>
        <row r="46">
          <cell r="B46" t="str">
            <v>Découverte Chinois Niveau 2</v>
          </cell>
          <cell r="C46" t="str">
            <v>UE</v>
          </cell>
        </row>
        <row r="47">
          <cell r="B47" t="str">
            <v>Culture 2 CHINOIS</v>
          </cell>
          <cell r="C47" t="str">
            <v>ECUE</v>
          </cell>
        </row>
        <row r="48">
          <cell r="B48" t="str">
            <v>Langue 2 CHINOIS</v>
          </cell>
          <cell r="C48" t="str">
            <v>ECUE</v>
          </cell>
        </row>
        <row r="49">
          <cell r="B49" t="str">
            <v>Découverte Espagnol Non débutant 2</v>
          </cell>
          <cell r="C49" t="str">
            <v>UE</v>
          </cell>
        </row>
        <row r="50">
          <cell r="B50" t="str">
            <v>Grammaire et traduction 2 ESPAGNOL</v>
          </cell>
          <cell r="C50" t="str">
            <v>ECUE</v>
          </cell>
        </row>
        <row r="51">
          <cell r="B51" t="str">
            <v>Expression écrite et orale 2 ESPAGNOL</v>
          </cell>
          <cell r="C51" t="str">
            <v>ECUE</v>
          </cell>
        </row>
        <row r="52">
          <cell r="B52" t="str">
            <v>Découverte Italien Non débutant 2</v>
          </cell>
          <cell r="C52" t="str">
            <v>UE</v>
          </cell>
        </row>
        <row r="53">
          <cell r="B53" t="str">
            <v>Culture et expression 2 ITALIEN</v>
          </cell>
          <cell r="C53" t="str">
            <v>ECUE</v>
          </cell>
        </row>
        <row r="54">
          <cell r="B54" t="str">
            <v>Langue 2 ITALIEN</v>
          </cell>
          <cell r="C54" t="str">
            <v>ECUE</v>
          </cell>
        </row>
        <row r="55">
          <cell r="B55" t="str">
            <v>Découverte Portugais niveau 2</v>
          </cell>
          <cell r="C55" t="str">
            <v>UE</v>
          </cell>
        </row>
        <row r="56">
          <cell r="B56" t="str">
            <v>Culture 2 PORTUGAIS</v>
          </cell>
          <cell r="C56" t="str">
            <v>ECUE</v>
          </cell>
        </row>
        <row r="57">
          <cell r="B57" t="str">
            <v>Langue 2 PORTUGAIS</v>
          </cell>
          <cell r="C57" t="str">
            <v>ECUE</v>
          </cell>
        </row>
        <row r="58">
          <cell r="B58" t="str">
            <v>Découverte Russe élémentaire 2</v>
          </cell>
          <cell r="C58" t="str">
            <v>UE</v>
          </cell>
        </row>
        <row r="59">
          <cell r="B59" t="str">
            <v>Langue et culture 2 RUSSE</v>
          </cell>
          <cell r="C59" t="str">
            <v>ECUE</v>
          </cell>
        </row>
        <row r="60">
          <cell r="B60" t="str">
            <v>Découverte Matières d'application 2</v>
          </cell>
          <cell r="C60" t="str">
            <v>UE</v>
          </cell>
        </row>
        <row r="61">
          <cell r="B61" t="str">
            <v>Droit constitutionnel/Constitutional law 2</v>
          </cell>
          <cell r="C61" t="str">
            <v>ECUE</v>
          </cell>
        </row>
        <row r="63">
          <cell r="B63" t="str">
            <v>Langue B : Allemand Non Débutant 2</v>
          </cell>
          <cell r="C63" t="str">
            <v>UE</v>
          </cell>
        </row>
        <row r="64">
          <cell r="B64" t="str">
            <v>Culture 2 ALLEMAND</v>
          </cell>
          <cell r="C64" t="str">
            <v>ECUE</v>
          </cell>
        </row>
        <row r="65">
          <cell r="B65" t="str">
            <v>Grammaire et traduction 2 ALLEMAND</v>
          </cell>
          <cell r="C65" t="str">
            <v>ECUE</v>
          </cell>
        </row>
        <row r="66">
          <cell r="B66" t="str">
            <v>Expression écrite et orale 2 ALLEMAND</v>
          </cell>
          <cell r="C66" t="str">
            <v>ECUE</v>
          </cell>
        </row>
        <row r="67">
          <cell r="B67" t="str">
            <v>Langue B : Arabe Niveau 2</v>
          </cell>
          <cell r="C67" t="str">
            <v>UE</v>
          </cell>
        </row>
        <row r="68">
          <cell r="B68" t="str">
            <v>Grammaire 2 ARABE</v>
          </cell>
          <cell r="C68" t="str">
            <v>ECUE</v>
          </cell>
        </row>
        <row r="69">
          <cell r="B69" t="str">
            <v>Langue et culture de spécialité 2 ARABE</v>
          </cell>
          <cell r="C69" t="str">
            <v>ECUE</v>
          </cell>
        </row>
        <row r="70">
          <cell r="B70" t="str">
            <v>Système graphique et expression orale 2 ARABE</v>
          </cell>
          <cell r="C70" t="str">
            <v>ECUE</v>
          </cell>
        </row>
        <row r="71">
          <cell r="B71" t="str">
            <v>Langue B: Chinois Niveau 2</v>
          </cell>
          <cell r="C71" t="str">
            <v>UE</v>
          </cell>
        </row>
        <row r="72">
          <cell r="B72" t="str">
            <v>Grammaire 2 CHINOIS</v>
          </cell>
          <cell r="C72" t="str">
            <v>ECUE</v>
          </cell>
        </row>
        <row r="73">
          <cell r="B73" t="str">
            <v>Langue et culture de spécialité 2 CHINOIS</v>
          </cell>
          <cell r="C73" t="str">
            <v>ECUE</v>
          </cell>
        </row>
        <row r="74">
          <cell r="B74" t="str">
            <v>Système graphique et expression orale 2 CHINOIS</v>
          </cell>
          <cell r="C74" t="str">
            <v>ECUE</v>
          </cell>
        </row>
        <row r="75">
          <cell r="B75" t="str">
            <v>Langue B : Portugais Débutant 2</v>
          </cell>
          <cell r="C75" t="str">
            <v>UE</v>
          </cell>
        </row>
        <row r="76">
          <cell r="B76" t="str">
            <v>Grammaire 2 PORTUGAIS</v>
          </cell>
          <cell r="C76" t="str">
            <v>ECUE</v>
          </cell>
        </row>
        <row r="77">
          <cell r="B77" t="str">
            <v>Langue et culture de spécialité 2 PORTUGAIS</v>
          </cell>
          <cell r="C77" t="str">
            <v>ECUE</v>
          </cell>
        </row>
        <row r="78">
          <cell r="B78" t="str">
            <v>Expression écrite et orale 2 PORTUGAIS</v>
          </cell>
          <cell r="C78" t="str">
            <v>ECUE</v>
          </cell>
        </row>
        <row r="79">
          <cell r="B79" t="str">
            <v>Langue B : Russe avancé 2</v>
          </cell>
          <cell r="C79" t="str">
            <v>UE</v>
          </cell>
        </row>
        <row r="80">
          <cell r="B80" t="str">
            <v>Culture Russe avancé 2</v>
          </cell>
          <cell r="C80" t="str">
            <v>ECUE</v>
          </cell>
        </row>
        <row r="81">
          <cell r="B81" t="str">
            <v>Expression Russe avancé 2</v>
          </cell>
          <cell r="C81" t="str">
            <v>ECUE</v>
          </cell>
        </row>
        <row r="82">
          <cell r="B82" t="str">
            <v>Traduction Russe avancé 2</v>
          </cell>
          <cell r="C82" t="str">
            <v>ECUE</v>
          </cell>
        </row>
        <row r="83">
          <cell r="B83" t="str">
            <v>Langue B : Russe élémentaire 2</v>
          </cell>
          <cell r="C83" t="str">
            <v>UE</v>
          </cell>
        </row>
        <row r="84">
          <cell r="B84" t="str">
            <v>Langue et grammaire Russe élémentaire 2</v>
          </cell>
          <cell r="C84" t="str">
            <v>ECUE</v>
          </cell>
        </row>
        <row r="85">
          <cell r="B85" t="str">
            <v>Culture Russe élémentaire 2</v>
          </cell>
          <cell r="C85" t="str">
            <v>ECUE</v>
          </cell>
        </row>
        <row r="86">
          <cell r="B86" t="str">
            <v>Expression Russe élémentaire 2</v>
          </cell>
          <cell r="C86" t="str">
            <v>ECUE</v>
          </cell>
        </row>
        <row r="87">
          <cell r="B87" t="str">
            <v>Grammaire historique du niçois</v>
          </cell>
          <cell r="C87" t="str">
            <v>UE</v>
          </cell>
        </row>
        <row r="88">
          <cell r="B88" t="str">
            <v>Grammaire historique du niçois</v>
          </cell>
          <cell r="C88" t="str">
            <v>ECUE</v>
          </cell>
        </row>
        <row r="89">
          <cell r="B89" t="str">
            <v>Au choix parmi UE 4 du portail LLAC</v>
          </cell>
          <cell r="C89" t="str">
            <v>UE</v>
          </cell>
        </row>
      </sheetData>
      <sheetData sheetId="6"/>
      <sheetData sheetId="7">
        <row r="13">
          <cell r="B13" t="str">
            <v>2ème année de Portail</v>
          </cell>
        </row>
        <row r="15">
          <cell r="B15" t="str">
            <v>Semestre 3</v>
          </cell>
        </row>
        <row r="19">
          <cell r="B19" t="str">
            <v>Compétences transversales S3</v>
          </cell>
          <cell r="C19" t="str">
            <v>UE</v>
          </cell>
        </row>
        <row r="20">
          <cell r="B20" t="str">
            <v>Compétences informationnelles 2</v>
          </cell>
          <cell r="C20" t="str">
            <v>ECUE</v>
          </cell>
        </row>
        <row r="21">
          <cell r="B21" t="str">
            <v>Compétences pré-professionnalisation 2</v>
          </cell>
          <cell r="C21" t="str">
            <v>ECUE</v>
          </cell>
        </row>
        <row r="22">
          <cell r="B22" t="str">
            <v>Langue Vivante-3</v>
          </cell>
          <cell r="C22" t="str">
            <v>ECUE</v>
          </cell>
        </row>
        <row r="23">
          <cell r="B23" t="str">
            <v>Min 1 Max 1</v>
          </cell>
          <cell r="C23" t="str">
            <v>OPTION</v>
          </cell>
        </row>
        <row r="24">
          <cell r="B24" t="str">
            <v>Anglais 3</v>
          </cell>
          <cell r="C24" t="str">
            <v>ECUE</v>
          </cell>
        </row>
        <row r="25">
          <cell r="B25" t="str">
            <v>Espagnol</v>
          </cell>
          <cell r="C25" t="str">
            <v>ECUE</v>
          </cell>
        </row>
        <row r="26">
          <cell r="B26" t="str">
            <v>Italien</v>
          </cell>
          <cell r="C26" t="str">
            <v>ECUE</v>
          </cell>
        </row>
        <row r="27">
          <cell r="B27" t="str">
            <v>Choix du parcours (général ou mobilité) : 1 parcours au choix</v>
          </cell>
          <cell r="C27" t="str">
            <v>OPTION</v>
          </cell>
        </row>
        <row r="28">
          <cell r="B28" t="str">
            <v>LEA général Anglais - Allemand</v>
          </cell>
          <cell r="C28" t="str">
            <v>Parcours Pédagogique</v>
          </cell>
        </row>
        <row r="29">
          <cell r="B29" t="str">
            <v>Langue A: Anglais Non débutant 3</v>
          </cell>
          <cell r="C29" t="str">
            <v>UE</v>
          </cell>
        </row>
        <row r="30">
          <cell r="B30" t="str">
            <v>Culture 3 ANGLAIS</v>
          </cell>
          <cell r="C30" t="str">
            <v>ECUE</v>
          </cell>
        </row>
        <row r="31">
          <cell r="B31" t="str">
            <v>Langue et traduction 3 ANGLAIS</v>
          </cell>
          <cell r="C31" t="str">
            <v>ECUE</v>
          </cell>
        </row>
        <row r="32">
          <cell r="B32" t="str">
            <v>Langue de spécialité et expression orale 3 ANGLAIS</v>
          </cell>
          <cell r="C32" t="str">
            <v>ECUE</v>
          </cell>
        </row>
        <row r="33">
          <cell r="B33" t="str">
            <v>Langue B: Allemand Non débutant 3</v>
          </cell>
          <cell r="C33" t="str">
            <v>UE</v>
          </cell>
        </row>
        <row r="34">
          <cell r="B34" t="str">
            <v>Culture 3 ALLEMAND</v>
          </cell>
          <cell r="C34" t="str">
            <v>ECUE</v>
          </cell>
        </row>
        <row r="35">
          <cell r="B35" t="str">
            <v>Traduction et analyse de documents 3 ALLEMAND</v>
          </cell>
          <cell r="C35" t="str">
            <v>ECUE</v>
          </cell>
        </row>
        <row r="36">
          <cell r="B36" t="str">
            <v>Grammaire: théorie et pratique 3 ALLEMAND</v>
          </cell>
          <cell r="C36" t="str">
            <v>ECUE</v>
          </cell>
        </row>
        <row r="37">
          <cell r="B37" t="str">
            <v>Matières d'application 3</v>
          </cell>
          <cell r="C37" t="str">
            <v>UE</v>
          </cell>
        </row>
        <row r="38">
          <cell r="B38" t="str">
            <v xml:space="preserve">Interculturalité, médiation culturelle et publics étrangers </v>
          </cell>
          <cell r="C38" t="str">
            <v>ECUE</v>
          </cell>
        </row>
        <row r="39">
          <cell r="B39" t="str">
            <v>Economie/Economics 3</v>
          </cell>
          <cell r="C39" t="str">
            <v>ECUE</v>
          </cell>
        </row>
        <row r="40">
          <cell r="B40" t="str">
            <v>Traduction-rédaction technique 3</v>
          </cell>
          <cell r="C40" t="str">
            <v>ECUE</v>
          </cell>
        </row>
        <row r="41">
          <cell r="B41" t="str">
            <v>Communication professionnelle 3</v>
          </cell>
          <cell r="C41" t="str">
            <v>ECUE</v>
          </cell>
        </row>
        <row r="42">
          <cell r="B42" t="str">
            <v>Approfondissement ou langue C</v>
          </cell>
          <cell r="C42" t="str">
            <v>UE</v>
          </cell>
        </row>
        <row r="43">
          <cell r="B43" t="str">
            <v>1 UE au choix</v>
          </cell>
          <cell r="C43" t="str">
            <v>OPTION</v>
          </cell>
        </row>
        <row r="44">
          <cell r="B44" t="str">
            <v>Approfondissement Allemand Non débutant 3</v>
          </cell>
          <cell r="C44" t="str">
            <v>UE</v>
          </cell>
        </row>
        <row r="45">
          <cell r="B45" t="str">
            <v>Approfondissement Arabe Niveau 3</v>
          </cell>
          <cell r="C45" t="str">
            <v>UE</v>
          </cell>
        </row>
        <row r="46">
          <cell r="B46" t="str">
            <v>Approfondissement Chinois NIveau 3</v>
          </cell>
          <cell r="C46" t="str">
            <v>UE</v>
          </cell>
        </row>
        <row r="47">
          <cell r="B47" t="str">
            <v>Approfondissement Espagnol 3</v>
          </cell>
          <cell r="C47" t="str">
            <v>UE</v>
          </cell>
        </row>
        <row r="48">
          <cell r="B48" t="str">
            <v>Langue et traduction 3 ESPAGNOL</v>
          </cell>
          <cell r="C48" t="str">
            <v>ECUE</v>
          </cell>
        </row>
        <row r="49">
          <cell r="B49" t="str">
            <v>Langue de spécialité et expression orale 3 ESPAGNOL</v>
          </cell>
          <cell r="C49" t="str">
            <v>ECUE</v>
          </cell>
        </row>
        <row r="50">
          <cell r="B50" t="str">
            <v>Approfondissement Italien 3</v>
          </cell>
          <cell r="C50" t="str">
            <v>UE</v>
          </cell>
        </row>
        <row r="51">
          <cell r="B51" t="str">
            <v>Langue 3 ITALIEN</v>
          </cell>
          <cell r="C51" t="str">
            <v>ECUE</v>
          </cell>
        </row>
        <row r="52">
          <cell r="B52" t="str">
            <v>Culture et expression 3 ITALIEN</v>
          </cell>
          <cell r="C52" t="str">
            <v>ECUE</v>
          </cell>
        </row>
        <row r="53">
          <cell r="B53" t="str">
            <v>Approfondissement Portugais Niveau 3</v>
          </cell>
          <cell r="C53" t="str">
            <v>UE</v>
          </cell>
        </row>
        <row r="54">
          <cell r="B54" t="str">
            <v>Langue 3 PORTUGAIS</v>
          </cell>
          <cell r="C54" t="str">
            <v>ECUE</v>
          </cell>
        </row>
        <row r="55">
          <cell r="B55" t="str">
            <v>Culture 3 PORTUGAIS</v>
          </cell>
          <cell r="C55" t="str">
            <v>ECUE</v>
          </cell>
        </row>
        <row r="56">
          <cell r="B56" t="str">
            <v>Approfondissement Russe Pré-intermédiaire 3</v>
          </cell>
          <cell r="C56" t="str">
            <v>UE</v>
          </cell>
        </row>
        <row r="57">
          <cell r="B57" t="str">
            <v>Grammaire: théorie et pratique RUSSE Pré-intermédiaire 3</v>
          </cell>
          <cell r="C57" t="str">
            <v>ECUE</v>
          </cell>
        </row>
        <row r="58">
          <cell r="B58" t="str">
            <v>Approfondissement Matières d'application 3</v>
          </cell>
          <cell r="C58" t="str">
            <v>UE</v>
          </cell>
        </row>
        <row r="59">
          <cell r="B59" t="str">
            <v>Droit des obligations/Contract law and law of obligations 3</v>
          </cell>
          <cell r="C59" t="str">
            <v>ECUE</v>
          </cell>
        </row>
        <row r="60">
          <cell r="B60" t="str">
            <v>Langue B: Allemand Non débutant 3</v>
          </cell>
          <cell r="C60" t="str">
            <v>UE</v>
          </cell>
        </row>
        <row r="61">
          <cell r="B61" t="str">
            <v>Culture 3 ALLEMAND</v>
          </cell>
          <cell r="C61" t="str">
            <v>ECUE</v>
          </cell>
        </row>
        <row r="62">
          <cell r="B62" t="str">
            <v>Traduction et analyse de documents 3 ALLEMAND</v>
          </cell>
          <cell r="C62" t="str">
            <v>ECUE</v>
          </cell>
        </row>
        <row r="63">
          <cell r="B63" t="str">
            <v>Grammaire: théorie et pratique 3 ALLEMAND</v>
          </cell>
          <cell r="C63" t="str">
            <v>ECUE</v>
          </cell>
        </row>
        <row r="64">
          <cell r="B64" t="str">
            <v>Langue B: Arabe Niveau 3</v>
          </cell>
          <cell r="C64" t="str">
            <v>UE</v>
          </cell>
        </row>
        <row r="65">
          <cell r="B65" t="str">
            <v>Culture 3 ARABE</v>
          </cell>
          <cell r="C65" t="str">
            <v>ECUE</v>
          </cell>
        </row>
        <row r="66">
          <cell r="B66" t="str">
            <v>Langue, traduction, expression écrite et orale 3 ARABE</v>
          </cell>
          <cell r="C66" t="str">
            <v>ECUE</v>
          </cell>
        </row>
        <row r="67">
          <cell r="B67" t="str">
            <v>Langue de spécialité 3 ARABE</v>
          </cell>
          <cell r="C67" t="str">
            <v>ECUE</v>
          </cell>
        </row>
        <row r="68">
          <cell r="B68" t="str">
            <v>Langue B: Chinois Niveau 3</v>
          </cell>
          <cell r="C68" t="str">
            <v>UE</v>
          </cell>
        </row>
        <row r="69">
          <cell r="B69" t="str">
            <v>Culture 3 CHINOIS</v>
          </cell>
          <cell r="C69" t="str">
            <v>ECUE</v>
          </cell>
        </row>
        <row r="70">
          <cell r="B70" t="str">
            <v>Langue, traduction, expression écrite et orale 3 CHINOIS</v>
          </cell>
          <cell r="C70" t="str">
            <v>ECUE</v>
          </cell>
        </row>
        <row r="71">
          <cell r="B71" t="str">
            <v>Langue de spécialité 3 CHINOIS</v>
          </cell>
          <cell r="C71" t="str">
            <v>ECUE</v>
          </cell>
        </row>
        <row r="72">
          <cell r="B72" t="str">
            <v>Langue B: Portugais Niveau 3</v>
          </cell>
          <cell r="C72" t="str">
            <v>UE</v>
          </cell>
        </row>
        <row r="73">
          <cell r="B73" t="str">
            <v>Culture 3 PORTUGAIS</v>
          </cell>
          <cell r="C73" t="str">
            <v>ECUE</v>
          </cell>
        </row>
        <row r="74">
          <cell r="B74" t="str">
            <v>Langue, traduction, expression écrite et orale 3 PORTUGAIS</v>
          </cell>
          <cell r="C74" t="str">
            <v>ECUE</v>
          </cell>
        </row>
        <row r="75">
          <cell r="B75" t="str">
            <v>Langue de spécialité 3 PORTUGAIS</v>
          </cell>
          <cell r="C75" t="str">
            <v>ECUE</v>
          </cell>
        </row>
        <row r="76">
          <cell r="B76" t="str">
            <v>Langue B: Russe avancé 3</v>
          </cell>
          <cell r="C76" t="str">
            <v>UE</v>
          </cell>
        </row>
        <row r="77">
          <cell r="B77" t="str">
            <v>Culture Russe avancé 3</v>
          </cell>
          <cell r="C77" t="str">
            <v>ECUE</v>
          </cell>
        </row>
        <row r="78">
          <cell r="B78" t="str">
            <v>Expression Russe avancé 3</v>
          </cell>
          <cell r="C78" t="str">
            <v>ECUE</v>
          </cell>
        </row>
        <row r="79">
          <cell r="B79" t="str">
            <v>Grammaire: théorie et pratique Russe avancé 3</v>
          </cell>
          <cell r="C79" t="str">
            <v>ECUE</v>
          </cell>
        </row>
        <row r="80">
          <cell r="B80" t="str">
            <v>Langue B: Russe pré-intermédiaire 3</v>
          </cell>
          <cell r="C80" t="str">
            <v>UE</v>
          </cell>
        </row>
        <row r="81">
          <cell r="B81" t="str">
            <v>Culture Russe pré-intermédiaire 3</v>
          </cell>
          <cell r="C81" t="str">
            <v>ECUE</v>
          </cell>
        </row>
        <row r="82">
          <cell r="B82" t="str">
            <v>Expression écrite et orale Russe pré-intermédiaire 3</v>
          </cell>
          <cell r="C82" t="str">
            <v>ECUE</v>
          </cell>
        </row>
        <row r="83">
          <cell r="B83" t="str">
            <v>Grammaire: théorie et pratique RUSSE pré-intermédiaire 3</v>
          </cell>
          <cell r="C83" t="str">
            <v>ECUE</v>
          </cell>
        </row>
        <row r="84">
          <cell r="B84" t="str">
            <v>Niçois: pratique de l'oral</v>
          </cell>
          <cell r="C84" t="str">
            <v>UE</v>
          </cell>
        </row>
        <row r="85">
          <cell r="B85" t="str">
            <v>Niçois: pratique de l'oral</v>
          </cell>
          <cell r="C85" t="str">
            <v>ECUE</v>
          </cell>
        </row>
        <row r="86">
          <cell r="B86" t="str">
            <v>Au choix parmi UE 4 du portail LLAC</v>
          </cell>
          <cell r="C86" t="str">
            <v>UE</v>
          </cell>
        </row>
        <row r="87">
          <cell r="B87" t="str">
            <v>LEA Mobilité: Allemagne - Parcours Regensburg</v>
          </cell>
          <cell r="C87" t="str">
            <v>Parcours Pédagogique</v>
          </cell>
        </row>
        <row r="88">
          <cell r="B88" t="str">
            <v>Matières d'application 3</v>
          </cell>
          <cell r="C88" t="str">
            <v>UE</v>
          </cell>
        </row>
        <row r="89">
          <cell r="B89" t="str">
            <v xml:space="preserve">Interculturalité, médiation culturelle et publics étrangers </v>
          </cell>
          <cell r="C89" t="str">
            <v>ECUE</v>
          </cell>
        </row>
        <row r="90">
          <cell r="B90" t="str">
            <v>Economie/Economics 3</v>
          </cell>
          <cell r="C90" t="str">
            <v>ECUE</v>
          </cell>
        </row>
        <row r="91">
          <cell r="B91" t="str">
            <v>Traduction-rédaction technique 3</v>
          </cell>
          <cell r="C91" t="str">
            <v>ECUE</v>
          </cell>
        </row>
        <row r="92">
          <cell r="B92" t="str">
            <v>Communication professionnelle 3</v>
          </cell>
          <cell r="C92" t="str">
            <v>ECUE</v>
          </cell>
        </row>
        <row r="93">
          <cell r="B93" t="str">
            <v>Langue A: Anglais Non débutant 3</v>
          </cell>
          <cell r="C93" t="str">
            <v>UE</v>
          </cell>
        </row>
        <row r="94">
          <cell r="B94" t="str">
            <v>Culture 3 ANGLAIS</v>
          </cell>
          <cell r="C94" t="str">
            <v>ECUE</v>
          </cell>
        </row>
        <row r="95">
          <cell r="B95" t="str">
            <v>Langue et traduction 3 ANGLAIS</v>
          </cell>
          <cell r="C95" t="str">
            <v>ECUE</v>
          </cell>
        </row>
        <row r="96">
          <cell r="B96" t="str">
            <v>Langue de spécialité et expression orale 3 ANGLAIS</v>
          </cell>
          <cell r="C96" t="str">
            <v>ECUE</v>
          </cell>
        </row>
        <row r="97">
          <cell r="B97" t="str">
            <v>Langue B: option selon l'université d'origine</v>
          </cell>
          <cell r="C97" t="str">
            <v>UE</v>
          </cell>
        </row>
        <row r="98">
          <cell r="B98" t="str">
            <v>1 bloc à choisir</v>
          </cell>
          <cell r="C98" t="str">
            <v>OPTION</v>
          </cell>
        </row>
        <row r="99">
          <cell r="B99" t="str">
            <v>Langue B étudiants niçois</v>
          </cell>
          <cell r="C99" t="str">
            <v>BLOC</v>
          </cell>
        </row>
        <row r="100">
          <cell r="B100" t="str">
            <v>Langue B: Allemand Non débutant 3</v>
          </cell>
          <cell r="C100" t="str">
            <v>UE</v>
          </cell>
        </row>
        <row r="101">
          <cell r="B101" t="str">
            <v>Culture 3 ALLEMAND</v>
          </cell>
          <cell r="C101" t="str">
            <v>ECUE</v>
          </cell>
        </row>
        <row r="102">
          <cell r="B102" t="str">
            <v>Traduction et analyse de documents 3 ALLEMAND</v>
          </cell>
          <cell r="C102" t="str">
            <v>ECUE</v>
          </cell>
        </row>
        <row r="103">
          <cell r="B103" t="str">
            <v>Grammaire: théorie et pratique 3 ALLEMAND</v>
          </cell>
          <cell r="C103" t="str">
            <v>ECUE</v>
          </cell>
        </row>
        <row r="104">
          <cell r="B104" t="str">
            <v>Langue B étudiants allemands</v>
          </cell>
          <cell r="C104" t="str">
            <v>BLOC</v>
          </cell>
        </row>
        <row r="105">
          <cell r="B105" t="str">
            <v>Langue B étudiants allemands</v>
          </cell>
          <cell r="C105" t="str">
            <v>UE</v>
          </cell>
        </row>
        <row r="106">
          <cell r="B106" t="str">
            <v>Traduction et analyse de documents 3 ALLEMAND</v>
          </cell>
          <cell r="C106" t="str">
            <v>ECUE</v>
          </cell>
        </row>
        <row r="107">
          <cell r="B107" t="str">
            <v>2 ECUE de langue B au choix</v>
          </cell>
          <cell r="C107" t="str">
            <v>ECUE</v>
          </cell>
        </row>
        <row r="108">
          <cell r="B108" t="str">
            <v>2 ECUE à choisir</v>
          </cell>
          <cell r="C108" t="str">
            <v>OPTION</v>
          </cell>
        </row>
        <row r="109">
          <cell r="B109" t="str">
            <v>Culture 3 ARABE</v>
          </cell>
          <cell r="C109" t="str">
            <v>ECUE</v>
          </cell>
        </row>
        <row r="110">
          <cell r="B110" t="str">
            <v>Langue, traduction, expression écrite et orale 3 ARABE</v>
          </cell>
          <cell r="C110" t="str">
            <v>ECUE</v>
          </cell>
        </row>
        <row r="111">
          <cell r="B111" t="str">
            <v>Langue de spécialité 3 ARABE</v>
          </cell>
          <cell r="C111" t="str">
            <v>ECUE</v>
          </cell>
        </row>
        <row r="112">
          <cell r="B112" t="str">
            <v>Culture 3 CHINOIS</v>
          </cell>
          <cell r="C112" t="str">
            <v>ECUE</v>
          </cell>
        </row>
        <row r="113">
          <cell r="B113" t="str">
            <v>Langue, traduction, expression écrite et orale 3 CHINOIS</v>
          </cell>
          <cell r="C113" t="str">
            <v>ECUE</v>
          </cell>
        </row>
        <row r="114">
          <cell r="B114" t="str">
            <v>Langue de spécialité 3 CHINOIS</v>
          </cell>
          <cell r="C114" t="str">
            <v>ECUE</v>
          </cell>
        </row>
        <row r="115">
          <cell r="B115" t="str">
            <v>Culture 3 ESPAGNOL</v>
          </cell>
          <cell r="C115" t="str">
            <v>ECUE</v>
          </cell>
        </row>
        <row r="116">
          <cell r="B116" t="str">
            <v>Langue, et traduction 3 ESPAGNOL</v>
          </cell>
          <cell r="C116" t="str">
            <v>ECUE</v>
          </cell>
        </row>
        <row r="117">
          <cell r="B117" t="str">
            <v>Langue de spécialité et expression orale 3 ESPAGNOL</v>
          </cell>
          <cell r="C117" t="str">
            <v>ECUE</v>
          </cell>
        </row>
        <row r="118">
          <cell r="B118" t="str">
            <v>Culture 3 ITALIEN</v>
          </cell>
          <cell r="C118" t="str">
            <v>ECUE</v>
          </cell>
        </row>
        <row r="119">
          <cell r="B119" t="str">
            <v>Langue et traduction 3 ITALIEN</v>
          </cell>
          <cell r="C119" t="str">
            <v>ECUE</v>
          </cell>
        </row>
        <row r="120">
          <cell r="B120" t="str">
            <v>Langue de spécialité et expression orale 3 ITALIEN</v>
          </cell>
          <cell r="C120" t="str">
            <v>ECUE</v>
          </cell>
        </row>
        <row r="121">
          <cell r="B121" t="str">
            <v>Culture 3 PORTUGAIS</v>
          </cell>
          <cell r="C121" t="str">
            <v>ECUE</v>
          </cell>
        </row>
        <row r="122">
          <cell r="B122" t="str">
            <v>Langue, traduction, expression écrite et orale 3 PORTUGAIS</v>
          </cell>
          <cell r="C122" t="str">
            <v>ECUE</v>
          </cell>
        </row>
        <row r="123">
          <cell r="B123" t="str">
            <v>Langue de spécialité 3 PORTUGAIS</v>
          </cell>
          <cell r="C123" t="str">
            <v>ECUE</v>
          </cell>
        </row>
        <row r="124">
          <cell r="B124" t="str">
            <v>Culture Russe avancé 3</v>
          </cell>
          <cell r="C124" t="str">
            <v>ECUE</v>
          </cell>
        </row>
        <row r="125">
          <cell r="B125" t="str">
            <v>Expression Russe avancé 3</v>
          </cell>
          <cell r="C125" t="str">
            <v>ECUE</v>
          </cell>
        </row>
        <row r="126">
          <cell r="B126" t="str">
            <v>Grammaire: théorie et pratique Russe avancé 3</v>
          </cell>
          <cell r="C126" t="str">
            <v>ECUE</v>
          </cell>
        </row>
        <row r="127">
          <cell r="B127" t="str">
            <v>Culture Russe pré-intermédiaire 3</v>
          </cell>
          <cell r="C127" t="str">
            <v>ECUE</v>
          </cell>
        </row>
        <row r="128">
          <cell r="B128" t="str">
            <v>Expression écrite et orale Russe pré-intermédiaire 3</v>
          </cell>
          <cell r="C128" t="str">
            <v>ECUE</v>
          </cell>
        </row>
        <row r="129">
          <cell r="B129" t="str">
            <v>Grammaire: théorie et pratique Russe pré-intermédiaire 3</v>
          </cell>
          <cell r="C129" t="str">
            <v>ECUE</v>
          </cell>
        </row>
        <row r="130">
          <cell r="B130" t="str">
            <v>Niçois: pratique de l'oral</v>
          </cell>
          <cell r="C130" t="str">
            <v>ECUE</v>
          </cell>
        </row>
        <row r="131">
          <cell r="B131" t="str">
            <v>Grammaire 1 ARABE</v>
          </cell>
          <cell r="C131" t="str">
            <v>ECUE</v>
          </cell>
        </row>
        <row r="132">
          <cell r="B132" t="str">
            <v>Langue et culture de spécialité 1 ARABE</v>
          </cell>
          <cell r="C132" t="str">
            <v>ECUE</v>
          </cell>
        </row>
        <row r="133">
          <cell r="B133" t="str">
            <v>Système graphique et expression orale 1 ARABE</v>
          </cell>
          <cell r="C133" t="str">
            <v>ECUE</v>
          </cell>
        </row>
        <row r="134">
          <cell r="B134" t="str">
            <v>Grammaire 1 CHINOIS</v>
          </cell>
          <cell r="C134" t="str">
            <v>ECUE</v>
          </cell>
        </row>
        <row r="135">
          <cell r="B135" t="str">
            <v>Langue et culture de spécialité 1 CHINOIS</v>
          </cell>
          <cell r="C135" t="str">
            <v>ECUE</v>
          </cell>
        </row>
        <row r="136">
          <cell r="B136" t="str">
            <v>Système graphique et expression orale 1 CHINOIS</v>
          </cell>
          <cell r="C136" t="str">
            <v>ECUE</v>
          </cell>
        </row>
        <row r="137">
          <cell r="B137" t="str">
            <v>Culture 1 ESPAGNOL</v>
          </cell>
          <cell r="C137" t="str">
            <v>ECUE</v>
          </cell>
        </row>
        <row r="138">
          <cell r="B138" t="str">
            <v>Grammaire et traduction 1 ESPAGNOL</v>
          </cell>
          <cell r="C138" t="str">
            <v>ECUE</v>
          </cell>
        </row>
        <row r="139">
          <cell r="B139" t="str">
            <v>Expression écrite et orale 1 ESPAGNOL</v>
          </cell>
          <cell r="C139" t="str">
            <v>ECUE</v>
          </cell>
        </row>
        <row r="140">
          <cell r="B140" t="str">
            <v>Culture 1 ITALIEN</v>
          </cell>
          <cell r="C140" t="str">
            <v>ECUE</v>
          </cell>
        </row>
        <row r="141">
          <cell r="B141" t="str">
            <v>Grammaire et traduction 1 ITALIEN</v>
          </cell>
          <cell r="C141" t="str">
            <v>ECUE</v>
          </cell>
        </row>
        <row r="142">
          <cell r="B142" t="str">
            <v>Expression écrite et orale 1 ITALIEN</v>
          </cell>
          <cell r="C142" t="str">
            <v>ECUE</v>
          </cell>
        </row>
        <row r="143">
          <cell r="B143" t="str">
            <v>Grammaire 1 PORTUGAIS</v>
          </cell>
          <cell r="C143" t="str">
            <v>ECUE</v>
          </cell>
        </row>
        <row r="144">
          <cell r="B144" t="str">
            <v>Langue et culture de spécialité 1 PORTUGAIS</v>
          </cell>
          <cell r="C144" t="str">
            <v>ECUE</v>
          </cell>
        </row>
        <row r="145">
          <cell r="B145" t="str">
            <v>Expression écrite et orale 1 PORTUGAIS</v>
          </cell>
          <cell r="C145" t="str">
            <v>ECUE</v>
          </cell>
        </row>
        <row r="146">
          <cell r="B146" t="str">
            <v>Culture Russe avancé 1</v>
          </cell>
          <cell r="C146" t="str">
            <v>ECUE</v>
          </cell>
        </row>
        <row r="147">
          <cell r="B147" t="str">
            <v>Expression Russe avancé 1</v>
          </cell>
          <cell r="C147" t="str">
            <v>ECUE</v>
          </cell>
        </row>
        <row r="148">
          <cell r="B148" t="str">
            <v>Traduction Russe avancé 1</v>
          </cell>
          <cell r="C148" t="str">
            <v>ECUE</v>
          </cell>
        </row>
        <row r="149">
          <cell r="B149" t="str">
            <v>Langue et grammaire Russe débutant 1</v>
          </cell>
          <cell r="C149" t="str">
            <v>ECUE</v>
          </cell>
        </row>
        <row r="150">
          <cell r="B150" t="str">
            <v>Culture Russe débutant 1</v>
          </cell>
          <cell r="C150" t="str">
            <v>ECUE</v>
          </cell>
        </row>
        <row r="151">
          <cell r="B151" t="str">
            <v>Expression Russe débutant 1</v>
          </cell>
          <cell r="C151" t="str">
            <v>ECUE</v>
          </cell>
        </row>
        <row r="152">
          <cell r="B152" t="str">
            <v>Découverte de la langue et de l'histoire niçoises</v>
          </cell>
          <cell r="C152" t="str">
            <v>ECUE</v>
          </cell>
        </row>
        <row r="153">
          <cell r="B153" t="str">
            <v>Approfondissement franco-allemand</v>
          </cell>
          <cell r="C153" t="str">
            <v>UE</v>
          </cell>
        </row>
        <row r="154">
          <cell r="B154" t="str">
            <v>Cours interculturel</v>
          </cell>
          <cell r="C154" t="str">
            <v>ECUE</v>
          </cell>
        </row>
      </sheetData>
      <sheetData sheetId="8"/>
      <sheetData sheetId="9">
        <row r="13">
          <cell r="B13" t="str">
            <v>2ème année de Portail</v>
          </cell>
          <cell r="E13">
            <v>0</v>
          </cell>
        </row>
        <row r="15">
          <cell r="B15" t="str">
            <v>Semestre 4</v>
          </cell>
        </row>
        <row r="19">
          <cell r="B19" t="str">
            <v>Compétences transversales S4</v>
          </cell>
          <cell r="C19" t="str">
            <v>UE</v>
          </cell>
        </row>
        <row r="20">
          <cell r="B20" t="str">
            <v>Compétences écrites 2</v>
          </cell>
          <cell r="C20" t="str">
            <v>ECUE</v>
          </cell>
        </row>
        <row r="21">
          <cell r="B21" t="str">
            <v>Compétences numériques 2</v>
          </cell>
          <cell r="C21" t="str">
            <v>ECUE</v>
          </cell>
        </row>
        <row r="22">
          <cell r="B22" t="str">
            <v>Langue Vivante-4</v>
          </cell>
          <cell r="C22" t="str">
            <v>ECUE</v>
          </cell>
        </row>
        <row r="23">
          <cell r="B23" t="str">
            <v>Min 1 Max 1</v>
          </cell>
          <cell r="C23" t="str">
            <v>OPTION</v>
          </cell>
        </row>
        <row r="24">
          <cell r="B24" t="str">
            <v>Anglais 4</v>
          </cell>
          <cell r="C24" t="str">
            <v>ECUE</v>
          </cell>
        </row>
        <row r="25">
          <cell r="B25" t="str">
            <v>Espagnol</v>
          </cell>
          <cell r="C25" t="str">
            <v>ECUE</v>
          </cell>
        </row>
        <row r="26">
          <cell r="B26" t="str">
            <v>Italien</v>
          </cell>
          <cell r="C26" t="str">
            <v>ECUE</v>
          </cell>
        </row>
        <row r="27">
          <cell r="B27" t="str">
            <v>Choix du parcours (général ou mobilité) : 1 parcours au choix</v>
          </cell>
          <cell r="C27" t="str">
            <v>OPTION</v>
          </cell>
        </row>
        <row r="28">
          <cell r="B28" t="str">
            <v>LEA général Anglais - Allemand</v>
          </cell>
          <cell r="C28" t="str">
            <v>Parcours Pédagogique</v>
          </cell>
        </row>
        <row r="29">
          <cell r="B29" t="str">
            <v>Langue A: Anglais Non débutant 4</v>
          </cell>
          <cell r="C29" t="str">
            <v>UE</v>
          </cell>
        </row>
        <row r="30">
          <cell r="B30" t="str">
            <v>Culture 4 ANGLAIS</v>
          </cell>
          <cell r="C30" t="str">
            <v>ECUE</v>
          </cell>
        </row>
        <row r="31">
          <cell r="B31" t="str">
            <v>Langue et traduction 4 ANGLAIS</v>
          </cell>
          <cell r="C31" t="str">
            <v>ECUE</v>
          </cell>
        </row>
        <row r="32">
          <cell r="B32" t="str">
            <v>Langue de spécialité et expression orale 4 ANGLAIS</v>
          </cell>
          <cell r="C32" t="str">
            <v>ECUE</v>
          </cell>
        </row>
        <row r="33">
          <cell r="B33" t="str">
            <v>Langue B: Allemand Non débutant 4</v>
          </cell>
          <cell r="C33" t="str">
            <v>UE</v>
          </cell>
        </row>
        <row r="34">
          <cell r="B34" t="str">
            <v>Culture 4 ALLEMAND</v>
          </cell>
          <cell r="C34" t="str">
            <v>ECUE</v>
          </cell>
        </row>
        <row r="35">
          <cell r="B35" t="str">
            <v>Traduction et analyse de documents 4 ALLEMAND</v>
          </cell>
          <cell r="C35" t="str">
            <v>ECUE</v>
          </cell>
        </row>
        <row r="36">
          <cell r="B36" t="str">
            <v>Grammaire: théorie et pratique 4 ALLEMAND</v>
          </cell>
          <cell r="C36" t="str">
            <v>ECUE</v>
          </cell>
        </row>
        <row r="37">
          <cell r="B37" t="str">
            <v>Matières d'application 4</v>
          </cell>
          <cell r="C37" t="str">
            <v>UE</v>
          </cell>
        </row>
        <row r="38">
          <cell r="B38" t="str">
            <v>Gestion: théorie des organisations et GRH/Management: organizational theory and HR management 4</v>
          </cell>
          <cell r="C38" t="str">
            <v>ECUE</v>
          </cell>
        </row>
        <row r="39">
          <cell r="B39" t="str">
            <v>Interculturalité, médiation culturelle et publics étrangers  : étude de cas</v>
          </cell>
          <cell r="C39" t="str">
            <v>ECUE</v>
          </cell>
        </row>
        <row r="40">
          <cell r="B40" t="str">
            <v>Traduction-rédaction technique 4</v>
          </cell>
          <cell r="C40" t="str">
            <v>ECUE</v>
          </cell>
        </row>
        <row r="41">
          <cell r="B41" t="str">
            <v>Communication professionnelle 4</v>
          </cell>
          <cell r="C41" t="str">
            <v>ECUE</v>
          </cell>
        </row>
        <row r="42">
          <cell r="B42" t="str">
            <v>Approfondissement ou langue C</v>
          </cell>
          <cell r="C42" t="str">
            <v>UE</v>
          </cell>
        </row>
        <row r="43">
          <cell r="B43" t="str">
            <v>1 UE au choix</v>
          </cell>
          <cell r="C43" t="str">
            <v>OPTION</v>
          </cell>
        </row>
        <row r="44">
          <cell r="B44" t="str">
            <v>Approfondissement Allemand Non débutant 4</v>
          </cell>
          <cell r="C44" t="str">
            <v>UE</v>
          </cell>
        </row>
        <row r="45">
          <cell r="B45" t="str">
            <v>Approfondissement Arabe Niveau 4</v>
          </cell>
          <cell r="C45" t="str">
            <v>UE</v>
          </cell>
        </row>
        <row r="46">
          <cell r="B46" t="str">
            <v>Approfondissement Chinois Niveau 4</v>
          </cell>
          <cell r="C46" t="str">
            <v>UE</v>
          </cell>
        </row>
        <row r="47">
          <cell r="B47" t="str">
            <v>Approfondissement Espagnol 4</v>
          </cell>
          <cell r="C47" t="str">
            <v>UE</v>
          </cell>
        </row>
        <row r="48">
          <cell r="B48" t="str">
            <v>Langue et traduction 4 ESPAGNOL</v>
          </cell>
          <cell r="C48" t="str">
            <v>ECUE</v>
          </cell>
        </row>
        <row r="49">
          <cell r="B49" t="str">
            <v>Langue de spécialité et expression orale 4 ESPAGNOL</v>
          </cell>
          <cell r="C49" t="str">
            <v>ECUE</v>
          </cell>
        </row>
        <row r="50">
          <cell r="B50" t="str">
            <v>Approfondissement Italien 4</v>
          </cell>
          <cell r="C50" t="str">
            <v>UE</v>
          </cell>
        </row>
        <row r="51">
          <cell r="B51" t="str">
            <v>Langue 4 ITALIEN</v>
          </cell>
          <cell r="C51" t="str">
            <v>ECUE</v>
          </cell>
        </row>
        <row r="52">
          <cell r="B52" t="str">
            <v>Culture et expression 4 ITALIEN</v>
          </cell>
          <cell r="C52" t="str">
            <v>ECUE</v>
          </cell>
        </row>
        <row r="53">
          <cell r="B53" t="str">
            <v>Approfondissement Portugais Niveau 4</v>
          </cell>
          <cell r="C53" t="str">
            <v>UE</v>
          </cell>
        </row>
        <row r="54">
          <cell r="B54" t="str">
            <v>Langue 4 PORTUGAIS</v>
          </cell>
          <cell r="C54" t="str">
            <v>ECUE</v>
          </cell>
        </row>
        <row r="55">
          <cell r="B55" t="str">
            <v>Culture 4 PORTUGAIS</v>
          </cell>
          <cell r="C55" t="str">
            <v>ECUE</v>
          </cell>
        </row>
        <row r="56">
          <cell r="B56" t="str">
            <v>Approfondissement Russe Pré-intermédiaire avancé 4</v>
          </cell>
          <cell r="C56" t="str">
            <v>UE</v>
          </cell>
        </row>
        <row r="57">
          <cell r="B57" t="str">
            <v>Grammaire: théorie et pratique Russe Pré-intermédiaire avancé 4</v>
          </cell>
          <cell r="C57" t="str">
            <v>ECUE</v>
          </cell>
        </row>
        <row r="58">
          <cell r="B58" t="str">
            <v>Approfondissement Matières d'application 4</v>
          </cell>
          <cell r="C58" t="str">
            <v>UE</v>
          </cell>
        </row>
        <row r="59">
          <cell r="B59" t="str">
            <v>Initiation à l'analyse financière et de gestion/Introduction to financial and management analysis 4</v>
          </cell>
          <cell r="C59" t="str">
            <v>ECUE</v>
          </cell>
        </row>
        <row r="60">
          <cell r="B60" t="str">
            <v>Langue B: Allemand Non débutant 4</v>
          </cell>
          <cell r="C60" t="str">
            <v>UE</v>
          </cell>
        </row>
        <row r="61">
          <cell r="B61" t="str">
            <v>Culture 4 ALLEMAND</v>
          </cell>
          <cell r="C61" t="str">
            <v>ECUE</v>
          </cell>
        </row>
        <row r="62">
          <cell r="B62" t="str">
            <v>Traduction et analyse de documents 4 ALLEMAND</v>
          </cell>
          <cell r="C62" t="str">
            <v>ECUE</v>
          </cell>
        </row>
        <row r="63">
          <cell r="B63" t="str">
            <v>Grammaire: théorie et pratique 4 ALLEMAND</v>
          </cell>
          <cell r="C63" t="str">
            <v>ECUE</v>
          </cell>
        </row>
        <row r="64">
          <cell r="B64" t="str">
            <v>Langue B: Arabe 4</v>
          </cell>
          <cell r="C64" t="str">
            <v>UE</v>
          </cell>
        </row>
        <row r="65">
          <cell r="B65" t="str">
            <v>Culture 4 ARABE</v>
          </cell>
          <cell r="C65" t="str">
            <v>ECUE</v>
          </cell>
        </row>
        <row r="66">
          <cell r="B66" t="str">
            <v>Langue, traduction, expression écrite et orale 4 ARABE</v>
          </cell>
          <cell r="C66" t="str">
            <v>ECUE</v>
          </cell>
        </row>
        <row r="67">
          <cell r="B67" t="str">
            <v>Langue de spécialité 4 ARABE</v>
          </cell>
          <cell r="C67" t="str">
            <v>ECUE</v>
          </cell>
        </row>
        <row r="68">
          <cell r="B68" t="str">
            <v>Langue B: Chinois Niveau 4</v>
          </cell>
          <cell r="C68" t="str">
            <v>UE</v>
          </cell>
        </row>
        <row r="69">
          <cell r="B69" t="str">
            <v>Culture 4 CHINOIS</v>
          </cell>
          <cell r="C69" t="str">
            <v>ECUE</v>
          </cell>
        </row>
        <row r="70">
          <cell r="B70" t="str">
            <v>Langue, traduction, expression écrite et orale 4 CHINOIS</v>
          </cell>
          <cell r="C70" t="str">
            <v>ECUE</v>
          </cell>
        </row>
        <row r="71">
          <cell r="B71" t="str">
            <v>Langue de spécialité 4 CHINOIS</v>
          </cell>
          <cell r="C71" t="str">
            <v>ECUE</v>
          </cell>
        </row>
        <row r="72">
          <cell r="B72" t="str">
            <v>Langue B: Portugais Niveau 4</v>
          </cell>
          <cell r="C72" t="str">
            <v>UE</v>
          </cell>
        </row>
        <row r="73">
          <cell r="B73" t="str">
            <v>Culture 4 PORTUGAIS</v>
          </cell>
          <cell r="C73" t="str">
            <v>ECUE</v>
          </cell>
        </row>
        <row r="74">
          <cell r="B74" t="str">
            <v>Langue, traduction, expression écrite et orale 4 PORTUGAIS</v>
          </cell>
          <cell r="C74" t="str">
            <v>ECUE</v>
          </cell>
        </row>
        <row r="75">
          <cell r="B75" t="str">
            <v>Langue de spécialité 4 PORTUGAIS</v>
          </cell>
          <cell r="C75" t="str">
            <v>ECUE</v>
          </cell>
        </row>
        <row r="76">
          <cell r="B76" t="str">
            <v>Langue B: Russe avancé 4</v>
          </cell>
          <cell r="C76" t="str">
            <v>UE</v>
          </cell>
        </row>
        <row r="77">
          <cell r="B77" t="str">
            <v>Culture Russe avancé 4</v>
          </cell>
          <cell r="C77" t="str">
            <v>ECUE</v>
          </cell>
        </row>
        <row r="78">
          <cell r="B78" t="str">
            <v>Expression Russe avancé 4</v>
          </cell>
          <cell r="C78" t="str">
            <v>ECUE</v>
          </cell>
        </row>
        <row r="79">
          <cell r="B79" t="str">
            <v>Grammaire: théorie et pratique Russe avancé 4</v>
          </cell>
          <cell r="C79" t="str">
            <v>ECUE</v>
          </cell>
        </row>
        <row r="80">
          <cell r="B80" t="str">
            <v>Langue B: Russe pré-intermédiaire avancé 4</v>
          </cell>
          <cell r="C80" t="str">
            <v>UE</v>
          </cell>
        </row>
        <row r="81">
          <cell r="B81" t="str">
            <v>Culture Russe pré-intermédiaire avancé 4</v>
          </cell>
          <cell r="C81" t="str">
            <v>ECUE</v>
          </cell>
        </row>
        <row r="82">
          <cell r="B82" t="str">
            <v>Expression écrite et orale Russe pré-intermédiaire avancé 4</v>
          </cell>
          <cell r="C82" t="str">
            <v>ECUE</v>
          </cell>
        </row>
        <row r="83">
          <cell r="B83" t="str">
            <v>Grammaire: théorie et pratique Russe pré-intermédiaire avancé 4</v>
          </cell>
          <cell r="C83" t="str">
            <v>ECUE</v>
          </cell>
        </row>
        <row r="84">
          <cell r="B84" t="str">
            <v>Niçois: approfondissement de l'oral et de l'écrit</v>
          </cell>
          <cell r="C84" t="str">
            <v>UE</v>
          </cell>
        </row>
        <row r="85">
          <cell r="B85" t="str">
            <v>Niçois: approfondissement de l'oral et de l'écrit</v>
          </cell>
          <cell r="C85" t="str">
            <v>ECUE</v>
          </cell>
        </row>
        <row r="86">
          <cell r="B86" t="str">
            <v>Au choix parmi UE 4 du portail LLAC</v>
          </cell>
          <cell r="C86" t="str">
            <v>UE</v>
          </cell>
        </row>
        <row r="87">
          <cell r="B87" t="str">
            <v>LEA Mobilité: Allemagne - Parcours Regensburg</v>
          </cell>
          <cell r="C87" t="str">
            <v>Parcours Pédagogique</v>
          </cell>
        </row>
        <row r="88">
          <cell r="B88" t="str">
            <v>Matières d'application 4</v>
          </cell>
          <cell r="C88" t="str">
            <v>UE</v>
          </cell>
        </row>
        <row r="89">
          <cell r="B89" t="str">
            <v>Gestion: théorie des organisations et GRH/Management: organizational theory and HR management 4</v>
          </cell>
          <cell r="C89" t="str">
            <v>ECUE</v>
          </cell>
        </row>
        <row r="90">
          <cell r="B90" t="str">
            <v>Savoirs et pratiques professionnels en tourisme: étude de cas/Professional knowledge and practices in tourism: case study 4</v>
          </cell>
          <cell r="C90" t="str">
            <v>ECUE</v>
          </cell>
        </row>
        <row r="91">
          <cell r="B91" t="str">
            <v>Traduction-rédaction technique 4</v>
          </cell>
          <cell r="C91" t="str">
            <v>ECUE</v>
          </cell>
        </row>
        <row r="92">
          <cell r="B92" t="str">
            <v>Communication professionnelle 4</v>
          </cell>
          <cell r="C92" t="str">
            <v>ECUE</v>
          </cell>
        </row>
        <row r="93">
          <cell r="B93" t="str">
            <v>Langue A: Anglais Non débutant 4</v>
          </cell>
          <cell r="C93" t="str">
            <v>UE</v>
          </cell>
        </row>
        <row r="94">
          <cell r="B94" t="str">
            <v>Culture 4 ANGLAIS</v>
          </cell>
          <cell r="C94" t="str">
            <v>ECUE</v>
          </cell>
        </row>
        <row r="95">
          <cell r="B95" t="str">
            <v>Langue et traduction 4 ANGLAIS</v>
          </cell>
          <cell r="C95" t="str">
            <v>ECUE</v>
          </cell>
        </row>
        <row r="96">
          <cell r="B96" t="str">
            <v>Langue de spécialité et expression orale 4 ANGLAIS</v>
          </cell>
          <cell r="C96" t="str">
            <v>ECUE</v>
          </cell>
        </row>
        <row r="97">
          <cell r="B97" t="str">
            <v>Langue B: option selon l'université d'origine</v>
          </cell>
          <cell r="C97" t="str">
            <v>UE</v>
          </cell>
        </row>
        <row r="98">
          <cell r="B98" t="str">
            <v>1 bloc à choisir</v>
          </cell>
          <cell r="C98" t="str">
            <v>OPTION</v>
          </cell>
        </row>
        <row r="99">
          <cell r="B99" t="str">
            <v>Langue B étudiants niçois</v>
          </cell>
          <cell r="C99" t="str">
            <v>BLOC</v>
          </cell>
        </row>
        <row r="100">
          <cell r="B100" t="str">
            <v>Langue B: Allemand Non débutant 4</v>
          </cell>
          <cell r="C100" t="str">
            <v>UE</v>
          </cell>
        </row>
        <row r="101">
          <cell r="B101" t="str">
            <v>Culture 4 ALLEMAND</v>
          </cell>
          <cell r="C101" t="str">
            <v>ECUE</v>
          </cell>
        </row>
        <row r="102">
          <cell r="B102" t="str">
            <v>Traduction et analyse de documents 4 ALLEMAND</v>
          </cell>
          <cell r="C102" t="str">
            <v>ECUE</v>
          </cell>
        </row>
        <row r="103">
          <cell r="B103" t="str">
            <v>Grammaire: théorie et pratique 4 ALLEMAND</v>
          </cell>
          <cell r="C103" t="str">
            <v>ECUE</v>
          </cell>
        </row>
        <row r="104">
          <cell r="B104" t="str">
            <v>Langue B étudiants allemands</v>
          </cell>
          <cell r="C104" t="str">
            <v>BLOC</v>
          </cell>
        </row>
        <row r="105">
          <cell r="B105" t="str">
            <v>Langue B étudiants allemands</v>
          </cell>
          <cell r="C105" t="str">
            <v>UE</v>
          </cell>
        </row>
        <row r="106">
          <cell r="B106" t="str">
            <v>Traduction et analyse de documents 4 ALLEMAND</v>
          </cell>
          <cell r="C106" t="str">
            <v>ECUE</v>
          </cell>
        </row>
        <row r="107">
          <cell r="B107" t="str">
            <v>2 ECUE de langue B au choix</v>
          </cell>
          <cell r="C107" t="str">
            <v>ECUE</v>
          </cell>
        </row>
        <row r="108">
          <cell r="B108" t="str">
            <v>2 ECUE à choisir</v>
          </cell>
          <cell r="C108" t="str">
            <v>OPTION</v>
          </cell>
        </row>
        <row r="109">
          <cell r="B109" t="str">
            <v>Culture 4 ARABE</v>
          </cell>
          <cell r="C109" t="str">
            <v>ECUE</v>
          </cell>
        </row>
        <row r="110">
          <cell r="B110" t="str">
            <v>Langue, traduction, expression écrite et orale 4 ARABE</v>
          </cell>
          <cell r="C110" t="str">
            <v>ECUE</v>
          </cell>
        </row>
        <row r="111">
          <cell r="B111" t="str">
            <v>Langue de spécialité 4 ARABE</v>
          </cell>
          <cell r="C111" t="str">
            <v>ECUE</v>
          </cell>
        </row>
        <row r="112">
          <cell r="B112" t="str">
            <v>Culture 4 CHINOIS</v>
          </cell>
          <cell r="C112" t="str">
            <v>ECUE</v>
          </cell>
        </row>
        <row r="113">
          <cell r="B113" t="str">
            <v>Langue, traduction, expression écrite et orale 4 CHINOIS</v>
          </cell>
          <cell r="C113" t="str">
            <v>ECUE</v>
          </cell>
        </row>
        <row r="114">
          <cell r="B114" t="str">
            <v>Langue de spécialité 4 CHINOIS</v>
          </cell>
          <cell r="C114" t="str">
            <v>ECUE</v>
          </cell>
        </row>
        <row r="115">
          <cell r="B115" t="str">
            <v>Culture 4 ESPAGNOL</v>
          </cell>
          <cell r="C115" t="str">
            <v>ECUE</v>
          </cell>
        </row>
        <row r="116">
          <cell r="B116" t="str">
            <v>Langue et traduction 4 ESPAGNOL</v>
          </cell>
          <cell r="C116" t="str">
            <v>ECUE</v>
          </cell>
        </row>
        <row r="117">
          <cell r="B117" t="str">
            <v>Langue de spécialité et expression orale 4 ESPAGNOL</v>
          </cell>
          <cell r="C117" t="str">
            <v>ECUE</v>
          </cell>
        </row>
        <row r="118">
          <cell r="B118" t="str">
            <v>Culture 4 ITALIEN</v>
          </cell>
          <cell r="C118" t="str">
            <v>ECUE</v>
          </cell>
        </row>
        <row r="119">
          <cell r="B119" t="str">
            <v>Langue et traduction 4 ITALIEN</v>
          </cell>
          <cell r="C119" t="str">
            <v>ECUE</v>
          </cell>
        </row>
        <row r="120">
          <cell r="B120" t="str">
            <v>Langue de spécialité et expression orale 4 ITALIEN</v>
          </cell>
          <cell r="C120" t="str">
            <v>ECUE</v>
          </cell>
        </row>
        <row r="121">
          <cell r="B121" t="str">
            <v>Culture 4 PORTUGAIS</v>
          </cell>
          <cell r="C121" t="str">
            <v>ECUE</v>
          </cell>
        </row>
        <row r="122">
          <cell r="B122" t="str">
            <v>Langue, traduction, expression écrite et orale 4 PORTUGAIS</v>
          </cell>
          <cell r="C122" t="str">
            <v>ECUE</v>
          </cell>
        </row>
        <row r="123">
          <cell r="B123" t="str">
            <v>Langue de spécialité 4 PORTUGAIS</v>
          </cell>
          <cell r="C123" t="str">
            <v>ECUE</v>
          </cell>
        </row>
        <row r="124">
          <cell r="B124" t="str">
            <v>Culture Russe avancé 4</v>
          </cell>
          <cell r="C124" t="str">
            <v>ECUE</v>
          </cell>
        </row>
        <row r="125">
          <cell r="B125" t="str">
            <v>Expression Russe avancé 4</v>
          </cell>
          <cell r="C125" t="str">
            <v>ECUE</v>
          </cell>
        </row>
        <row r="126">
          <cell r="B126" t="str">
            <v>Grammaire: théorie et pratique Russe avancé 4</v>
          </cell>
          <cell r="C126" t="str">
            <v>ECUE</v>
          </cell>
        </row>
        <row r="127">
          <cell r="B127" t="str">
            <v>Culture Russe pré-intermédiaire avancé 4</v>
          </cell>
          <cell r="C127" t="str">
            <v>ECUE</v>
          </cell>
        </row>
        <row r="128">
          <cell r="B128" t="str">
            <v>Expression écrite et orale Russe pré-intermédiaire avancé 4</v>
          </cell>
          <cell r="C128" t="str">
            <v>ECUE</v>
          </cell>
        </row>
        <row r="129">
          <cell r="B129" t="str">
            <v>Grammaire: théorie et pratique Russe pré-intermédiaire avancé 4</v>
          </cell>
          <cell r="C129" t="str">
            <v>ECUE</v>
          </cell>
        </row>
        <row r="130">
          <cell r="B130" t="str">
            <v>Niçois: approfondissement de l'oral et de l'écrit</v>
          </cell>
          <cell r="C130" t="str">
            <v>ECUE</v>
          </cell>
        </row>
        <row r="131">
          <cell r="B131" t="str">
            <v>Grammaire 2 ARABE</v>
          </cell>
          <cell r="C131" t="str">
            <v>ECUE</v>
          </cell>
        </row>
        <row r="132">
          <cell r="B132" t="str">
            <v>Langue et culture de spécialité 2 ARABE</v>
          </cell>
          <cell r="C132" t="str">
            <v>ECUE</v>
          </cell>
        </row>
        <row r="133">
          <cell r="B133" t="str">
            <v>Système graphique et expression orale 2 ARABE</v>
          </cell>
          <cell r="C133" t="str">
            <v>ECUE</v>
          </cell>
        </row>
        <row r="134">
          <cell r="B134" t="str">
            <v>Grammaire 2 CHINOIS</v>
          </cell>
          <cell r="C134" t="str">
            <v>ECUE</v>
          </cell>
        </row>
        <row r="135">
          <cell r="B135" t="str">
            <v>Langue et culture de spécialité 2 CHINOIS</v>
          </cell>
          <cell r="C135" t="str">
            <v>ECUE</v>
          </cell>
        </row>
        <row r="136">
          <cell r="B136" t="str">
            <v>Système graphique et expression orale 2 CHINOIS</v>
          </cell>
          <cell r="C136" t="str">
            <v>ECUE</v>
          </cell>
        </row>
        <row r="137">
          <cell r="B137" t="str">
            <v>Culture 2 ESPAGNOL</v>
          </cell>
          <cell r="C137" t="str">
            <v>ECUE</v>
          </cell>
        </row>
        <row r="138">
          <cell r="B138" t="str">
            <v>Grammaire et traduction 2 ESPAGNOL</v>
          </cell>
          <cell r="C138" t="str">
            <v>ECUE</v>
          </cell>
        </row>
        <row r="139">
          <cell r="B139" t="str">
            <v>Expression écrite et orale 2 ESPAGNOL</v>
          </cell>
          <cell r="C139" t="str">
            <v>ECUE</v>
          </cell>
        </row>
        <row r="140">
          <cell r="B140" t="str">
            <v>Culture 2 ITALIEN</v>
          </cell>
          <cell r="C140" t="str">
            <v>ECUE</v>
          </cell>
        </row>
        <row r="141">
          <cell r="B141" t="str">
            <v>Grammaire et traduction 2 ITALIEN</v>
          </cell>
          <cell r="C141" t="str">
            <v>ECUE</v>
          </cell>
        </row>
        <row r="142">
          <cell r="B142" t="str">
            <v>Expression écrite et orale 2 ITALIEN</v>
          </cell>
          <cell r="C142" t="str">
            <v>ECUE</v>
          </cell>
        </row>
        <row r="143">
          <cell r="B143" t="str">
            <v>Grammaire 2 PORTUGAIS</v>
          </cell>
          <cell r="C143" t="str">
            <v>ECUE</v>
          </cell>
        </row>
        <row r="144">
          <cell r="B144" t="str">
            <v>Langue et culture de spécialité 2 PORTUGAIS</v>
          </cell>
          <cell r="C144" t="str">
            <v>ECUE</v>
          </cell>
        </row>
        <row r="145">
          <cell r="B145" t="str">
            <v>Expression écrite et orale 2 PORTUGAIS</v>
          </cell>
          <cell r="C145" t="str">
            <v>ECUE</v>
          </cell>
        </row>
        <row r="146">
          <cell r="B146" t="str">
            <v>Culture Russe avancé 2</v>
          </cell>
          <cell r="C146" t="str">
            <v>ECUE</v>
          </cell>
        </row>
        <row r="147">
          <cell r="B147" t="str">
            <v>Expression Russe avancé 2</v>
          </cell>
          <cell r="C147" t="str">
            <v>ECUE</v>
          </cell>
        </row>
        <row r="148">
          <cell r="B148" t="str">
            <v>Traduction Russe avancé 2</v>
          </cell>
          <cell r="C148" t="str">
            <v>ECUE</v>
          </cell>
        </row>
        <row r="149">
          <cell r="B149" t="str">
            <v>Langue et grammaire Russe élémentaire 2</v>
          </cell>
          <cell r="C149" t="str">
            <v>ECUE</v>
          </cell>
        </row>
        <row r="150">
          <cell r="B150" t="str">
            <v>Culture Russe élémentaire 2</v>
          </cell>
          <cell r="C150" t="str">
            <v>ECUE</v>
          </cell>
        </row>
        <row r="151">
          <cell r="B151" t="str">
            <v>Expression Russe élémentaire 2</v>
          </cell>
          <cell r="C151" t="str">
            <v>ECUE</v>
          </cell>
        </row>
        <row r="152">
          <cell r="B152" t="str">
            <v>Grammaire historique du niçois</v>
          </cell>
          <cell r="C152" t="str">
            <v>ECUE</v>
          </cell>
        </row>
        <row r="153">
          <cell r="B153" t="str">
            <v>Approfondissement français</v>
          </cell>
          <cell r="C153" t="str">
            <v>UE</v>
          </cell>
        </row>
        <row r="154">
          <cell r="B154" t="str">
            <v>1 UE au choix parmi les découvertes et approfondissements de langue française et littérature française</v>
          </cell>
          <cell r="C154" t="str">
            <v>OPTION</v>
          </cell>
        </row>
      </sheetData>
      <sheetData sheetId="10"/>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legifrance.gouv.fr/eli/arrete/2018/7/30/ESRS1820545A/jo/texte/fr" TargetMode="External"/><Relationship Id="rId1" Type="http://schemas.openxmlformats.org/officeDocument/2006/relationships/hyperlink" Target="https://www.legifrance.gouv.fr/affichTexte.do?cidTexte=JORFTEXT000028543525"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C1CF1F-0522-4B01-A81D-B4D53F620EB8}">
  <sheetPr codeName="Feuil1"/>
  <dimension ref="A1:I96"/>
  <sheetViews>
    <sheetView workbookViewId="0">
      <selection activeCell="A34" sqref="A34"/>
    </sheetView>
  </sheetViews>
  <sheetFormatPr baseColWidth="10" defaultColWidth="11.3828125" defaultRowHeight="14.6" x14ac:dyDescent="0.4"/>
  <cols>
    <col min="1" max="1" width="78.69140625" bestFit="1" customWidth="1"/>
    <col min="2" max="2" width="45.69140625" customWidth="1"/>
    <col min="3" max="3" width="35" bestFit="1" customWidth="1"/>
    <col min="4" max="4" width="54.84375" bestFit="1" customWidth="1"/>
    <col min="5" max="5" width="37.3046875" customWidth="1"/>
    <col min="6" max="6" width="29.3046875" customWidth="1"/>
    <col min="7" max="7" width="28.3828125" customWidth="1"/>
    <col min="8" max="8" width="34.84375" customWidth="1"/>
  </cols>
  <sheetData>
    <row r="1" spans="1:9" x14ac:dyDescent="0.4">
      <c r="A1" s="27" t="s">
        <v>0</v>
      </c>
      <c r="B1" s="21" t="s">
        <v>1</v>
      </c>
      <c r="C1" s="21" t="s">
        <v>2</v>
      </c>
      <c r="D1" s="21" t="s">
        <v>3</v>
      </c>
      <c r="E1" s="27" t="s">
        <v>4</v>
      </c>
      <c r="F1" s="21" t="s">
        <v>5</v>
      </c>
      <c r="G1" s="21" t="s">
        <v>6</v>
      </c>
      <c r="H1" s="21" t="s">
        <v>7</v>
      </c>
      <c r="I1" s="27"/>
    </row>
    <row r="2" spans="1:9" x14ac:dyDescent="0.4">
      <c r="A2" s="15" t="s">
        <v>8</v>
      </c>
      <c r="B2" s="1" t="s">
        <v>9</v>
      </c>
      <c r="C2" s="1" t="s">
        <v>10</v>
      </c>
      <c r="D2" s="1" t="s">
        <v>11</v>
      </c>
      <c r="E2" s="15" t="s">
        <v>12</v>
      </c>
      <c r="F2" s="1" t="s">
        <v>13</v>
      </c>
      <c r="G2" s="1" t="s">
        <v>14</v>
      </c>
      <c r="H2" s="1" t="s">
        <v>15</v>
      </c>
    </row>
    <row r="3" spans="1:9" x14ac:dyDescent="0.4">
      <c r="A3" s="15" t="s">
        <v>16</v>
      </c>
      <c r="B3" s="1" t="s">
        <v>17</v>
      </c>
      <c r="C3" s="15" t="s">
        <v>18</v>
      </c>
      <c r="D3" s="1" t="s">
        <v>19</v>
      </c>
      <c r="E3" s="15" t="s">
        <v>20</v>
      </c>
      <c r="F3" s="1" t="s">
        <v>21</v>
      </c>
      <c r="G3" s="1" t="s">
        <v>22</v>
      </c>
      <c r="H3" s="1" t="s">
        <v>23</v>
      </c>
    </row>
    <row r="4" spans="1:9" x14ac:dyDescent="0.4">
      <c r="A4" s="15" t="s">
        <v>24</v>
      </c>
      <c r="B4" s="1" t="s">
        <v>25</v>
      </c>
      <c r="D4" s="1" t="s">
        <v>26</v>
      </c>
      <c r="F4" s="1" t="s">
        <v>27</v>
      </c>
    </row>
    <row r="5" spans="1:9" x14ac:dyDescent="0.4">
      <c r="B5" s="1" t="s">
        <v>28</v>
      </c>
      <c r="D5" s="1" t="s">
        <v>29</v>
      </c>
    </row>
    <row r="6" spans="1:9" x14ac:dyDescent="0.4">
      <c r="B6" s="1" t="s">
        <v>30</v>
      </c>
      <c r="D6" s="1" t="s">
        <v>31</v>
      </c>
    </row>
    <row r="8" spans="1:9" x14ac:dyDescent="0.4">
      <c r="A8" s="1" t="s">
        <v>32</v>
      </c>
      <c r="B8" s="1" t="s">
        <v>33</v>
      </c>
    </row>
    <row r="9" spans="1:9" x14ac:dyDescent="0.4">
      <c r="A9" s="28" t="s">
        <v>34</v>
      </c>
      <c r="B9" s="1" t="s">
        <v>35</v>
      </c>
    </row>
    <row r="10" spans="1:9" x14ac:dyDescent="0.4">
      <c r="A10" s="28" t="s">
        <v>36</v>
      </c>
      <c r="B10" s="1" t="s">
        <v>37</v>
      </c>
    </row>
    <row r="11" spans="1:9" x14ac:dyDescent="0.4">
      <c r="A11" s="28" t="s">
        <v>38</v>
      </c>
      <c r="B11" s="1" t="s">
        <v>39</v>
      </c>
    </row>
    <row r="12" spans="1:9" x14ac:dyDescent="0.4">
      <c r="A12" s="28" t="s">
        <v>40</v>
      </c>
      <c r="B12" s="1" t="s">
        <v>41</v>
      </c>
    </row>
    <row r="13" spans="1:9" x14ac:dyDescent="0.4">
      <c r="A13" s="28" t="s">
        <v>42</v>
      </c>
      <c r="B13" s="1" t="s">
        <v>43</v>
      </c>
    </row>
    <row r="14" spans="1:9" x14ac:dyDescent="0.4">
      <c r="A14" s="28" t="s">
        <v>44</v>
      </c>
      <c r="B14" s="1" t="s">
        <v>45</v>
      </c>
    </row>
    <row r="15" spans="1:9" x14ac:dyDescent="0.4">
      <c r="A15" s="28" t="s">
        <v>46</v>
      </c>
      <c r="B15" s="1" t="s">
        <v>47</v>
      </c>
    </row>
    <row r="16" spans="1:9" x14ac:dyDescent="0.4">
      <c r="A16" s="28" t="s">
        <v>48</v>
      </c>
      <c r="B16" s="1" t="s">
        <v>49</v>
      </c>
    </row>
    <row r="17" spans="1:7" x14ac:dyDescent="0.4">
      <c r="A17" s="28" t="s">
        <v>50</v>
      </c>
      <c r="B17" s="1" t="s">
        <v>51</v>
      </c>
    </row>
    <row r="18" spans="1:7" x14ac:dyDescent="0.4">
      <c r="A18" s="28" t="s">
        <v>52</v>
      </c>
      <c r="B18" s="1" t="s">
        <v>53</v>
      </c>
    </row>
    <row r="19" spans="1:7" x14ac:dyDescent="0.4">
      <c r="A19" s="28" t="s">
        <v>54</v>
      </c>
      <c r="B19" s="1" t="s">
        <v>55</v>
      </c>
    </row>
    <row r="20" spans="1:7" x14ac:dyDescent="0.4">
      <c r="A20" s="28" t="s">
        <v>56</v>
      </c>
      <c r="B20" s="1" t="s">
        <v>57</v>
      </c>
    </row>
    <row r="21" spans="1:7" x14ac:dyDescent="0.4">
      <c r="A21" s="28" t="s">
        <v>58</v>
      </c>
      <c r="B21" s="1" t="s">
        <v>59</v>
      </c>
    </row>
    <row r="22" spans="1:7" x14ac:dyDescent="0.4">
      <c r="A22" s="28" t="s">
        <v>60</v>
      </c>
      <c r="B22" s="1" t="s">
        <v>61</v>
      </c>
    </row>
    <row r="23" spans="1:7" x14ac:dyDescent="0.4">
      <c r="A23" s="28" t="s">
        <v>62</v>
      </c>
      <c r="B23" s="1" t="s">
        <v>63</v>
      </c>
    </row>
    <row r="24" spans="1:7" x14ac:dyDescent="0.4">
      <c r="A24" s="28" t="s">
        <v>64</v>
      </c>
      <c r="B24" s="1" t="s">
        <v>65</v>
      </c>
    </row>
    <row r="25" spans="1:7" x14ac:dyDescent="0.4">
      <c r="A25" s="28" t="s">
        <v>66</v>
      </c>
      <c r="B25" s="1" t="s">
        <v>67</v>
      </c>
    </row>
    <row r="26" spans="1:7" x14ac:dyDescent="0.4">
      <c r="A26" s="28" t="s">
        <v>68</v>
      </c>
      <c r="B26" s="1" t="s">
        <v>69</v>
      </c>
    </row>
    <row r="27" spans="1:7" x14ac:dyDescent="0.4">
      <c r="A27" s="28" t="s">
        <v>70</v>
      </c>
      <c r="B27" s="1" t="s">
        <v>71</v>
      </c>
    </row>
    <row r="28" spans="1:7" x14ac:dyDescent="0.4">
      <c r="A28" s="48" t="s">
        <v>72</v>
      </c>
      <c r="B28" s="1" t="s">
        <v>73</v>
      </c>
    </row>
    <row r="29" spans="1:7" x14ac:dyDescent="0.4">
      <c r="A29" s="49"/>
    </row>
    <row r="32" spans="1:7" x14ac:dyDescent="0.4">
      <c r="A32" s="1" t="s">
        <v>74</v>
      </c>
      <c r="B32" s="1" t="s">
        <v>75</v>
      </c>
      <c r="C32" s="1" t="s">
        <v>76</v>
      </c>
      <c r="D32" s="1" t="s">
        <v>77</v>
      </c>
      <c r="E32" s="1" t="s">
        <v>78</v>
      </c>
      <c r="F32" s="1" t="s">
        <v>79</v>
      </c>
      <c r="G32" s="1" t="s">
        <v>80</v>
      </c>
    </row>
    <row r="33" spans="1:7" x14ac:dyDescent="0.4">
      <c r="A33" s="1" t="s">
        <v>42</v>
      </c>
      <c r="B33" s="15" t="s">
        <v>40</v>
      </c>
      <c r="C33" s="1" t="s">
        <v>36</v>
      </c>
      <c r="D33" s="48" t="s">
        <v>38</v>
      </c>
      <c r="E33" s="1" t="s">
        <v>34</v>
      </c>
      <c r="F33" s="1" t="s">
        <v>81</v>
      </c>
      <c r="G33" s="1" t="s">
        <v>46</v>
      </c>
    </row>
    <row r="34" spans="1:7" x14ac:dyDescent="0.4">
      <c r="A34" s="1" t="s">
        <v>52</v>
      </c>
      <c r="B34" s="1" t="s">
        <v>82</v>
      </c>
      <c r="C34" s="1" t="s">
        <v>48</v>
      </c>
      <c r="D34" s="1" t="s">
        <v>58</v>
      </c>
      <c r="E34" s="1" t="s">
        <v>62</v>
      </c>
      <c r="F34" s="48" t="s">
        <v>70</v>
      </c>
    </row>
    <row r="35" spans="1:7" x14ac:dyDescent="0.4">
      <c r="C35" s="1" t="s">
        <v>50</v>
      </c>
      <c r="D35" s="1" t="s">
        <v>60</v>
      </c>
      <c r="E35" s="1" t="s">
        <v>64</v>
      </c>
      <c r="F35" s="48" t="s">
        <v>72</v>
      </c>
    </row>
    <row r="36" spans="1:7" x14ac:dyDescent="0.4">
      <c r="C36" s="1" t="s">
        <v>54</v>
      </c>
      <c r="E36" s="1" t="s">
        <v>66</v>
      </c>
    </row>
    <row r="37" spans="1:7" x14ac:dyDescent="0.4">
      <c r="C37" s="1" t="s">
        <v>56</v>
      </c>
      <c r="E37" s="1" t="s">
        <v>68</v>
      </c>
    </row>
    <row r="39" spans="1:7" x14ac:dyDescent="0.4">
      <c r="A39" s="21" t="s">
        <v>83</v>
      </c>
    </row>
    <row r="40" spans="1:7" x14ac:dyDescent="0.4">
      <c r="A40" s="37" t="s">
        <v>84</v>
      </c>
    </row>
    <row r="41" spans="1:7" x14ac:dyDescent="0.4">
      <c r="A41" s="9" t="s">
        <v>85</v>
      </c>
    </row>
    <row r="42" spans="1:7" x14ac:dyDescent="0.4">
      <c r="A42" s="9" t="s">
        <v>86</v>
      </c>
    </row>
    <row r="43" spans="1:7" x14ac:dyDescent="0.4">
      <c r="A43" s="9" t="s">
        <v>87</v>
      </c>
    </row>
    <row r="44" spans="1:7" x14ac:dyDescent="0.4">
      <c r="A44" s="9" t="s">
        <v>88</v>
      </c>
    </row>
    <row r="45" spans="1:7" x14ac:dyDescent="0.4">
      <c r="A45" s="9" t="s">
        <v>89</v>
      </c>
    </row>
    <row r="46" spans="1:7" ht="29.15" customHeight="1" x14ac:dyDescent="0.4">
      <c r="A46" s="9" t="s">
        <v>90</v>
      </c>
    </row>
    <row r="47" spans="1:7" x14ac:dyDescent="0.4">
      <c r="A47" s="9" t="s">
        <v>91</v>
      </c>
    </row>
    <row r="48" spans="1:7" x14ac:dyDescent="0.4">
      <c r="A48" s="9" t="s">
        <v>92</v>
      </c>
    </row>
    <row r="49" spans="1:1" x14ac:dyDescent="0.4">
      <c r="A49" s="9" t="s">
        <v>93</v>
      </c>
    </row>
    <row r="50" spans="1:1" x14ac:dyDescent="0.4">
      <c r="A50" s="9" t="s">
        <v>94</v>
      </c>
    </row>
    <row r="51" spans="1:1" x14ac:dyDescent="0.4">
      <c r="A51" s="9" t="s">
        <v>95</v>
      </c>
    </row>
    <row r="52" spans="1:1" x14ac:dyDescent="0.4">
      <c r="A52" s="9" t="s">
        <v>96</v>
      </c>
    </row>
    <row r="53" spans="1:1" ht="29.15" customHeight="1" x14ac:dyDescent="0.4">
      <c r="A53" s="9" t="s">
        <v>97</v>
      </c>
    </row>
    <row r="54" spans="1:1" ht="29.15" customHeight="1" x14ac:dyDescent="0.4">
      <c r="A54" s="37" t="s">
        <v>98</v>
      </c>
    </row>
    <row r="55" spans="1:1" x14ac:dyDescent="0.4">
      <c r="A55" s="37" t="s">
        <v>99</v>
      </c>
    </row>
    <row r="56" spans="1:1" ht="35.5" customHeight="1" x14ac:dyDescent="0.4">
      <c r="A56" s="37" t="s">
        <v>100</v>
      </c>
    </row>
    <row r="57" spans="1:1" ht="42.65" customHeight="1" x14ac:dyDescent="0.4">
      <c r="A57" s="37" t="s">
        <v>101</v>
      </c>
    </row>
    <row r="58" spans="1:1" x14ac:dyDescent="0.4">
      <c r="A58" s="9" t="s">
        <v>102</v>
      </c>
    </row>
    <row r="59" spans="1:1" x14ac:dyDescent="0.4">
      <c r="A59" s="9" t="s">
        <v>103</v>
      </c>
    </row>
    <row r="60" spans="1:1" ht="29.15" customHeight="1" x14ac:dyDescent="0.4">
      <c r="A60" s="9" t="s">
        <v>104</v>
      </c>
    </row>
    <row r="61" spans="1:1" ht="43.4" customHeight="1" x14ac:dyDescent="0.4">
      <c r="A61" s="37" t="s">
        <v>105</v>
      </c>
    </row>
    <row r="62" spans="1:1" ht="29.15" customHeight="1" x14ac:dyDescent="0.4">
      <c r="A62" s="9" t="s">
        <v>106</v>
      </c>
    </row>
    <row r="63" spans="1:1" x14ac:dyDescent="0.4">
      <c r="A63" s="9" t="s">
        <v>107</v>
      </c>
    </row>
    <row r="64" spans="1:1" x14ac:dyDescent="0.4">
      <c r="A64" s="9" t="s">
        <v>108</v>
      </c>
    </row>
    <row r="65" spans="1:1" ht="29.15" customHeight="1" x14ac:dyDescent="0.4">
      <c r="A65" s="9" t="s">
        <v>109</v>
      </c>
    </row>
    <row r="66" spans="1:1" x14ac:dyDescent="0.4">
      <c r="A66" s="9" t="s">
        <v>110</v>
      </c>
    </row>
    <row r="67" spans="1:1" x14ac:dyDescent="0.4">
      <c r="A67" s="9" t="s">
        <v>111</v>
      </c>
    </row>
    <row r="68" spans="1:1" x14ac:dyDescent="0.4">
      <c r="A68" s="9" t="s">
        <v>112</v>
      </c>
    </row>
    <row r="69" spans="1:1" x14ac:dyDescent="0.4">
      <c r="A69" s="9" t="s">
        <v>113</v>
      </c>
    </row>
    <row r="70" spans="1:1" x14ac:dyDescent="0.4">
      <c r="A70" s="9" t="s">
        <v>114</v>
      </c>
    </row>
    <row r="71" spans="1:1" x14ac:dyDescent="0.4">
      <c r="A71" s="9" t="s">
        <v>115</v>
      </c>
    </row>
    <row r="72" spans="1:1" x14ac:dyDescent="0.4">
      <c r="A72" s="9" t="s">
        <v>116</v>
      </c>
    </row>
    <row r="73" spans="1:1" x14ac:dyDescent="0.4">
      <c r="A73" s="9" t="s">
        <v>117</v>
      </c>
    </row>
    <row r="74" spans="1:1" ht="29.15" customHeight="1" x14ac:dyDescent="0.4">
      <c r="A74" s="9" t="s">
        <v>118</v>
      </c>
    </row>
    <row r="75" spans="1:1" ht="29.15" customHeight="1" x14ac:dyDescent="0.4">
      <c r="A75" s="9" t="s">
        <v>119</v>
      </c>
    </row>
    <row r="76" spans="1:1" ht="29.15" customHeight="1" x14ac:dyDescent="0.4">
      <c r="A76" s="9" t="s">
        <v>120</v>
      </c>
    </row>
    <row r="77" spans="1:1" x14ac:dyDescent="0.4">
      <c r="A77" s="9" t="s">
        <v>121</v>
      </c>
    </row>
    <row r="78" spans="1:1" ht="29.15" customHeight="1" x14ac:dyDescent="0.4">
      <c r="A78" s="9" t="s">
        <v>122</v>
      </c>
    </row>
    <row r="79" spans="1:1" x14ac:dyDescent="0.4">
      <c r="A79" s="9" t="s">
        <v>123</v>
      </c>
    </row>
    <row r="80" spans="1:1" ht="29.15" customHeight="1" x14ac:dyDescent="0.4">
      <c r="A80" s="9" t="s">
        <v>124</v>
      </c>
    </row>
    <row r="81" spans="1:1" x14ac:dyDescent="0.4">
      <c r="A81" s="9" t="s">
        <v>125</v>
      </c>
    </row>
    <row r="82" spans="1:1" x14ac:dyDescent="0.4">
      <c r="A82" s="9" t="s">
        <v>126</v>
      </c>
    </row>
    <row r="83" spans="1:1" x14ac:dyDescent="0.4">
      <c r="A83" s="9" t="s">
        <v>127</v>
      </c>
    </row>
    <row r="84" spans="1:1" x14ac:dyDescent="0.4">
      <c r="A84" s="9" t="s">
        <v>128</v>
      </c>
    </row>
    <row r="85" spans="1:1" x14ac:dyDescent="0.4">
      <c r="A85" s="9" t="s">
        <v>129</v>
      </c>
    </row>
    <row r="86" spans="1:1" x14ac:dyDescent="0.4">
      <c r="A86" s="9" t="s">
        <v>130</v>
      </c>
    </row>
    <row r="87" spans="1:1" x14ac:dyDescent="0.4">
      <c r="A87" s="9" t="s">
        <v>131</v>
      </c>
    </row>
    <row r="88" spans="1:1" x14ac:dyDescent="0.4">
      <c r="A88" s="9" t="s">
        <v>132</v>
      </c>
    </row>
    <row r="89" spans="1:1" x14ac:dyDescent="0.4">
      <c r="A89" s="9" t="s">
        <v>133</v>
      </c>
    </row>
    <row r="90" spans="1:1" x14ac:dyDescent="0.4">
      <c r="A90" s="9" t="s">
        <v>134</v>
      </c>
    </row>
    <row r="91" spans="1:1" ht="29.15" customHeight="1" x14ac:dyDescent="0.4">
      <c r="A91" s="9" t="s">
        <v>135</v>
      </c>
    </row>
    <row r="92" spans="1:1" x14ac:dyDescent="0.4">
      <c r="A92" s="9" t="s">
        <v>136</v>
      </c>
    </row>
    <row r="93" spans="1:1" x14ac:dyDescent="0.4">
      <c r="A93" s="9" t="s">
        <v>137</v>
      </c>
    </row>
    <row r="94" spans="1:1" ht="29.15" customHeight="1" x14ac:dyDescent="0.4">
      <c r="A94" s="9" t="s">
        <v>138</v>
      </c>
    </row>
    <row r="95" spans="1:1" x14ac:dyDescent="0.4">
      <c r="A95" s="9" t="s">
        <v>139</v>
      </c>
    </row>
    <row r="96" spans="1:1" x14ac:dyDescent="0.4">
      <c r="A96" s="9" t="s">
        <v>140</v>
      </c>
    </row>
  </sheetData>
  <sheetProtection algorithmName="SHA-512" hashValue="G+DtPaYpjrjVKBUSHs/CQ0m39wdfzBNJ10N2emD1VPpLx7JJMgzZPR64oNiN1U9vLmtNdCwTCdiFi3Jl723HIA==" saltValue="QgunPU+Ty8n7XmbaO7fK7Q==" spinCount="100000" sheet="1" formatCells="0" insertRows="0"/>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DE47D2-3F4A-489B-8840-36C70E442685}">
  <sheetPr codeName="Feuil8"/>
  <dimension ref="A1:O301"/>
  <sheetViews>
    <sheetView topLeftCell="A146" zoomScale="90" zoomScaleNormal="90" workbookViewId="0">
      <selection activeCell="B153" sqref="B153"/>
    </sheetView>
  </sheetViews>
  <sheetFormatPr baseColWidth="10" defaultColWidth="11.3828125" defaultRowHeight="14.6" x14ac:dyDescent="0.4"/>
  <cols>
    <col min="1" max="1" width="18.3828125" style="13" customWidth="1"/>
    <col min="2" max="2" width="53.3828125" style="13" customWidth="1"/>
    <col min="3" max="3" width="18" style="13" customWidth="1"/>
    <col min="4" max="4" width="15.69140625" style="13" customWidth="1"/>
    <col min="5" max="5" width="27.3046875" style="13" customWidth="1"/>
    <col min="6" max="6" width="24.69140625" style="13" customWidth="1"/>
    <col min="7" max="7" width="29.15234375" style="13" customWidth="1"/>
    <col min="8" max="8" width="37.69140625" style="13" customWidth="1"/>
    <col min="9" max="9" width="17" style="13" customWidth="1"/>
    <col min="10" max="10" width="14.3046875" style="13" customWidth="1"/>
    <col min="11" max="11" width="14.69140625" style="13" customWidth="1"/>
    <col min="12" max="13" width="21.69140625" style="13" customWidth="1"/>
    <col min="14" max="14" width="47.69140625" style="13" customWidth="1"/>
    <col min="15" max="15" width="54.15234375" style="13" customWidth="1"/>
  </cols>
  <sheetData>
    <row r="1" spans="1:10" x14ac:dyDescent="0.4">
      <c r="A1" s="158"/>
      <c r="B1" s="158"/>
      <c r="C1" s="158"/>
      <c r="D1" s="158"/>
      <c r="E1" s="158"/>
      <c r="F1" s="158"/>
      <c r="G1" s="158"/>
      <c r="H1" s="158"/>
      <c r="I1" s="158"/>
      <c r="J1" s="158"/>
    </row>
    <row r="2" spans="1:10" x14ac:dyDescent="0.4">
      <c r="A2" s="158"/>
      <c r="B2" s="158"/>
      <c r="C2" s="158"/>
      <c r="D2" s="158"/>
      <c r="E2" s="158"/>
      <c r="F2" s="158"/>
      <c r="G2" s="158"/>
      <c r="H2" s="158"/>
      <c r="I2" s="158"/>
      <c r="J2" s="158"/>
    </row>
    <row r="3" spans="1:10" x14ac:dyDescent="0.4">
      <c r="A3" s="158"/>
      <c r="B3" s="158"/>
      <c r="C3" s="158"/>
      <c r="D3" s="158"/>
      <c r="E3" s="158"/>
      <c r="F3" s="158"/>
      <c r="G3" s="158"/>
      <c r="H3" s="158"/>
      <c r="I3" s="158"/>
      <c r="J3" s="158"/>
    </row>
    <row r="4" spans="1:10" x14ac:dyDescent="0.4">
      <c r="A4" s="158"/>
      <c r="B4" s="158"/>
      <c r="C4" s="158"/>
      <c r="D4" s="158"/>
      <c r="E4" s="158"/>
      <c r="F4" s="158"/>
      <c r="G4" s="158"/>
      <c r="H4" s="158"/>
      <c r="I4" s="158"/>
      <c r="J4" s="158"/>
    </row>
    <row r="5" spans="1:10" x14ac:dyDescent="0.4">
      <c r="A5" s="158"/>
      <c r="B5" s="158"/>
      <c r="C5" s="158"/>
      <c r="D5" s="158"/>
      <c r="E5" s="158"/>
      <c r="F5" s="158"/>
      <c r="G5" s="158"/>
      <c r="H5" s="158"/>
      <c r="I5" s="158"/>
      <c r="J5" s="158"/>
    </row>
    <row r="6" spans="1:10" x14ac:dyDescent="0.4">
      <c r="A6" s="158"/>
      <c r="B6" s="158"/>
      <c r="C6" s="158"/>
      <c r="D6" s="158"/>
      <c r="E6" s="158"/>
      <c r="F6" s="158"/>
      <c r="G6" s="158"/>
      <c r="H6" s="158"/>
      <c r="I6" s="158"/>
      <c r="J6" s="158"/>
    </row>
    <row r="7" spans="1:10" ht="18" customHeight="1" x14ac:dyDescent="0.4">
      <c r="A7" s="160" t="s">
        <v>289</v>
      </c>
      <c r="B7" s="157" t="str">
        <f>'Fiche Générale'!B3</f>
        <v>Portail_LLAC</v>
      </c>
      <c r="C7" s="182" t="s">
        <v>178</v>
      </c>
      <c r="D7" s="160"/>
      <c r="E7" s="167" t="str">
        <f>'Fiche Générale'!B4</f>
        <v>Langues Etrangères Appliquées</v>
      </c>
      <c r="F7" s="168"/>
      <c r="G7" s="160" t="s">
        <v>291</v>
      </c>
      <c r="H7" s="181">
        <f>'Fiche Générale'!B5</f>
        <v>0</v>
      </c>
      <c r="I7" s="181"/>
      <c r="J7" s="181"/>
    </row>
    <row r="8" spans="1:10" ht="18" customHeight="1" x14ac:dyDescent="0.4">
      <c r="A8" s="160"/>
      <c r="B8" s="157"/>
      <c r="C8" s="182"/>
      <c r="D8" s="160"/>
      <c r="E8" s="169"/>
      <c r="F8" s="170"/>
      <c r="G8" s="160"/>
      <c r="H8" s="181"/>
      <c r="I8" s="181"/>
      <c r="J8" s="181"/>
    </row>
    <row r="9" spans="1:10" ht="18" customHeight="1" x14ac:dyDescent="0.4">
      <c r="A9" s="160"/>
      <c r="B9" s="157"/>
      <c r="C9" s="182"/>
      <c r="D9" s="160"/>
      <c r="E9" s="171"/>
      <c r="F9" s="172"/>
      <c r="G9" s="160"/>
      <c r="H9" s="181"/>
      <c r="I9" s="181"/>
      <c r="J9" s="181"/>
    </row>
    <row r="10" spans="1:10" ht="18" customHeight="1" x14ac:dyDescent="0.4">
      <c r="A10" s="160"/>
      <c r="B10" s="157"/>
      <c r="C10" s="173" t="s">
        <v>180</v>
      </c>
      <c r="D10" s="173"/>
      <c r="E10" s="174" t="str">
        <f>'Fiche Générale'!B9</f>
        <v>LEA Anglais - Allemand</v>
      </c>
      <c r="F10" s="175"/>
      <c r="G10" s="175"/>
      <c r="H10" s="175"/>
      <c r="I10" s="175"/>
      <c r="J10" s="176"/>
    </row>
    <row r="11" spans="1:10" ht="18" customHeight="1" x14ac:dyDescent="0.4">
      <c r="A11" s="160"/>
      <c r="B11" s="157"/>
      <c r="C11" s="173"/>
      <c r="D11" s="173"/>
      <c r="E11" s="177"/>
      <c r="F11" s="178"/>
      <c r="G11" s="178"/>
      <c r="H11" s="178"/>
      <c r="I11" s="178"/>
      <c r="J11" s="179"/>
    </row>
    <row r="13" spans="1:10" x14ac:dyDescent="0.4">
      <c r="A13" s="152" t="s">
        <v>181</v>
      </c>
      <c r="B13" s="120" t="s">
        <v>386</v>
      </c>
      <c r="C13" s="152" t="s">
        <v>183</v>
      </c>
      <c r="D13" s="152"/>
      <c r="E13" s="152"/>
      <c r="F13" s="152"/>
      <c r="G13" s="152" t="s">
        <v>387</v>
      </c>
      <c r="H13" s="116">
        <f>Calcul!G7</f>
        <v>2413</v>
      </c>
      <c r="I13" s="116"/>
    </row>
    <row r="14" spans="1:10" x14ac:dyDescent="0.4">
      <c r="A14" s="152"/>
      <c r="B14" s="123"/>
      <c r="C14" s="152"/>
      <c r="D14" s="152"/>
      <c r="E14" s="152"/>
      <c r="F14" s="152"/>
      <c r="G14" s="152"/>
      <c r="H14" s="116"/>
      <c r="I14" s="116"/>
    </row>
    <row r="15" spans="1:10" x14ac:dyDescent="0.4">
      <c r="A15" s="152" t="s">
        <v>185</v>
      </c>
      <c r="B15" s="120" t="s">
        <v>145</v>
      </c>
      <c r="C15" s="153" t="s">
        <v>186</v>
      </c>
      <c r="D15" s="154"/>
      <c r="E15" s="152"/>
      <c r="F15" s="152"/>
      <c r="G15" s="152" t="s">
        <v>388</v>
      </c>
      <c r="H15" s="116">
        <f>Calcul!G20</f>
        <v>684</v>
      </c>
      <c r="I15" s="116"/>
    </row>
    <row r="16" spans="1:10" x14ac:dyDescent="0.4">
      <c r="A16" s="152"/>
      <c r="B16" s="123"/>
      <c r="C16" s="155"/>
      <c r="D16" s="156"/>
      <c r="E16" s="152"/>
      <c r="F16" s="152"/>
      <c r="G16" s="152"/>
      <c r="H16" s="116"/>
      <c r="I16" s="116"/>
    </row>
    <row r="17" spans="1:15" x14ac:dyDescent="0.4">
      <c r="I17" s="14"/>
      <c r="J17" s="14"/>
      <c r="K17" s="14"/>
      <c r="L17" s="14"/>
      <c r="M17" s="14"/>
      <c r="N17" s="14"/>
    </row>
    <row r="18" spans="1:15" ht="49.4" customHeight="1" x14ac:dyDescent="0.4">
      <c r="A18" s="3" t="s">
        <v>188</v>
      </c>
      <c r="B18" s="3" t="s">
        <v>189</v>
      </c>
      <c r="C18" s="3" t="s">
        <v>3</v>
      </c>
      <c r="D18" s="3" t="s">
        <v>190</v>
      </c>
      <c r="E18" s="3" t="s">
        <v>6</v>
      </c>
      <c r="F18" s="3" t="s">
        <v>5</v>
      </c>
      <c r="G18" s="3" t="s">
        <v>191</v>
      </c>
      <c r="H18" s="3" t="s">
        <v>83</v>
      </c>
      <c r="I18" s="3" t="s">
        <v>142</v>
      </c>
      <c r="J18" s="3" t="s">
        <v>147</v>
      </c>
      <c r="K18" s="3" t="s">
        <v>148</v>
      </c>
      <c r="L18" s="3" t="s">
        <v>192</v>
      </c>
      <c r="M18" s="3" t="s">
        <v>4</v>
      </c>
      <c r="N18" s="3" t="s">
        <v>193</v>
      </c>
      <c r="O18" s="4" t="s">
        <v>194</v>
      </c>
    </row>
    <row r="19" spans="1:15" ht="43.4" customHeight="1" x14ac:dyDescent="0.4">
      <c r="A19" s="52">
        <v>0</v>
      </c>
      <c r="B19" s="50" t="s">
        <v>389</v>
      </c>
      <c r="C19" s="52" t="s">
        <v>11</v>
      </c>
      <c r="D19" s="52">
        <v>6</v>
      </c>
      <c r="E19" s="68"/>
      <c r="F19" s="68"/>
      <c r="G19" s="68"/>
      <c r="H19" s="69"/>
      <c r="I19" s="69"/>
      <c r="J19" s="69"/>
      <c r="K19" s="69"/>
      <c r="L19" s="69"/>
      <c r="M19" s="69"/>
      <c r="N19" s="68"/>
      <c r="O19" s="34"/>
    </row>
    <row r="20" spans="1:15" ht="43.4" customHeight="1" x14ac:dyDescent="0.4">
      <c r="A20" s="52" t="s">
        <v>196</v>
      </c>
      <c r="B20" s="50" t="s">
        <v>390</v>
      </c>
      <c r="C20" s="52" t="s">
        <v>19</v>
      </c>
      <c r="D20" s="69"/>
      <c r="E20" s="68"/>
      <c r="F20" s="68"/>
      <c r="G20" s="68"/>
      <c r="H20" s="69"/>
      <c r="I20" s="69"/>
      <c r="J20" s="69"/>
      <c r="K20" s="69"/>
      <c r="L20" s="69"/>
      <c r="M20" s="69"/>
      <c r="N20" s="68"/>
      <c r="O20" s="34"/>
    </row>
    <row r="21" spans="1:15" ht="43.4" customHeight="1" x14ac:dyDescent="0.4">
      <c r="A21" s="52" t="s">
        <v>198</v>
      </c>
      <c r="B21" s="50" t="s">
        <v>391</v>
      </c>
      <c r="C21" s="52" t="s">
        <v>19</v>
      </c>
      <c r="D21" s="69"/>
      <c r="E21" s="68"/>
      <c r="F21" s="68"/>
      <c r="G21" s="68"/>
      <c r="H21" s="69"/>
      <c r="I21" s="69"/>
      <c r="J21" s="69"/>
      <c r="K21" s="69"/>
      <c r="L21" s="69"/>
      <c r="M21" s="69"/>
      <c r="N21" s="68"/>
      <c r="O21" s="34"/>
    </row>
    <row r="22" spans="1:15" ht="43.4" customHeight="1" x14ac:dyDescent="0.4">
      <c r="A22" s="52" t="s">
        <v>200</v>
      </c>
      <c r="B22" s="51" t="s">
        <v>392</v>
      </c>
      <c r="C22" s="52" t="s">
        <v>19</v>
      </c>
      <c r="D22" s="69"/>
      <c r="E22" s="68"/>
      <c r="F22" s="68"/>
      <c r="G22" s="68"/>
      <c r="H22" s="69"/>
      <c r="I22" s="69"/>
      <c r="J22" s="69"/>
      <c r="K22" s="69"/>
      <c r="L22" s="69"/>
      <c r="M22" s="69"/>
      <c r="N22" s="68"/>
      <c r="O22" s="34" t="s">
        <v>202</v>
      </c>
    </row>
    <row r="23" spans="1:15" ht="43.4" customHeight="1" x14ac:dyDescent="0.4">
      <c r="A23" s="54"/>
      <c r="B23" s="51" t="s">
        <v>203</v>
      </c>
      <c r="C23" s="52" t="s">
        <v>29</v>
      </c>
      <c r="D23" s="69"/>
      <c r="E23" s="68"/>
      <c r="F23" s="68"/>
      <c r="G23" s="68"/>
      <c r="H23" s="69"/>
      <c r="I23" s="69"/>
      <c r="J23" s="69"/>
      <c r="K23" s="69"/>
      <c r="L23" s="69"/>
      <c r="M23" s="69"/>
      <c r="N23" s="68"/>
      <c r="O23" s="34" t="s">
        <v>202</v>
      </c>
    </row>
    <row r="24" spans="1:15" ht="43.4" customHeight="1" x14ac:dyDescent="0.4">
      <c r="A24" s="52" t="s">
        <v>204</v>
      </c>
      <c r="B24" s="51" t="s">
        <v>393</v>
      </c>
      <c r="C24" s="52" t="s">
        <v>19</v>
      </c>
      <c r="D24" s="69"/>
      <c r="E24" s="68"/>
      <c r="F24" s="68"/>
      <c r="G24" s="68"/>
      <c r="H24" s="69"/>
      <c r="I24" s="69"/>
      <c r="J24" s="69"/>
      <c r="K24" s="69"/>
      <c r="L24" s="69"/>
      <c r="M24" s="69"/>
      <c r="N24" s="68"/>
      <c r="O24" s="34" t="s">
        <v>202</v>
      </c>
    </row>
    <row r="25" spans="1:15" ht="43.4" customHeight="1" x14ac:dyDescent="0.4">
      <c r="A25" s="52" t="s">
        <v>206</v>
      </c>
      <c r="B25" s="51" t="s">
        <v>207</v>
      </c>
      <c r="C25" s="52" t="s">
        <v>19</v>
      </c>
      <c r="D25" s="69"/>
      <c r="E25" s="68"/>
      <c r="F25" s="68"/>
      <c r="G25" s="68"/>
      <c r="H25" s="69"/>
      <c r="I25" s="69"/>
      <c r="J25" s="69"/>
      <c r="K25" s="69"/>
      <c r="L25" s="69"/>
      <c r="M25" s="69"/>
      <c r="N25" s="68"/>
      <c r="O25" s="34" t="s">
        <v>202</v>
      </c>
    </row>
    <row r="26" spans="1:15" ht="43.4" customHeight="1" x14ac:dyDescent="0.4">
      <c r="A26" s="52" t="s">
        <v>208</v>
      </c>
      <c r="B26" s="51" t="s">
        <v>209</v>
      </c>
      <c r="C26" s="52" t="s">
        <v>19</v>
      </c>
      <c r="D26" s="69"/>
      <c r="E26" s="68"/>
      <c r="F26" s="68"/>
      <c r="G26" s="68"/>
      <c r="H26" s="69"/>
      <c r="I26" s="69"/>
      <c r="J26" s="69"/>
      <c r="K26" s="69"/>
      <c r="L26" s="69"/>
      <c r="M26" s="69"/>
      <c r="N26" s="68"/>
      <c r="O26" s="34" t="s">
        <v>202</v>
      </c>
    </row>
    <row r="27" spans="1:15" ht="43.4" customHeight="1" x14ac:dyDescent="0.4">
      <c r="A27" s="22"/>
      <c r="B27" s="24" t="s">
        <v>394</v>
      </c>
      <c r="C27" s="19" t="s">
        <v>29</v>
      </c>
      <c r="D27" s="19"/>
      <c r="E27" s="5"/>
      <c r="F27" s="5"/>
      <c r="G27" s="5"/>
      <c r="H27" s="19"/>
      <c r="I27" s="19"/>
      <c r="J27" s="19"/>
      <c r="K27" s="19"/>
      <c r="L27" s="19"/>
      <c r="M27" s="19"/>
      <c r="N27" s="5"/>
      <c r="O27" s="5"/>
    </row>
    <row r="28" spans="1:15" ht="43.4" customHeight="1" x14ac:dyDescent="0.4">
      <c r="A28" s="70">
        <v>1</v>
      </c>
      <c r="B28" s="71" t="s">
        <v>395</v>
      </c>
      <c r="C28" s="72" t="s">
        <v>31</v>
      </c>
      <c r="D28" s="72"/>
      <c r="E28" s="74"/>
      <c r="F28" s="74"/>
      <c r="G28" s="74"/>
      <c r="H28" s="72"/>
      <c r="I28" s="73"/>
      <c r="J28" s="72"/>
      <c r="K28" s="72"/>
      <c r="L28" s="72"/>
      <c r="M28" s="72"/>
      <c r="N28" s="74"/>
      <c r="O28" s="74"/>
    </row>
    <row r="29" spans="1:15" ht="43.4" customHeight="1" x14ac:dyDescent="0.4">
      <c r="A29" s="22" t="s">
        <v>396</v>
      </c>
      <c r="B29" s="24" t="s">
        <v>397</v>
      </c>
      <c r="C29" s="19" t="s">
        <v>11</v>
      </c>
      <c r="D29" s="19">
        <v>6</v>
      </c>
      <c r="E29" s="5"/>
      <c r="F29" s="5"/>
      <c r="G29" s="5"/>
      <c r="H29" s="19"/>
      <c r="I29" s="19"/>
      <c r="J29" s="19"/>
      <c r="K29" s="19"/>
      <c r="L29" s="19"/>
      <c r="M29" s="19"/>
      <c r="N29" s="5"/>
      <c r="O29" s="5"/>
    </row>
    <row r="30" spans="1:15" ht="43.4" customHeight="1" x14ac:dyDescent="0.4">
      <c r="A30" s="22"/>
      <c r="B30" s="24" t="s">
        <v>398</v>
      </c>
      <c r="C30" s="19" t="s">
        <v>19</v>
      </c>
      <c r="D30" s="19"/>
      <c r="E30" s="5"/>
      <c r="F30" s="5"/>
      <c r="G30" s="5"/>
      <c r="H30" s="19"/>
      <c r="I30" s="19">
        <v>12</v>
      </c>
      <c r="J30" s="19"/>
      <c r="K30" s="19"/>
      <c r="L30" s="19"/>
      <c r="M30" s="19"/>
      <c r="N30" s="5"/>
      <c r="O30" s="5"/>
    </row>
    <row r="31" spans="1:15" ht="43.4" customHeight="1" x14ac:dyDescent="0.4">
      <c r="A31" s="22"/>
      <c r="B31" s="24" t="s">
        <v>399</v>
      </c>
      <c r="C31" s="19" t="s">
        <v>19</v>
      </c>
      <c r="D31" s="19"/>
      <c r="E31" s="5"/>
      <c r="F31" s="5"/>
      <c r="G31" s="5"/>
      <c r="H31" s="19"/>
      <c r="I31" s="19"/>
      <c r="J31" s="19">
        <v>24</v>
      </c>
      <c r="K31" s="19"/>
      <c r="L31" s="19"/>
      <c r="M31" s="19"/>
      <c r="N31" s="5"/>
      <c r="O31" s="5"/>
    </row>
    <row r="32" spans="1:15" ht="43.4" customHeight="1" x14ac:dyDescent="0.4">
      <c r="A32" s="22"/>
      <c r="B32" s="24" t="s">
        <v>400</v>
      </c>
      <c r="C32" s="19" t="s">
        <v>19</v>
      </c>
      <c r="D32" s="19"/>
      <c r="E32" s="5"/>
      <c r="F32" s="5"/>
      <c r="G32" s="5"/>
      <c r="H32" s="19"/>
      <c r="I32" s="19"/>
      <c r="J32" s="19">
        <v>12</v>
      </c>
      <c r="K32" s="19">
        <v>12</v>
      </c>
      <c r="L32" s="19"/>
      <c r="M32" s="19"/>
      <c r="N32" s="5"/>
      <c r="O32" s="5"/>
    </row>
    <row r="33" spans="1:15" ht="43.4" customHeight="1" x14ac:dyDescent="0.4">
      <c r="A33" s="22" t="s">
        <v>401</v>
      </c>
      <c r="B33" s="24" t="s">
        <v>402</v>
      </c>
      <c r="C33" s="19" t="s">
        <v>11</v>
      </c>
      <c r="D33" s="19">
        <v>6</v>
      </c>
      <c r="E33" s="5"/>
      <c r="F33" s="5"/>
      <c r="G33" s="5"/>
      <c r="H33" s="19"/>
      <c r="I33" s="19"/>
      <c r="J33" s="19"/>
      <c r="K33" s="19"/>
      <c r="L33" s="19"/>
      <c r="M33" s="19" t="s">
        <v>12</v>
      </c>
      <c r="N33" s="5"/>
      <c r="O33" s="5" t="s">
        <v>403</v>
      </c>
    </row>
    <row r="34" spans="1:15" ht="43.4" customHeight="1" x14ac:dyDescent="0.4">
      <c r="A34" s="22"/>
      <c r="B34" s="24" t="s">
        <v>404</v>
      </c>
      <c r="C34" s="19" t="s">
        <v>19</v>
      </c>
      <c r="D34" s="19"/>
      <c r="E34" s="5"/>
      <c r="F34" s="5"/>
      <c r="G34" s="5"/>
      <c r="H34" s="19"/>
      <c r="I34" s="19">
        <v>12</v>
      </c>
      <c r="J34" s="19"/>
      <c r="K34" s="19"/>
      <c r="L34" s="19"/>
      <c r="M34" s="19" t="s">
        <v>12</v>
      </c>
      <c r="N34" s="5"/>
      <c r="O34" s="5" t="s">
        <v>403</v>
      </c>
    </row>
    <row r="35" spans="1:15" ht="43.4" customHeight="1" x14ac:dyDescent="0.4">
      <c r="A35" s="22"/>
      <c r="B35" s="24" t="s">
        <v>405</v>
      </c>
      <c r="C35" s="19" t="s">
        <v>19</v>
      </c>
      <c r="D35" s="19"/>
      <c r="E35" s="5"/>
      <c r="F35" s="5"/>
      <c r="G35" s="5"/>
      <c r="H35" s="19"/>
      <c r="I35" s="19"/>
      <c r="J35" s="19">
        <v>36</v>
      </c>
      <c r="K35" s="19"/>
      <c r="L35" s="19"/>
      <c r="M35" s="19" t="s">
        <v>12</v>
      </c>
      <c r="N35" s="5"/>
      <c r="O35" s="5" t="s">
        <v>403</v>
      </c>
    </row>
    <row r="36" spans="1:15" ht="43.4" customHeight="1" x14ac:dyDescent="0.4">
      <c r="A36" s="22"/>
      <c r="B36" s="24" t="s">
        <v>406</v>
      </c>
      <c r="C36" s="19" t="s">
        <v>19</v>
      </c>
      <c r="D36" s="19"/>
      <c r="E36" s="5"/>
      <c r="F36" s="5"/>
      <c r="G36" s="5"/>
      <c r="H36" s="19"/>
      <c r="I36" s="19"/>
      <c r="J36" s="19">
        <v>36</v>
      </c>
      <c r="K36" s="19">
        <v>12</v>
      </c>
      <c r="L36" s="19"/>
      <c r="M36" s="19" t="s">
        <v>12</v>
      </c>
      <c r="N36" s="5"/>
      <c r="O36" s="5" t="s">
        <v>403</v>
      </c>
    </row>
    <row r="37" spans="1:15" ht="43.4" customHeight="1" x14ac:dyDescent="0.4">
      <c r="A37" s="22" t="s">
        <v>407</v>
      </c>
      <c r="B37" s="24" t="s">
        <v>408</v>
      </c>
      <c r="C37" s="19" t="s">
        <v>11</v>
      </c>
      <c r="D37" s="19">
        <v>6</v>
      </c>
      <c r="E37" s="5"/>
      <c r="F37" s="5"/>
      <c r="G37" s="5"/>
      <c r="H37" s="19"/>
      <c r="I37" s="19"/>
      <c r="J37" s="19"/>
      <c r="K37" s="19"/>
      <c r="L37" s="19"/>
      <c r="M37" s="19"/>
      <c r="N37" s="5"/>
      <c r="O37" s="5"/>
    </row>
    <row r="38" spans="1:15" ht="43.4" customHeight="1" x14ac:dyDescent="0.4">
      <c r="A38" s="22"/>
      <c r="B38" s="5" t="s">
        <v>409</v>
      </c>
      <c r="C38" s="19" t="s">
        <v>19</v>
      </c>
      <c r="D38" s="19"/>
      <c r="E38" s="5"/>
      <c r="F38" s="5"/>
      <c r="G38" s="5"/>
      <c r="H38" s="19"/>
      <c r="I38" s="19">
        <v>12</v>
      </c>
      <c r="J38" s="19">
        <v>12</v>
      </c>
      <c r="K38" s="19"/>
      <c r="L38" s="19"/>
      <c r="M38" s="19"/>
      <c r="N38" s="5"/>
      <c r="O38" s="5"/>
    </row>
    <row r="39" spans="1:15" ht="43.4" customHeight="1" x14ac:dyDescent="0.4">
      <c r="A39" s="22"/>
      <c r="B39" s="24" t="s">
        <v>410</v>
      </c>
      <c r="C39" s="19" t="s">
        <v>19</v>
      </c>
      <c r="D39" s="19"/>
      <c r="E39" s="5"/>
      <c r="F39" s="5"/>
      <c r="G39" s="5"/>
      <c r="H39" s="19"/>
      <c r="I39" s="19"/>
      <c r="J39" s="19">
        <v>12</v>
      </c>
      <c r="K39" s="19"/>
      <c r="L39" s="19"/>
      <c r="M39" s="19"/>
      <c r="N39" s="5"/>
      <c r="O39" s="5"/>
    </row>
    <row r="40" spans="1:15" ht="43.4" customHeight="1" x14ac:dyDescent="0.4">
      <c r="A40" s="22"/>
      <c r="B40" s="24" t="s">
        <v>411</v>
      </c>
      <c r="C40" s="19" t="s">
        <v>19</v>
      </c>
      <c r="D40" s="19"/>
      <c r="E40" s="5"/>
      <c r="F40" s="5"/>
      <c r="G40" s="5"/>
      <c r="H40" s="19"/>
      <c r="I40" s="19"/>
      <c r="J40" s="19">
        <v>12</v>
      </c>
      <c r="K40" s="19"/>
      <c r="L40" s="19"/>
      <c r="M40" s="19"/>
      <c r="N40" s="5"/>
      <c r="O40" s="5"/>
    </row>
    <row r="41" spans="1:15" ht="43.4" customHeight="1" x14ac:dyDescent="0.4">
      <c r="A41" s="22"/>
      <c r="B41" s="24" t="s">
        <v>412</v>
      </c>
      <c r="C41" s="19" t="s">
        <v>19</v>
      </c>
      <c r="D41" s="19"/>
      <c r="E41" s="5"/>
      <c r="F41" s="5"/>
      <c r="G41" s="5"/>
      <c r="H41" s="19"/>
      <c r="I41" s="19"/>
      <c r="J41" s="19">
        <v>12</v>
      </c>
      <c r="K41" s="19"/>
      <c r="L41" s="19"/>
      <c r="M41" s="19"/>
      <c r="N41" s="5"/>
      <c r="O41" s="5"/>
    </row>
    <row r="42" spans="1:15" ht="43.4" customHeight="1" x14ac:dyDescent="0.4">
      <c r="A42" s="78" t="s">
        <v>413</v>
      </c>
      <c r="B42" s="79" t="s">
        <v>414</v>
      </c>
      <c r="C42" s="19" t="s">
        <v>11</v>
      </c>
      <c r="D42" s="19"/>
      <c r="E42" s="19"/>
      <c r="F42" s="19"/>
      <c r="G42" s="19"/>
      <c r="H42" s="19"/>
      <c r="I42" s="19"/>
      <c r="J42" s="19"/>
      <c r="K42" s="19"/>
      <c r="L42" s="19"/>
      <c r="M42" s="19"/>
      <c r="N42" s="5"/>
      <c r="O42" s="6"/>
    </row>
    <row r="43" spans="1:15" ht="43.4" customHeight="1" x14ac:dyDescent="0.5">
      <c r="A43" s="80"/>
      <c r="B43" s="79" t="s">
        <v>224</v>
      </c>
      <c r="C43" s="19" t="s">
        <v>29</v>
      </c>
      <c r="D43" s="19"/>
      <c r="E43" s="19"/>
      <c r="F43" s="19"/>
      <c r="G43" s="19"/>
      <c r="H43" s="19"/>
      <c r="I43" s="19"/>
      <c r="J43" s="19"/>
      <c r="K43" s="19"/>
      <c r="L43" s="19"/>
      <c r="M43" s="19"/>
      <c r="N43" s="6"/>
      <c r="O43" s="6"/>
    </row>
    <row r="44" spans="1:15" ht="43.4" customHeight="1" x14ac:dyDescent="0.4">
      <c r="A44" s="78" t="s">
        <v>415</v>
      </c>
      <c r="B44" s="79" t="s">
        <v>416</v>
      </c>
      <c r="C44" s="19" t="s">
        <v>11</v>
      </c>
      <c r="D44" s="19">
        <v>6</v>
      </c>
      <c r="E44" s="6"/>
      <c r="F44" s="6"/>
      <c r="G44" s="6"/>
      <c r="H44" s="10"/>
      <c r="I44" s="19"/>
      <c r="J44" s="19">
        <v>36</v>
      </c>
      <c r="K44" s="19"/>
      <c r="L44" s="19"/>
      <c r="M44" s="19"/>
      <c r="N44" s="6"/>
      <c r="O44" s="6"/>
    </row>
    <row r="45" spans="1:15" ht="43.4" customHeight="1" x14ac:dyDescent="0.4">
      <c r="A45" s="78" t="s">
        <v>417</v>
      </c>
      <c r="B45" s="79" t="s">
        <v>418</v>
      </c>
      <c r="C45" s="19" t="s">
        <v>11</v>
      </c>
      <c r="D45" s="19">
        <v>6</v>
      </c>
      <c r="E45" s="6"/>
      <c r="F45" s="6"/>
      <c r="G45" s="6"/>
      <c r="H45" s="10"/>
      <c r="I45" s="19">
        <v>12</v>
      </c>
      <c r="J45" s="19">
        <v>12</v>
      </c>
      <c r="K45" s="19"/>
      <c r="L45" s="19"/>
      <c r="M45" s="19"/>
      <c r="N45" s="6"/>
      <c r="O45" s="6"/>
    </row>
    <row r="46" spans="1:15" ht="43.4" customHeight="1" x14ac:dyDescent="0.4">
      <c r="A46" s="78" t="s">
        <v>419</v>
      </c>
      <c r="B46" s="79" t="s">
        <v>420</v>
      </c>
      <c r="C46" s="19" t="s">
        <v>11</v>
      </c>
      <c r="D46" s="19">
        <v>6</v>
      </c>
      <c r="E46" s="6"/>
      <c r="F46" s="6"/>
      <c r="G46" s="6"/>
      <c r="H46" s="10"/>
      <c r="I46" s="19">
        <v>12</v>
      </c>
      <c r="J46" s="19">
        <v>12</v>
      </c>
      <c r="K46" s="19"/>
      <c r="L46" s="19"/>
      <c r="M46" s="19"/>
      <c r="N46" s="6"/>
      <c r="O46" s="6"/>
    </row>
    <row r="47" spans="1:15" ht="43.4" customHeight="1" x14ac:dyDescent="0.4">
      <c r="A47" s="78" t="s">
        <v>421</v>
      </c>
      <c r="B47" s="79" t="s">
        <v>422</v>
      </c>
      <c r="C47" s="19" t="s">
        <v>11</v>
      </c>
      <c r="D47" s="19">
        <v>6</v>
      </c>
      <c r="E47" s="6"/>
      <c r="F47" s="6"/>
      <c r="G47" s="6"/>
      <c r="H47" s="10"/>
      <c r="I47" s="11"/>
      <c r="J47" s="11"/>
      <c r="K47" s="19"/>
      <c r="L47" s="19"/>
      <c r="M47" s="19" t="s">
        <v>20</v>
      </c>
      <c r="N47" s="6"/>
      <c r="O47" s="6"/>
    </row>
    <row r="48" spans="1:15" ht="43.4" customHeight="1" x14ac:dyDescent="0.4">
      <c r="A48" s="78"/>
      <c r="B48" s="79" t="s">
        <v>423</v>
      </c>
      <c r="C48" s="19" t="s">
        <v>19</v>
      </c>
      <c r="D48" s="10"/>
      <c r="E48" s="6"/>
      <c r="F48" s="6"/>
      <c r="G48" s="6"/>
      <c r="H48" s="10"/>
      <c r="I48" s="19"/>
      <c r="J48" s="19">
        <v>24</v>
      </c>
      <c r="K48" s="19"/>
      <c r="L48" s="19"/>
      <c r="M48" s="19" t="s">
        <v>20</v>
      </c>
      <c r="N48" s="6" t="s">
        <v>424</v>
      </c>
      <c r="O48" s="6"/>
    </row>
    <row r="49" spans="1:15" ht="43.4" customHeight="1" x14ac:dyDescent="0.4">
      <c r="A49" s="78"/>
      <c r="B49" s="79" t="s">
        <v>425</v>
      </c>
      <c r="C49" s="19" t="s">
        <v>19</v>
      </c>
      <c r="D49" s="10"/>
      <c r="E49" s="6"/>
      <c r="F49" s="6"/>
      <c r="G49" s="6"/>
      <c r="H49" s="10"/>
      <c r="I49" s="19"/>
      <c r="J49" s="19">
        <v>12</v>
      </c>
      <c r="K49" s="19">
        <v>12</v>
      </c>
      <c r="L49" s="19"/>
      <c r="M49" s="19" t="s">
        <v>20</v>
      </c>
      <c r="N49" s="6" t="s">
        <v>426</v>
      </c>
      <c r="O49" s="6"/>
    </row>
    <row r="50" spans="1:15" ht="43.4" customHeight="1" x14ac:dyDescent="0.4">
      <c r="A50" s="78" t="s">
        <v>427</v>
      </c>
      <c r="B50" s="79" t="s">
        <v>428</v>
      </c>
      <c r="C50" s="19" t="s">
        <v>11</v>
      </c>
      <c r="D50" s="20">
        <v>6</v>
      </c>
      <c r="E50" s="7"/>
      <c r="F50" s="7"/>
      <c r="G50" s="7"/>
      <c r="H50" s="82"/>
      <c r="I50" s="20"/>
      <c r="J50" s="20"/>
      <c r="K50" s="20"/>
      <c r="L50" s="20"/>
      <c r="M50" s="20"/>
      <c r="N50" s="7"/>
      <c r="O50" s="7"/>
    </row>
    <row r="51" spans="1:15" ht="43.4" customHeight="1" x14ac:dyDescent="0.4">
      <c r="A51" s="78"/>
      <c r="B51" s="79" t="s">
        <v>429</v>
      </c>
      <c r="C51" s="19" t="s">
        <v>19</v>
      </c>
      <c r="D51" s="10"/>
      <c r="E51" s="6"/>
      <c r="F51" s="6"/>
      <c r="G51" s="6"/>
      <c r="H51" s="10"/>
      <c r="I51" s="19"/>
      <c r="J51" s="19">
        <v>24</v>
      </c>
      <c r="K51" s="19"/>
      <c r="L51" s="19"/>
      <c r="M51" s="19"/>
      <c r="N51" s="6"/>
      <c r="O51" s="6"/>
    </row>
    <row r="52" spans="1:15" ht="43.4" customHeight="1" x14ac:dyDescent="0.4">
      <c r="A52" s="78"/>
      <c r="B52" s="79" t="s">
        <v>430</v>
      </c>
      <c r="C52" s="19" t="s">
        <v>19</v>
      </c>
      <c r="D52" s="10"/>
      <c r="E52" s="6"/>
      <c r="F52" s="6"/>
      <c r="G52" s="6"/>
      <c r="H52" s="10"/>
      <c r="I52" s="19">
        <v>12</v>
      </c>
      <c r="J52" s="19"/>
      <c r="K52" s="19"/>
      <c r="L52" s="19"/>
      <c r="M52" s="19"/>
      <c r="N52" s="6"/>
      <c r="O52" s="6"/>
    </row>
    <row r="53" spans="1:15" ht="43.4" customHeight="1" x14ac:dyDescent="0.4">
      <c r="A53" s="78" t="s">
        <v>431</v>
      </c>
      <c r="B53" s="79" t="s">
        <v>432</v>
      </c>
      <c r="C53" s="19" t="s">
        <v>11</v>
      </c>
      <c r="D53" s="19">
        <v>6</v>
      </c>
      <c r="E53" s="6"/>
      <c r="F53" s="6"/>
      <c r="G53" s="6"/>
      <c r="H53" s="10"/>
      <c r="I53" s="19"/>
      <c r="J53" s="19"/>
      <c r="K53" s="19"/>
      <c r="L53" s="19"/>
      <c r="M53" s="19"/>
      <c r="N53" s="6"/>
      <c r="O53" s="6"/>
    </row>
    <row r="54" spans="1:15" ht="43.4" customHeight="1" x14ac:dyDescent="0.4">
      <c r="A54" s="78"/>
      <c r="B54" s="79" t="s">
        <v>433</v>
      </c>
      <c r="C54" s="19" t="s">
        <v>19</v>
      </c>
      <c r="D54" s="10"/>
      <c r="E54" s="6"/>
      <c r="F54" s="6"/>
      <c r="G54" s="6"/>
      <c r="H54" s="10"/>
      <c r="I54" s="19"/>
      <c r="J54" s="19">
        <v>24</v>
      </c>
      <c r="K54" s="19"/>
      <c r="L54" s="19"/>
      <c r="M54" s="19"/>
      <c r="N54" s="6"/>
      <c r="O54" s="6"/>
    </row>
    <row r="55" spans="1:15" ht="43.4" customHeight="1" x14ac:dyDescent="0.4">
      <c r="A55" s="78"/>
      <c r="B55" s="79" t="s">
        <v>434</v>
      </c>
      <c r="C55" s="19" t="s">
        <v>19</v>
      </c>
      <c r="D55" s="10"/>
      <c r="E55" s="6"/>
      <c r="F55" s="6"/>
      <c r="G55" s="6"/>
      <c r="H55" s="10"/>
      <c r="I55" s="19"/>
      <c r="J55" s="19">
        <v>12</v>
      </c>
      <c r="K55" s="19"/>
      <c r="L55" s="19"/>
      <c r="M55" s="19"/>
      <c r="N55" s="6"/>
      <c r="O55" s="6"/>
    </row>
    <row r="56" spans="1:15" ht="43.4" customHeight="1" x14ac:dyDescent="0.4">
      <c r="A56" s="78" t="s">
        <v>435</v>
      </c>
      <c r="B56" s="79" t="s">
        <v>436</v>
      </c>
      <c r="C56" s="19" t="s">
        <v>11</v>
      </c>
      <c r="D56" s="19">
        <v>6</v>
      </c>
      <c r="E56" s="6"/>
      <c r="F56" s="6"/>
      <c r="G56" s="6"/>
      <c r="H56" s="10"/>
      <c r="I56" s="19"/>
      <c r="J56" s="19"/>
      <c r="K56" s="19"/>
      <c r="L56" s="19"/>
      <c r="M56" s="19" t="s">
        <v>20</v>
      </c>
      <c r="N56" s="6" t="s">
        <v>437</v>
      </c>
      <c r="O56" s="6"/>
    </row>
    <row r="57" spans="1:15" ht="43.4" customHeight="1" x14ac:dyDescent="0.4">
      <c r="A57" s="78"/>
      <c r="B57" s="79" t="s">
        <v>438</v>
      </c>
      <c r="C57" s="19" t="s">
        <v>19</v>
      </c>
      <c r="D57" s="10"/>
      <c r="E57" s="6"/>
      <c r="F57" s="6"/>
      <c r="G57" s="6"/>
      <c r="H57" s="10"/>
      <c r="I57" s="19">
        <v>12</v>
      </c>
      <c r="J57" s="19">
        <v>24</v>
      </c>
      <c r="K57" s="19"/>
      <c r="L57" s="19"/>
      <c r="M57" s="19" t="s">
        <v>20</v>
      </c>
      <c r="N57" s="6" t="s">
        <v>437</v>
      </c>
      <c r="O57" s="6"/>
    </row>
    <row r="58" spans="1:15" ht="43.4" customHeight="1" x14ac:dyDescent="0.4">
      <c r="A58" s="78" t="s">
        <v>439</v>
      </c>
      <c r="B58" s="79" t="s">
        <v>440</v>
      </c>
      <c r="C58" s="19" t="s">
        <v>11</v>
      </c>
      <c r="D58" s="19">
        <v>6</v>
      </c>
      <c r="E58" s="6"/>
      <c r="F58" s="6"/>
      <c r="G58" s="6"/>
      <c r="H58" s="10"/>
      <c r="I58" s="19"/>
      <c r="J58" s="19"/>
      <c r="K58" s="19"/>
      <c r="L58" s="19"/>
      <c r="M58" s="19"/>
      <c r="N58" s="6"/>
      <c r="O58" s="6"/>
    </row>
    <row r="59" spans="1:15" ht="43.4" customHeight="1" x14ac:dyDescent="0.4">
      <c r="A59" s="78"/>
      <c r="B59" s="79" t="s">
        <v>441</v>
      </c>
      <c r="C59" s="19" t="s">
        <v>19</v>
      </c>
      <c r="D59" s="10"/>
      <c r="E59" s="6"/>
      <c r="F59" s="6"/>
      <c r="G59" s="6"/>
      <c r="H59" s="10"/>
      <c r="I59" s="19">
        <v>12</v>
      </c>
      <c r="J59" s="19">
        <v>24</v>
      </c>
      <c r="K59" s="19"/>
      <c r="L59" s="19"/>
      <c r="M59" s="19"/>
      <c r="N59" s="6"/>
      <c r="O59" s="6"/>
    </row>
    <row r="60" spans="1:15" ht="43.4" customHeight="1" x14ac:dyDescent="0.4">
      <c r="A60" s="78" t="s">
        <v>442</v>
      </c>
      <c r="B60" s="79" t="s">
        <v>402</v>
      </c>
      <c r="C60" s="19" t="s">
        <v>11</v>
      </c>
      <c r="D60" s="19">
        <v>6</v>
      </c>
      <c r="E60" s="5"/>
      <c r="F60" s="5"/>
      <c r="G60" s="5"/>
      <c r="H60" s="19"/>
      <c r="I60" s="19"/>
      <c r="J60" s="19"/>
      <c r="K60" s="19"/>
      <c r="L60" s="19"/>
      <c r="M60" s="19" t="s">
        <v>20</v>
      </c>
      <c r="N60" s="6" t="s">
        <v>258</v>
      </c>
      <c r="O60" s="6"/>
    </row>
    <row r="61" spans="1:15" ht="43.4" customHeight="1" x14ac:dyDescent="0.4">
      <c r="A61" s="78"/>
      <c r="B61" s="79" t="s">
        <v>404</v>
      </c>
      <c r="C61" s="19" t="s">
        <v>19</v>
      </c>
      <c r="D61" s="19"/>
      <c r="E61" s="5"/>
      <c r="F61" s="5"/>
      <c r="G61" s="5"/>
      <c r="H61" s="19"/>
      <c r="I61" s="19">
        <v>12</v>
      </c>
      <c r="J61" s="19"/>
      <c r="K61" s="19"/>
      <c r="L61" s="19"/>
      <c r="M61" s="19" t="s">
        <v>20</v>
      </c>
      <c r="N61" s="6" t="s">
        <v>258</v>
      </c>
      <c r="O61" s="6"/>
    </row>
    <row r="62" spans="1:15" ht="43.4" customHeight="1" x14ac:dyDescent="0.4">
      <c r="A62" s="78"/>
      <c r="B62" s="79" t="s">
        <v>405</v>
      </c>
      <c r="C62" s="19" t="s">
        <v>19</v>
      </c>
      <c r="D62" s="19"/>
      <c r="E62" s="5"/>
      <c r="F62" s="5"/>
      <c r="G62" s="5"/>
      <c r="H62" s="19"/>
      <c r="I62" s="19"/>
      <c r="J62" s="19">
        <v>36</v>
      </c>
      <c r="K62" s="19"/>
      <c r="L62" s="19"/>
      <c r="M62" s="19" t="s">
        <v>20</v>
      </c>
      <c r="N62" s="6" t="s">
        <v>258</v>
      </c>
      <c r="O62" s="6"/>
    </row>
    <row r="63" spans="1:15" ht="43.4" customHeight="1" x14ac:dyDescent="0.4">
      <c r="A63" s="78"/>
      <c r="B63" s="79" t="s">
        <v>406</v>
      </c>
      <c r="C63" s="19" t="s">
        <v>19</v>
      </c>
      <c r="D63" s="19"/>
      <c r="E63" s="5"/>
      <c r="F63" s="5"/>
      <c r="G63" s="5"/>
      <c r="H63" s="19"/>
      <c r="I63" s="19"/>
      <c r="J63" s="19">
        <v>36</v>
      </c>
      <c r="K63" s="19">
        <v>12</v>
      </c>
      <c r="L63" s="19"/>
      <c r="M63" s="19" t="s">
        <v>20</v>
      </c>
      <c r="N63" s="6" t="s">
        <v>258</v>
      </c>
      <c r="O63" s="6"/>
    </row>
    <row r="64" spans="1:15" ht="43.4" customHeight="1" x14ac:dyDescent="0.4">
      <c r="A64" s="78" t="s">
        <v>443</v>
      </c>
      <c r="B64" s="79" t="s">
        <v>444</v>
      </c>
      <c r="C64" s="19" t="s">
        <v>11</v>
      </c>
      <c r="D64" s="19">
        <v>6</v>
      </c>
      <c r="E64" s="6"/>
      <c r="F64" s="6"/>
      <c r="G64" s="6"/>
      <c r="H64" s="10"/>
      <c r="I64" s="19"/>
      <c r="J64" s="19"/>
      <c r="K64" s="19"/>
      <c r="L64" s="19"/>
      <c r="M64" s="19" t="s">
        <v>20</v>
      </c>
      <c r="N64" s="6" t="s">
        <v>258</v>
      </c>
      <c r="O64" s="6"/>
    </row>
    <row r="65" spans="1:15" ht="43.4" customHeight="1" x14ac:dyDescent="0.4">
      <c r="A65" s="78"/>
      <c r="B65" s="79" t="s">
        <v>445</v>
      </c>
      <c r="C65" s="19" t="s">
        <v>19</v>
      </c>
      <c r="D65" s="10"/>
      <c r="E65" s="6"/>
      <c r="F65" s="6"/>
      <c r="G65" s="6"/>
      <c r="H65" s="10"/>
      <c r="I65" s="19">
        <v>12</v>
      </c>
      <c r="J65" s="19"/>
      <c r="K65" s="19"/>
      <c r="L65" s="19"/>
      <c r="M65" s="19" t="s">
        <v>20</v>
      </c>
      <c r="N65" s="6" t="s">
        <v>258</v>
      </c>
      <c r="O65" s="6"/>
    </row>
    <row r="66" spans="1:15" ht="43.4" customHeight="1" x14ac:dyDescent="0.4">
      <c r="A66" s="78"/>
      <c r="B66" s="79" t="s">
        <v>446</v>
      </c>
      <c r="C66" s="19" t="s">
        <v>19</v>
      </c>
      <c r="D66" s="10"/>
      <c r="E66" s="6"/>
      <c r="F66" s="6"/>
      <c r="G66" s="6"/>
      <c r="H66" s="10"/>
      <c r="I66" s="19"/>
      <c r="J66" s="19">
        <v>24</v>
      </c>
      <c r="K66" s="19">
        <v>12</v>
      </c>
      <c r="L66" s="19"/>
      <c r="M66" s="19" t="s">
        <v>20</v>
      </c>
      <c r="N66" s="6" t="s">
        <v>258</v>
      </c>
      <c r="O66" s="6"/>
    </row>
    <row r="67" spans="1:15" ht="43.4" customHeight="1" x14ac:dyDescent="0.4">
      <c r="A67" s="78"/>
      <c r="B67" s="79" t="s">
        <v>447</v>
      </c>
      <c r="C67" s="19" t="s">
        <v>19</v>
      </c>
      <c r="D67" s="10"/>
      <c r="E67" s="6"/>
      <c r="F67" s="6"/>
      <c r="G67" s="6"/>
      <c r="H67" s="10"/>
      <c r="I67" s="19"/>
      <c r="J67" s="19">
        <v>12</v>
      </c>
      <c r="K67" s="19"/>
      <c r="L67" s="19"/>
      <c r="M67" s="19" t="s">
        <v>20</v>
      </c>
      <c r="N67" s="6" t="s">
        <v>258</v>
      </c>
      <c r="O67" s="6"/>
    </row>
    <row r="68" spans="1:15" ht="43.4" customHeight="1" x14ac:dyDescent="0.4">
      <c r="A68" s="78" t="s">
        <v>448</v>
      </c>
      <c r="B68" s="79" t="s">
        <v>449</v>
      </c>
      <c r="C68" s="19" t="s">
        <v>11</v>
      </c>
      <c r="D68" s="19">
        <v>6</v>
      </c>
      <c r="E68" s="6"/>
      <c r="F68" s="6"/>
      <c r="G68" s="6"/>
      <c r="H68" s="10"/>
      <c r="I68" s="19"/>
      <c r="J68" s="19"/>
      <c r="K68" s="19"/>
      <c r="L68" s="19"/>
      <c r="M68" s="19" t="s">
        <v>20</v>
      </c>
      <c r="N68" s="6" t="s">
        <v>258</v>
      </c>
      <c r="O68" s="6"/>
    </row>
    <row r="69" spans="1:15" ht="43.4" customHeight="1" x14ac:dyDescent="0.4">
      <c r="A69" s="78"/>
      <c r="B69" s="79" t="s">
        <v>450</v>
      </c>
      <c r="C69" s="19" t="s">
        <v>19</v>
      </c>
      <c r="D69" s="10"/>
      <c r="E69" s="6"/>
      <c r="F69" s="6"/>
      <c r="G69" s="6"/>
      <c r="H69" s="10"/>
      <c r="I69" s="19">
        <v>12</v>
      </c>
      <c r="J69" s="19"/>
      <c r="K69" s="19"/>
      <c r="L69" s="19"/>
      <c r="M69" s="19" t="s">
        <v>20</v>
      </c>
      <c r="N69" s="6" t="s">
        <v>258</v>
      </c>
      <c r="O69" s="6"/>
    </row>
    <row r="70" spans="1:15" ht="43.4" customHeight="1" x14ac:dyDescent="0.4">
      <c r="A70" s="78"/>
      <c r="B70" s="79" t="s">
        <v>451</v>
      </c>
      <c r="C70" s="19" t="s">
        <v>19</v>
      </c>
      <c r="D70" s="10"/>
      <c r="E70" s="6"/>
      <c r="F70" s="6"/>
      <c r="G70" s="6"/>
      <c r="H70" s="10"/>
      <c r="I70" s="19"/>
      <c r="J70" s="19">
        <v>24</v>
      </c>
      <c r="K70" s="19">
        <v>12</v>
      </c>
      <c r="L70" s="19"/>
      <c r="M70" s="19" t="s">
        <v>20</v>
      </c>
      <c r="N70" s="6" t="s">
        <v>258</v>
      </c>
      <c r="O70" s="6"/>
    </row>
    <row r="71" spans="1:15" ht="43.4" customHeight="1" x14ac:dyDescent="0.4">
      <c r="A71" s="78"/>
      <c r="B71" s="79" t="s">
        <v>452</v>
      </c>
      <c r="C71" s="19" t="s">
        <v>19</v>
      </c>
      <c r="D71" s="10"/>
      <c r="E71" s="6"/>
      <c r="F71" s="6"/>
      <c r="G71" s="6"/>
      <c r="H71" s="10"/>
      <c r="I71" s="19"/>
      <c r="J71" s="19">
        <v>12</v>
      </c>
      <c r="K71" s="19"/>
      <c r="L71" s="19"/>
      <c r="M71" s="19" t="s">
        <v>20</v>
      </c>
      <c r="N71" s="6" t="s">
        <v>258</v>
      </c>
      <c r="O71" s="6"/>
    </row>
    <row r="72" spans="1:15" ht="43.4" customHeight="1" x14ac:dyDescent="0.4">
      <c r="A72" s="78" t="s">
        <v>453</v>
      </c>
      <c r="B72" s="79" t="s">
        <v>454</v>
      </c>
      <c r="C72" s="19" t="s">
        <v>11</v>
      </c>
      <c r="D72" s="19">
        <v>6</v>
      </c>
      <c r="E72" s="6"/>
      <c r="F72" s="6"/>
      <c r="G72" s="6"/>
      <c r="H72" s="10"/>
      <c r="I72" s="19"/>
      <c r="J72" s="19"/>
      <c r="K72" s="19"/>
      <c r="L72" s="19"/>
      <c r="M72" s="19" t="s">
        <v>20</v>
      </c>
      <c r="N72" s="6" t="s">
        <v>258</v>
      </c>
      <c r="O72" s="6"/>
    </row>
    <row r="73" spans="1:15" ht="43.4" customHeight="1" x14ac:dyDescent="0.5">
      <c r="A73" s="80"/>
      <c r="B73" s="79" t="s">
        <v>434</v>
      </c>
      <c r="C73" s="19" t="s">
        <v>19</v>
      </c>
      <c r="D73" s="10"/>
      <c r="E73" s="6"/>
      <c r="F73" s="6"/>
      <c r="G73" s="6"/>
      <c r="H73" s="10"/>
      <c r="I73" s="19">
        <v>12</v>
      </c>
      <c r="J73" s="19"/>
      <c r="K73" s="19"/>
      <c r="L73" s="19"/>
      <c r="M73" s="19" t="s">
        <v>20</v>
      </c>
      <c r="N73" s="6" t="s">
        <v>258</v>
      </c>
      <c r="O73" s="6"/>
    </row>
    <row r="74" spans="1:15" ht="43.4" customHeight="1" x14ac:dyDescent="0.4">
      <c r="A74" s="78"/>
      <c r="B74" s="79" t="s">
        <v>455</v>
      </c>
      <c r="C74" s="19" t="s">
        <v>19</v>
      </c>
      <c r="D74" s="10"/>
      <c r="E74" s="6"/>
      <c r="F74" s="6"/>
      <c r="G74" s="6"/>
      <c r="H74" s="10"/>
      <c r="I74" s="19"/>
      <c r="J74" s="19">
        <v>24</v>
      </c>
      <c r="K74" s="19">
        <v>12</v>
      </c>
      <c r="L74" s="19"/>
      <c r="M74" s="19" t="s">
        <v>20</v>
      </c>
      <c r="N74" s="6" t="s">
        <v>258</v>
      </c>
      <c r="O74" s="6"/>
    </row>
    <row r="75" spans="1:15" ht="43.4" customHeight="1" x14ac:dyDescent="0.4">
      <c r="A75" s="78"/>
      <c r="B75" s="79" t="s">
        <v>456</v>
      </c>
      <c r="C75" s="19" t="s">
        <v>19</v>
      </c>
      <c r="D75" s="10"/>
      <c r="E75" s="6"/>
      <c r="F75" s="6"/>
      <c r="G75" s="6"/>
      <c r="H75" s="10"/>
      <c r="I75" s="19"/>
      <c r="J75" s="19">
        <v>12</v>
      </c>
      <c r="K75" s="19"/>
      <c r="L75" s="19"/>
      <c r="M75" s="19" t="s">
        <v>20</v>
      </c>
      <c r="N75" s="6" t="s">
        <v>258</v>
      </c>
      <c r="O75" s="6"/>
    </row>
    <row r="76" spans="1:15" ht="43.4" customHeight="1" x14ac:dyDescent="0.4">
      <c r="A76" s="78" t="s">
        <v>457</v>
      </c>
      <c r="B76" s="79" t="s">
        <v>458</v>
      </c>
      <c r="C76" s="19" t="s">
        <v>11</v>
      </c>
      <c r="D76" s="19">
        <v>6</v>
      </c>
      <c r="E76" s="6"/>
      <c r="F76" s="6"/>
      <c r="G76" s="6"/>
      <c r="H76" s="10"/>
      <c r="I76" s="19"/>
      <c r="J76" s="19"/>
      <c r="K76" s="19"/>
      <c r="L76" s="19"/>
      <c r="M76" s="19" t="s">
        <v>20</v>
      </c>
      <c r="N76" s="6" t="s">
        <v>258</v>
      </c>
      <c r="O76" s="6"/>
    </row>
    <row r="77" spans="1:15" ht="43.4" customHeight="1" x14ac:dyDescent="0.4">
      <c r="A77" s="78"/>
      <c r="B77" s="79" t="s">
        <v>459</v>
      </c>
      <c r="C77" s="19" t="s">
        <v>19</v>
      </c>
      <c r="D77" s="10"/>
      <c r="E77" s="6"/>
      <c r="F77" s="6"/>
      <c r="G77" s="6"/>
      <c r="H77" s="10"/>
      <c r="I77" s="19">
        <v>12</v>
      </c>
      <c r="J77" s="19"/>
      <c r="K77" s="19"/>
      <c r="L77" s="19"/>
      <c r="M77" s="19" t="s">
        <v>20</v>
      </c>
      <c r="N77" s="6" t="s">
        <v>258</v>
      </c>
      <c r="O77" s="6"/>
    </row>
    <row r="78" spans="1:15" ht="43.4" customHeight="1" x14ac:dyDescent="0.4">
      <c r="A78" s="78"/>
      <c r="B78" s="79" t="s">
        <v>460</v>
      </c>
      <c r="C78" s="19" t="s">
        <v>19</v>
      </c>
      <c r="D78" s="10"/>
      <c r="E78" s="6"/>
      <c r="F78" s="6"/>
      <c r="G78" s="6"/>
      <c r="H78" s="10"/>
      <c r="I78" s="19"/>
      <c r="J78" s="19">
        <v>24</v>
      </c>
      <c r="K78" s="19"/>
      <c r="L78" s="19"/>
      <c r="M78" s="19" t="s">
        <v>20</v>
      </c>
      <c r="N78" s="6" t="s">
        <v>258</v>
      </c>
      <c r="O78" s="6"/>
    </row>
    <row r="79" spans="1:15" ht="43.4" customHeight="1" x14ac:dyDescent="0.4">
      <c r="A79" s="78"/>
      <c r="B79" s="79" t="s">
        <v>461</v>
      </c>
      <c r="C79" s="19" t="s">
        <v>19</v>
      </c>
      <c r="D79" s="10"/>
      <c r="E79" s="6"/>
      <c r="F79" s="6"/>
      <c r="G79" s="6"/>
      <c r="H79" s="10"/>
      <c r="I79" s="19">
        <v>12</v>
      </c>
      <c r="J79" s="19">
        <v>24</v>
      </c>
      <c r="K79" s="19"/>
      <c r="L79" s="19"/>
      <c r="M79" s="19" t="s">
        <v>20</v>
      </c>
      <c r="N79" s="6" t="s">
        <v>258</v>
      </c>
      <c r="O79" s="6"/>
    </row>
    <row r="80" spans="1:15" ht="43.4" customHeight="1" x14ac:dyDescent="0.4">
      <c r="A80" s="78" t="s">
        <v>462</v>
      </c>
      <c r="B80" s="79" t="s">
        <v>463</v>
      </c>
      <c r="C80" s="19" t="s">
        <v>11</v>
      </c>
      <c r="D80" s="19">
        <v>6</v>
      </c>
      <c r="E80" s="6"/>
      <c r="F80" s="6"/>
      <c r="G80" s="6"/>
      <c r="H80" s="10"/>
      <c r="I80" s="19"/>
      <c r="J80" s="19"/>
      <c r="K80" s="19"/>
      <c r="L80" s="19"/>
      <c r="M80" s="19" t="s">
        <v>20</v>
      </c>
      <c r="N80" s="6" t="s">
        <v>258</v>
      </c>
      <c r="O80" s="6"/>
    </row>
    <row r="81" spans="1:15" ht="43.4" customHeight="1" x14ac:dyDescent="0.4">
      <c r="A81" s="78"/>
      <c r="B81" s="79" t="s">
        <v>464</v>
      </c>
      <c r="C81" s="19" t="s">
        <v>19</v>
      </c>
      <c r="D81" s="10"/>
      <c r="E81" s="6"/>
      <c r="F81" s="6"/>
      <c r="G81" s="6"/>
      <c r="H81" s="10"/>
      <c r="I81" s="19">
        <v>12</v>
      </c>
      <c r="J81" s="19"/>
      <c r="K81" s="19"/>
      <c r="L81" s="19"/>
      <c r="M81" s="19" t="s">
        <v>20</v>
      </c>
      <c r="N81" s="6" t="s">
        <v>258</v>
      </c>
      <c r="O81" s="6"/>
    </row>
    <row r="82" spans="1:15" ht="43.4" customHeight="1" x14ac:dyDescent="0.4">
      <c r="A82" s="78"/>
      <c r="B82" s="79" t="s">
        <v>465</v>
      </c>
      <c r="C82" s="19" t="s">
        <v>19</v>
      </c>
      <c r="D82" s="10"/>
      <c r="E82" s="6"/>
      <c r="F82" s="6"/>
      <c r="G82" s="6"/>
      <c r="H82" s="10"/>
      <c r="I82" s="19"/>
      <c r="J82" s="19">
        <v>24</v>
      </c>
      <c r="K82" s="19">
        <v>12</v>
      </c>
      <c r="L82" s="19"/>
      <c r="M82" s="19" t="s">
        <v>20</v>
      </c>
      <c r="N82" s="6" t="s">
        <v>258</v>
      </c>
      <c r="O82" s="6"/>
    </row>
    <row r="83" spans="1:15" ht="43.4" customHeight="1" x14ac:dyDescent="0.4">
      <c r="A83" s="78"/>
      <c r="B83" s="79" t="s">
        <v>466</v>
      </c>
      <c r="C83" s="19" t="s">
        <v>19</v>
      </c>
      <c r="D83" s="10"/>
      <c r="E83" s="6"/>
      <c r="F83" s="6"/>
      <c r="G83" s="6"/>
      <c r="H83" s="10"/>
      <c r="I83" s="19">
        <v>12</v>
      </c>
      <c r="J83" s="19">
        <v>24</v>
      </c>
      <c r="K83" s="19"/>
      <c r="L83" s="19"/>
      <c r="M83" s="19" t="s">
        <v>20</v>
      </c>
      <c r="N83" s="6" t="s">
        <v>258</v>
      </c>
      <c r="O83" s="6"/>
    </row>
    <row r="84" spans="1:15" ht="43.4" customHeight="1" x14ac:dyDescent="0.4">
      <c r="A84" s="78" t="s">
        <v>467</v>
      </c>
      <c r="B84" s="79" t="s">
        <v>468</v>
      </c>
      <c r="C84" s="19" t="s">
        <v>11</v>
      </c>
      <c r="D84" s="19">
        <v>6</v>
      </c>
      <c r="E84" s="6"/>
      <c r="F84" s="6"/>
      <c r="G84" s="6"/>
      <c r="H84" s="10"/>
      <c r="I84" s="19"/>
      <c r="J84" s="19"/>
      <c r="K84" s="19"/>
      <c r="L84" s="19"/>
      <c r="M84" s="19" t="s">
        <v>20</v>
      </c>
      <c r="N84" s="6" t="s">
        <v>286</v>
      </c>
      <c r="O84" s="6"/>
    </row>
    <row r="85" spans="1:15" ht="43.4" customHeight="1" x14ac:dyDescent="0.4">
      <c r="A85" s="78"/>
      <c r="B85" s="79" t="s">
        <v>468</v>
      </c>
      <c r="C85" s="19" t="s">
        <v>19</v>
      </c>
      <c r="D85" s="10"/>
      <c r="E85" s="6"/>
      <c r="F85" s="6"/>
      <c r="G85" s="6"/>
      <c r="H85" s="10"/>
      <c r="I85" s="19">
        <v>18</v>
      </c>
      <c r="J85" s="19">
        <v>18</v>
      </c>
      <c r="K85" s="19"/>
      <c r="L85" s="19"/>
      <c r="M85" s="19" t="s">
        <v>20</v>
      </c>
      <c r="N85" s="6" t="s">
        <v>286</v>
      </c>
      <c r="O85" s="6"/>
    </row>
    <row r="86" spans="1:15" ht="43.4" customHeight="1" x14ac:dyDescent="0.4">
      <c r="A86" s="22" t="s">
        <v>469</v>
      </c>
      <c r="B86" s="24" t="s">
        <v>288</v>
      </c>
      <c r="C86" s="19" t="s">
        <v>11</v>
      </c>
      <c r="D86" s="19">
        <v>6</v>
      </c>
      <c r="E86" s="19"/>
      <c r="F86" s="19"/>
      <c r="G86" s="19"/>
      <c r="H86" s="19"/>
      <c r="I86" s="19"/>
      <c r="J86" s="19"/>
      <c r="K86" s="19"/>
      <c r="L86" s="19"/>
      <c r="M86" s="19"/>
      <c r="N86" s="6"/>
      <c r="O86" s="6"/>
    </row>
    <row r="87" spans="1:15" ht="43.4" customHeight="1" x14ac:dyDescent="0.4">
      <c r="A87" s="70">
        <v>2</v>
      </c>
      <c r="B87" s="71" t="s">
        <v>470</v>
      </c>
      <c r="C87" s="72" t="s">
        <v>31</v>
      </c>
      <c r="D87" s="83"/>
      <c r="E87" s="76"/>
      <c r="F87" s="76"/>
      <c r="G87" s="76"/>
      <c r="H87" s="83"/>
      <c r="I87" s="72"/>
      <c r="J87" s="72"/>
      <c r="K87" s="72"/>
      <c r="L87" s="72"/>
      <c r="M87" s="72"/>
      <c r="N87" s="76"/>
      <c r="O87" s="76"/>
    </row>
    <row r="88" spans="1:15" ht="43.4" customHeight="1" x14ac:dyDescent="0.4">
      <c r="A88" s="22" t="s">
        <v>471</v>
      </c>
      <c r="B88" s="24" t="s">
        <v>408</v>
      </c>
      <c r="C88" s="19" t="s">
        <v>11</v>
      </c>
      <c r="D88" s="19">
        <v>6</v>
      </c>
      <c r="E88" s="5"/>
      <c r="F88" s="5"/>
      <c r="G88" s="5"/>
      <c r="H88" s="19"/>
      <c r="I88" s="19"/>
      <c r="J88" s="19"/>
      <c r="K88" s="19"/>
      <c r="L88" s="77"/>
      <c r="M88" s="77"/>
      <c r="N88" s="91"/>
      <c r="O88" s="91"/>
    </row>
    <row r="89" spans="1:15" ht="43.4" customHeight="1" x14ac:dyDescent="0.4">
      <c r="A89" s="22"/>
      <c r="B89" s="5" t="s">
        <v>409</v>
      </c>
      <c r="C89" s="19" t="s">
        <v>19</v>
      </c>
      <c r="D89" s="19"/>
      <c r="E89" s="5"/>
      <c r="F89" s="5"/>
      <c r="G89" s="5"/>
      <c r="H89" s="19"/>
      <c r="I89" s="19">
        <v>12</v>
      </c>
      <c r="J89" s="19">
        <v>12</v>
      </c>
      <c r="K89" s="19"/>
      <c r="L89" s="77"/>
      <c r="M89" s="77"/>
      <c r="N89" s="91"/>
      <c r="O89" s="91"/>
    </row>
    <row r="90" spans="1:15" ht="43.4" customHeight="1" x14ac:dyDescent="0.4">
      <c r="A90" s="22"/>
      <c r="B90" s="24" t="s">
        <v>410</v>
      </c>
      <c r="C90" s="19" t="s">
        <v>19</v>
      </c>
      <c r="D90" s="19"/>
      <c r="E90" s="5"/>
      <c r="F90" s="5"/>
      <c r="G90" s="5"/>
      <c r="H90" s="19"/>
      <c r="I90" s="19"/>
      <c r="J90" s="19">
        <v>12</v>
      </c>
      <c r="K90" s="19"/>
      <c r="L90" s="19"/>
      <c r="M90" s="19"/>
      <c r="N90" s="6"/>
      <c r="O90" s="6"/>
    </row>
    <row r="91" spans="1:15" ht="43.4" customHeight="1" x14ac:dyDescent="0.4">
      <c r="A91" s="22"/>
      <c r="B91" s="24" t="s">
        <v>411</v>
      </c>
      <c r="C91" s="19" t="s">
        <v>19</v>
      </c>
      <c r="D91" s="19"/>
      <c r="E91" s="5"/>
      <c r="F91" s="5"/>
      <c r="G91" s="5"/>
      <c r="H91" s="19"/>
      <c r="I91" s="19"/>
      <c r="J91" s="19">
        <v>12</v>
      </c>
      <c r="K91" s="19"/>
      <c r="L91" s="19"/>
      <c r="M91" s="19"/>
      <c r="N91" s="6"/>
      <c r="O91" s="6"/>
    </row>
    <row r="92" spans="1:15" ht="43.4" customHeight="1" x14ac:dyDescent="0.4">
      <c r="A92" s="22"/>
      <c r="B92" s="24" t="s">
        <v>412</v>
      </c>
      <c r="C92" s="19" t="s">
        <v>19</v>
      </c>
      <c r="D92" s="19"/>
      <c r="E92" s="5"/>
      <c r="F92" s="5"/>
      <c r="G92" s="5"/>
      <c r="H92" s="19"/>
      <c r="I92" s="19"/>
      <c r="J92" s="19">
        <v>12</v>
      </c>
      <c r="K92" s="19"/>
      <c r="L92" s="19"/>
      <c r="M92" s="19"/>
      <c r="N92" s="6"/>
      <c r="O92" s="6"/>
    </row>
    <row r="93" spans="1:15" ht="43.4" customHeight="1" x14ac:dyDescent="0.4">
      <c r="A93" s="22" t="s">
        <v>472</v>
      </c>
      <c r="B93" s="24" t="s">
        <v>397</v>
      </c>
      <c r="C93" s="19" t="s">
        <v>11</v>
      </c>
      <c r="D93" s="19">
        <v>6</v>
      </c>
      <c r="E93" s="5"/>
      <c r="F93" s="5"/>
      <c r="G93" s="5"/>
      <c r="H93" s="19"/>
      <c r="I93" s="19"/>
      <c r="J93" s="19"/>
      <c r="K93" s="19"/>
      <c r="L93" s="19"/>
      <c r="M93" s="19"/>
      <c r="N93" s="6"/>
      <c r="O93" s="6"/>
    </row>
    <row r="94" spans="1:15" ht="43.4" customHeight="1" x14ac:dyDescent="0.5">
      <c r="A94" s="23"/>
      <c r="B94" s="24" t="s">
        <v>398</v>
      </c>
      <c r="C94" s="19" t="s">
        <v>19</v>
      </c>
      <c r="D94" s="19"/>
      <c r="E94" s="5"/>
      <c r="F94" s="5"/>
      <c r="G94" s="5"/>
      <c r="H94" s="19"/>
      <c r="I94" s="19">
        <v>12</v>
      </c>
      <c r="J94" s="19"/>
      <c r="K94" s="19"/>
      <c r="L94" s="19"/>
      <c r="M94" s="19"/>
      <c r="N94" s="6"/>
      <c r="O94" s="6"/>
    </row>
    <row r="95" spans="1:15" ht="43.4" customHeight="1" x14ac:dyDescent="0.5">
      <c r="A95" s="23"/>
      <c r="B95" s="24" t="s">
        <v>399</v>
      </c>
      <c r="C95" s="19" t="s">
        <v>19</v>
      </c>
      <c r="D95" s="19"/>
      <c r="E95" s="5"/>
      <c r="F95" s="5"/>
      <c r="G95" s="5"/>
      <c r="H95" s="19"/>
      <c r="I95" s="19"/>
      <c r="J95" s="19">
        <v>24</v>
      </c>
      <c r="K95" s="19"/>
      <c r="L95" s="19"/>
      <c r="M95" s="19"/>
      <c r="N95" s="6"/>
      <c r="O95" s="6"/>
    </row>
    <row r="96" spans="1:15" ht="43.4" customHeight="1" x14ac:dyDescent="0.5">
      <c r="A96" s="23"/>
      <c r="B96" s="24" t="s">
        <v>400</v>
      </c>
      <c r="C96" s="19" t="s">
        <v>19</v>
      </c>
      <c r="D96" s="19"/>
      <c r="E96" s="5"/>
      <c r="F96" s="5"/>
      <c r="G96" s="5"/>
      <c r="H96" s="19"/>
      <c r="I96" s="19"/>
      <c r="J96" s="19">
        <v>12</v>
      </c>
      <c r="K96" s="19">
        <v>12</v>
      </c>
      <c r="L96" s="19"/>
      <c r="M96" s="19"/>
      <c r="N96" s="6"/>
      <c r="O96" s="6"/>
    </row>
    <row r="97" spans="1:15" ht="43.4" customHeight="1" x14ac:dyDescent="0.4">
      <c r="A97" s="22" t="s">
        <v>473</v>
      </c>
      <c r="B97" s="92" t="s">
        <v>474</v>
      </c>
      <c r="C97" s="19" t="s">
        <v>11</v>
      </c>
      <c r="D97" s="10"/>
      <c r="E97" s="6"/>
      <c r="F97" s="6"/>
      <c r="G97" s="6"/>
      <c r="H97" s="10"/>
      <c r="I97" s="19"/>
      <c r="J97" s="19"/>
      <c r="K97" s="19"/>
      <c r="L97" s="19"/>
      <c r="M97" s="19"/>
      <c r="N97" s="6"/>
      <c r="O97" s="6"/>
    </row>
    <row r="98" spans="1:15" ht="43.4" customHeight="1" x14ac:dyDescent="0.5">
      <c r="A98" s="23"/>
      <c r="B98" s="93" t="s">
        <v>475</v>
      </c>
      <c r="C98" s="77" t="s">
        <v>29</v>
      </c>
      <c r="D98" s="94"/>
      <c r="E98" s="91"/>
      <c r="F98" s="91"/>
      <c r="G98" s="91"/>
      <c r="H98" s="94"/>
      <c r="I98" s="77"/>
      <c r="J98" s="77"/>
      <c r="K98" s="77"/>
      <c r="L98" s="77"/>
      <c r="M98" s="77"/>
      <c r="N98" s="91"/>
      <c r="O98" s="6"/>
    </row>
    <row r="99" spans="1:15" ht="43.4" customHeight="1" x14ac:dyDescent="0.5">
      <c r="A99" s="23" t="s">
        <v>476</v>
      </c>
      <c r="B99" s="93" t="s">
        <v>477</v>
      </c>
      <c r="C99" s="77" t="s">
        <v>26</v>
      </c>
      <c r="D99" s="94"/>
      <c r="E99" s="91"/>
      <c r="F99" s="91"/>
      <c r="G99" s="91"/>
      <c r="H99" s="94"/>
      <c r="I99" s="77"/>
      <c r="J99" s="77"/>
      <c r="K99" s="77"/>
      <c r="L99" s="77"/>
      <c r="M99" s="77"/>
      <c r="N99" s="91"/>
      <c r="O99" s="91"/>
    </row>
    <row r="100" spans="1:15" ht="43.4" customHeight="1" x14ac:dyDescent="0.4">
      <c r="A100" s="22"/>
      <c r="B100" s="24" t="s">
        <v>402</v>
      </c>
      <c r="C100" s="19" t="s">
        <v>11</v>
      </c>
      <c r="D100" s="19">
        <v>6</v>
      </c>
      <c r="E100" s="5"/>
      <c r="F100" s="5"/>
      <c r="G100" s="5"/>
      <c r="H100" s="19"/>
      <c r="I100" s="19"/>
      <c r="J100" s="19"/>
      <c r="K100" s="19"/>
      <c r="L100" s="19"/>
      <c r="M100" s="19"/>
      <c r="N100" s="5"/>
      <c r="O100" s="5"/>
    </row>
    <row r="101" spans="1:15" ht="43.4" customHeight="1" x14ac:dyDescent="0.4">
      <c r="A101" s="22"/>
      <c r="B101" s="24" t="s">
        <v>404</v>
      </c>
      <c r="C101" s="19" t="s">
        <v>19</v>
      </c>
      <c r="D101" s="19"/>
      <c r="E101" s="5"/>
      <c r="F101" s="5"/>
      <c r="G101" s="5"/>
      <c r="H101" s="19"/>
      <c r="I101" s="19">
        <v>12</v>
      </c>
      <c r="J101" s="19"/>
      <c r="K101" s="19"/>
      <c r="L101" s="19"/>
      <c r="M101" s="19"/>
      <c r="N101" s="5"/>
      <c r="O101" s="5"/>
    </row>
    <row r="102" spans="1:15" ht="43.4" customHeight="1" x14ac:dyDescent="0.5">
      <c r="A102" s="23"/>
      <c r="B102" s="24" t="s">
        <v>405</v>
      </c>
      <c r="C102" s="19" t="s">
        <v>19</v>
      </c>
      <c r="D102" s="19"/>
      <c r="E102" s="5"/>
      <c r="F102" s="5"/>
      <c r="G102" s="5"/>
      <c r="H102" s="19"/>
      <c r="I102" s="19"/>
      <c r="J102" s="19">
        <v>36</v>
      </c>
      <c r="K102" s="19"/>
      <c r="L102" s="19"/>
      <c r="M102" s="19"/>
      <c r="N102" s="6"/>
      <c r="O102" s="6"/>
    </row>
    <row r="103" spans="1:15" ht="43.4" customHeight="1" x14ac:dyDescent="0.4">
      <c r="B103" s="24" t="s">
        <v>406</v>
      </c>
      <c r="C103" s="19" t="s">
        <v>19</v>
      </c>
      <c r="D103" s="19"/>
      <c r="E103" s="5"/>
      <c r="F103" s="5"/>
      <c r="G103" s="5"/>
      <c r="H103" s="19"/>
      <c r="I103" s="19"/>
      <c r="J103" s="19">
        <v>36</v>
      </c>
      <c r="K103" s="19">
        <v>12</v>
      </c>
      <c r="L103" s="19"/>
      <c r="M103" s="19"/>
      <c r="N103" s="6"/>
      <c r="O103" s="6"/>
    </row>
    <row r="104" spans="1:15" ht="43.4" customHeight="1" x14ac:dyDescent="0.4">
      <c r="A104" s="22" t="s">
        <v>478</v>
      </c>
      <c r="B104" s="95" t="s">
        <v>479</v>
      </c>
      <c r="C104" s="19" t="s">
        <v>26</v>
      </c>
      <c r="D104" s="19"/>
      <c r="E104" s="6"/>
      <c r="F104" s="6"/>
      <c r="G104" s="6"/>
      <c r="H104" s="10"/>
      <c r="I104" s="19"/>
      <c r="J104" s="19"/>
      <c r="K104" s="19"/>
      <c r="L104" s="19"/>
      <c r="M104" s="19"/>
      <c r="N104" s="6"/>
      <c r="O104" s="6"/>
    </row>
    <row r="105" spans="1:15" ht="43.4" customHeight="1" x14ac:dyDescent="0.4">
      <c r="A105" s="22"/>
      <c r="B105" s="24" t="s">
        <v>479</v>
      </c>
      <c r="C105" s="19" t="s">
        <v>11</v>
      </c>
      <c r="D105" s="19">
        <v>6</v>
      </c>
      <c r="E105" s="6"/>
      <c r="F105" s="6"/>
      <c r="G105" s="6"/>
      <c r="H105" s="10"/>
      <c r="I105" s="19"/>
      <c r="J105" s="19"/>
      <c r="K105" s="19"/>
      <c r="L105" s="19"/>
      <c r="M105" s="19"/>
      <c r="N105" s="6"/>
      <c r="O105" s="6"/>
    </row>
    <row r="106" spans="1:15" ht="43.4" customHeight="1" x14ac:dyDescent="0.4">
      <c r="A106" s="22"/>
      <c r="B106" s="24" t="s">
        <v>405</v>
      </c>
      <c r="C106" s="19" t="s">
        <v>19</v>
      </c>
      <c r="D106" s="19"/>
      <c r="E106" s="5"/>
      <c r="F106" s="5"/>
      <c r="G106" s="5"/>
      <c r="H106" s="19"/>
      <c r="I106" s="19"/>
      <c r="J106" s="19">
        <v>24</v>
      </c>
      <c r="K106" s="19"/>
      <c r="L106" s="19"/>
      <c r="M106" s="19" t="s">
        <v>20</v>
      </c>
      <c r="N106" s="6" t="s">
        <v>480</v>
      </c>
      <c r="O106" s="6"/>
    </row>
    <row r="107" spans="1:15" ht="43.4" customHeight="1" x14ac:dyDescent="0.4">
      <c r="A107" s="22"/>
      <c r="B107" s="24" t="s">
        <v>481</v>
      </c>
      <c r="C107" s="19" t="s">
        <v>19</v>
      </c>
      <c r="D107" s="10"/>
      <c r="E107" s="6"/>
      <c r="F107" s="6"/>
      <c r="G107" s="6"/>
      <c r="H107" s="10"/>
      <c r="I107" s="19"/>
      <c r="J107" s="19"/>
      <c r="K107" s="19"/>
      <c r="L107" s="19"/>
      <c r="M107" s="19"/>
      <c r="N107" s="6"/>
      <c r="O107" s="6"/>
    </row>
    <row r="108" spans="1:15" ht="43.4" customHeight="1" x14ac:dyDescent="0.4">
      <c r="A108" s="22"/>
      <c r="B108" s="24" t="s">
        <v>482</v>
      </c>
      <c r="C108" s="19" t="s">
        <v>29</v>
      </c>
      <c r="D108" s="82"/>
      <c r="E108" s="7"/>
      <c r="F108" s="7"/>
      <c r="G108" s="7"/>
      <c r="H108" s="82"/>
      <c r="I108" s="20"/>
      <c r="J108" s="20"/>
      <c r="K108" s="20"/>
      <c r="L108" s="20"/>
      <c r="M108" s="20"/>
      <c r="N108" s="7"/>
      <c r="O108" s="7"/>
    </row>
    <row r="109" spans="1:15" ht="43.4" customHeight="1" x14ac:dyDescent="0.4">
      <c r="A109" s="22"/>
      <c r="B109" s="24" t="s">
        <v>445</v>
      </c>
      <c r="C109" s="19" t="s">
        <v>19</v>
      </c>
      <c r="D109" s="10"/>
      <c r="E109" s="6"/>
      <c r="F109" s="6"/>
      <c r="G109" s="6"/>
      <c r="H109" s="10"/>
      <c r="I109" s="19">
        <v>12</v>
      </c>
      <c r="J109" s="19"/>
      <c r="K109" s="19"/>
      <c r="L109" s="19"/>
      <c r="M109" s="19" t="s">
        <v>20</v>
      </c>
      <c r="N109" s="6" t="s">
        <v>258</v>
      </c>
      <c r="O109" s="6"/>
    </row>
    <row r="110" spans="1:15" ht="43.4" customHeight="1" x14ac:dyDescent="0.4">
      <c r="A110" s="22"/>
      <c r="B110" s="24" t="s">
        <v>446</v>
      </c>
      <c r="C110" s="19" t="s">
        <v>19</v>
      </c>
      <c r="D110" s="10"/>
      <c r="E110" s="6"/>
      <c r="F110" s="6"/>
      <c r="G110" s="6"/>
      <c r="H110" s="10"/>
      <c r="I110" s="19"/>
      <c r="J110" s="19">
        <v>24</v>
      </c>
      <c r="K110" s="19">
        <v>12</v>
      </c>
      <c r="L110" s="19"/>
      <c r="M110" s="19" t="s">
        <v>20</v>
      </c>
      <c r="N110" s="6" t="s">
        <v>258</v>
      </c>
      <c r="O110" s="6"/>
    </row>
    <row r="111" spans="1:15" ht="43.4" customHeight="1" x14ac:dyDescent="0.4">
      <c r="A111" s="22"/>
      <c r="B111" s="24" t="s">
        <v>447</v>
      </c>
      <c r="C111" s="19" t="s">
        <v>19</v>
      </c>
      <c r="D111" s="10"/>
      <c r="E111" s="6"/>
      <c r="F111" s="6"/>
      <c r="G111" s="6"/>
      <c r="H111" s="10"/>
      <c r="I111" s="19"/>
      <c r="J111" s="19">
        <v>12</v>
      </c>
      <c r="K111" s="19"/>
      <c r="L111" s="19"/>
      <c r="M111" s="19" t="s">
        <v>20</v>
      </c>
      <c r="N111" s="6" t="s">
        <v>258</v>
      </c>
      <c r="O111" s="6"/>
    </row>
    <row r="112" spans="1:15" ht="43.4" customHeight="1" x14ac:dyDescent="0.4">
      <c r="A112" s="22"/>
      <c r="B112" s="24" t="s">
        <v>450</v>
      </c>
      <c r="C112" s="19" t="s">
        <v>19</v>
      </c>
      <c r="D112" s="10"/>
      <c r="E112" s="6"/>
      <c r="F112" s="6"/>
      <c r="G112" s="6"/>
      <c r="H112" s="10"/>
      <c r="I112" s="19">
        <v>12</v>
      </c>
      <c r="J112" s="19"/>
      <c r="K112" s="19"/>
      <c r="L112" s="19"/>
      <c r="M112" s="19" t="s">
        <v>20</v>
      </c>
      <c r="N112" s="6" t="s">
        <v>258</v>
      </c>
      <c r="O112" s="6"/>
    </row>
    <row r="113" spans="1:15" ht="43.4" customHeight="1" x14ac:dyDescent="0.5">
      <c r="A113" s="23"/>
      <c r="B113" s="24" t="s">
        <v>451</v>
      </c>
      <c r="C113" s="19" t="s">
        <v>19</v>
      </c>
      <c r="D113" s="10"/>
      <c r="E113" s="6"/>
      <c r="F113" s="6"/>
      <c r="G113" s="6"/>
      <c r="H113" s="10"/>
      <c r="I113" s="19"/>
      <c r="J113" s="19">
        <v>24</v>
      </c>
      <c r="K113" s="19">
        <v>12</v>
      </c>
      <c r="L113" s="19"/>
      <c r="M113" s="19" t="s">
        <v>20</v>
      </c>
      <c r="N113" s="6" t="s">
        <v>258</v>
      </c>
      <c r="O113" s="6"/>
    </row>
    <row r="114" spans="1:15" ht="43.4" customHeight="1" x14ac:dyDescent="0.4">
      <c r="A114" s="22"/>
      <c r="B114" s="24" t="s">
        <v>452</v>
      </c>
      <c r="C114" s="19" t="s">
        <v>19</v>
      </c>
      <c r="D114" s="10"/>
      <c r="E114" s="6"/>
      <c r="F114" s="6"/>
      <c r="G114" s="6"/>
      <c r="H114" s="10"/>
      <c r="I114" s="19"/>
      <c r="J114" s="19">
        <v>12</v>
      </c>
      <c r="K114" s="19"/>
      <c r="L114" s="19"/>
      <c r="M114" s="19" t="s">
        <v>20</v>
      </c>
      <c r="N114" s="6" t="s">
        <v>258</v>
      </c>
      <c r="O114" s="6"/>
    </row>
    <row r="115" spans="1:15" ht="43.4" customHeight="1" x14ac:dyDescent="0.4">
      <c r="A115" s="22"/>
      <c r="B115" s="24" t="s">
        <v>483</v>
      </c>
      <c r="C115" s="19" t="s">
        <v>19</v>
      </c>
      <c r="D115" s="10"/>
      <c r="E115" s="6"/>
      <c r="F115" s="6"/>
      <c r="G115" s="6"/>
      <c r="H115" s="10"/>
      <c r="I115" s="19">
        <v>12</v>
      </c>
      <c r="J115" s="19"/>
      <c r="K115" s="19"/>
      <c r="L115" s="19"/>
      <c r="M115" s="19" t="s">
        <v>20</v>
      </c>
      <c r="N115" s="6" t="s">
        <v>258</v>
      </c>
      <c r="O115" s="6"/>
    </row>
    <row r="116" spans="1:15" ht="43.4" customHeight="1" x14ac:dyDescent="0.4">
      <c r="A116" s="22"/>
      <c r="B116" s="24" t="s">
        <v>484</v>
      </c>
      <c r="C116" s="19" t="s">
        <v>19</v>
      </c>
      <c r="D116" s="10"/>
      <c r="E116" s="6"/>
      <c r="F116" s="6"/>
      <c r="G116" s="6"/>
      <c r="H116" s="10"/>
      <c r="I116" s="19"/>
      <c r="J116" s="19">
        <v>24</v>
      </c>
      <c r="K116" s="19"/>
      <c r="L116" s="19"/>
      <c r="M116" s="19" t="s">
        <v>20</v>
      </c>
      <c r="N116" s="6" t="s">
        <v>258</v>
      </c>
      <c r="O116" s="6"/>
    </row>
    <row r="117" spans="1:15" ht="43.4" customHeight="1" x14ac:dyDescent="0.4">
      <c r="A117" s="22"/>
      <c r="B117" s="24" t="s">
        <v>485</v>
      </c>
      <c r="C117" s="19" t="s">
        <v>19</v>
      </c>
      <c r="D117" s="10"/>
      <c r="E117" s="6"/>
      <c r="F117" s="6"/>
      <c r="G117" s="6"/>
      <c r="H117" s="10"/>
      <c r="I117" s="19"/>
      <c r="J117" s="19">
        <v>12</v>
      </c>
      <c r="K117" s="19">
        <v>12</v>
      </c>
      <c r="L117" s="19"/>
      <c r="M117" s="19" t="s">
        <v>20</v>
      </c>
      <c r="N117" s="6" t="s">
        <v>258</v>
      </c>
      <c r="O117" s="6"/>
    </row>
    <row r="118" spans="1:15" ht="43.4" customHeight="1" x14ac:dyDescent="0.4">
      <c r="A118" s="22"/>
      <c r="B118" s="24" t="s">
        <v>486</v>
      </c>
      <c r="C118" s="19" t="s">
        <v>19</v>
      </c>
      <c r="D118" s="10"/>
      <c r="E118" s="6"/>
      <c r="F118" s="6"/>
      <c r="G118" s="6"/>
      <c r="H118" s="10"/>
      <c r="I118" s="19">
        <v>12</v>
      </c>
      <c r="J118" s="19"/>
      <c r="K118" s="19"/>
      <c r="L118" s="19"/>
      <c r="M118" s="19" t="s">
        <v>20</v>
      </c>
      <c r="N118" s="6" t="s">
        <v>258</v>
      </c>
      <c r="O118" s="6"/>
    </row>
    <row r="119" spans="1:15" ht="43.4" customHeight="1" x14ac:dyDescent="0.4">
      <c r="A119" s="22"/>
      <c r="B119" s="24" t="s">
        <v>487</v>
      </c>
      <c r="C119" s="19" t="s">
        <v>19</v>
      </c>
      <c r="D119" s="10"/>
      <c r="E119" s="6"/>
      <c r="F119" s="6"/>
      <c r="G119" s="6"/>
      <c r="H119" s="10"/>
      <c r="I119" s="19"/>
      <c r="J119" s="19">
        <v>24</v>
      </c>
      <c r="K119" s="19"/>
      <c r="L119" s="19"/>
      <c r="M119" s="19" t="s">
        <v>20</v>
      </c>
      <c r="N119" s="6" t="s">
        <v>258</v>
      </c>
      <c r="O119" s="6"/>
    </row>
    <row r="120" spans="1:15" ht="43.4" customHeight="1" x14ac:dyDescent="0.4">
      <c r="A120" s="22"/>
      <c r="B120" s="24" t="s">
        <v>488</v>
      </c>
      <c r="C120" s="19" t="s">
        <v>19</v>
      </c>
      <c r="D120" s="10"/>
      <c r="E120" s="6"/>
      <c r="F120" s="6"/>
      <c r="G120" s="6"/>
      <c r="H120" s="10"/>
      <c r="I120" s="19"/>
      <c r="J120" s="19">
        <v>12</v>
      </c>
      <c r="K120" s="19">
        <v>12</v>
      </c>
      <c r="L120" s="19"/>
      <c r="M120" s="19" t="s">
        <v>20</v>
      </c>
      <c r="N120" s="6" t="s">
        <v>258</v>
      </c>
      <c r="O120" s="6"/>
    </row>
    <row r="121" spans="1:15" ht="43.4" customHeight="1" x14ac:dyDescent="0.4">
      <c r="A121" s="22"/>
      <c r="B121" s="24" t="s">
        <v>434</v>
      </c>
      <c r="C121" s="19" t="s">
        <v>19</v>
      </c>
      <c r="D121" s="10"/>
      <c r="E121" s="6"/>
      <c r="F121" s="6"/>
      <c r="G121" s="6"/>
      <c r="H121" s="10"/>
      <c r="I121" s="19">
        <v>12</v>
      </c>
      <c r="J121" s="19"/>
      <c r="K121" s="19"/>
      <c r="L121" s="19"/>
      <c r="M121" s="19" t="s">
        <v>20</v>
      </c>
      <c r="N121" s="6" t="s">
        <v>258</v>
      </c>
      <c r="O121" s="6"/>
    </row>
    <row r="122" spans="1:15" ht="43.4" customHeight="1" x14ac:dyDescent="0.4">
      <c r="A122" s="22"/>
      <c r="B122" s="24" t="s">
        <v>455</v>
      </c>
      <c r="C122" s="19" t="s">
        <v>19</v>
      </c>
      <c r="D122" s="10"/>
      <c r="E122" s="6"/>
      <c r="F122" s="6"/>
      <c r="G122" s="6"/>
      <c r="H122" s="10"/>
      <c r="I122" s="19"/>
      <c r="J122" s="19">
        <v>24</v>
      </c>
      <c r="K122" s="19">
        <v>12</v>
      </c>
      <c r="L122" s="19"/>
      <c r="M122" s="19" t="s">
        <v>20</v>
      </c>
      <c r="N122" s="6" t="s">
        <v>258</v>
      </c>
      <c r="O122" s="6"/>
    </row>
    <row r="123" spans="1:15" ht="43.4" customHeight="1" x14ac:dyDescent="0.4">
      <c r="A123" s="22"/>
      <c r="B123" s="24" t="s">
        <v>456</v>
      </c>
      <c r="C123" s="19" t="s">
        <v>19</v>
      </c>
      <c r="D123" s="10"/>
      <c r="E123" s="6"/>
      <c r="F123" s="6"/>
      <c r="G123" s="6"/>
      <c r="H123" s="10"/>
      <c r="I123" s="19"/>
      <c r="J123" s="19">
        <v>12</v>
      </c>
      <c r="K123" s="19"/>
      <c r="L123" s="19"/>
      <c r="M123" s="19" t="s">
        <v>20</v>
      </c>
      <c r="N123" s="6" t="s">
        <v>258</v>
      </c>
      <c r="O123" s="6"/>
    </row>
    <row r="124" spans="1:15" ht="43.4" customHeight="1" x14ac:dyDescent="0.4">
      <c r="A124" s="22"/>
      <c r="B124" s="24" t="s">
        <v>459</v>
      </c>
      <c r="C124" s="19" t="s">
        <v>19</v>
      </c>
      <c r="D124" s="10"/>
      <c r="E124" s="6"/>
      <c r="F124" s="6"/>
      <c r="G124" s="6"/>
      <c r="H124" s="10"/>
      <c r="I124" s="19">
        <v>12</v>
      </c>
      <c r="J124" s="19"/>
      <c r="K124" s="19"/>
      <c r="L124" s="19"/>
      <c r="M124" s="19" t="s">
        <v>20</v>
      </c>
      <c r="N124" s="6" t="s">
        <v>258</v>
      </c>
      <c r="O124" s="6"/>
    </row>
    <row r="125" spans="1:15" ht="43.4" customHeight="1" x14ac:dyDescent="0.4">
      <c r="A125" s="22"/>
      <c r="B125" s="24" t="s">
        <v>460</v>
      </c>
      <c r="C125" s="19" t="s">
        <v>19</v>
      </c>
      <c r="D125" s="10"/>
      <c r="E125" s="6"/>
      <c r="F125" s="6"/>
      <c r="G125" s="6"/>
      <c r="H125" s="10"/>
      <c r="I125" s="19"/>
      <c r="J125" s="19">
        <v>24</v>
      </c>
      <c r="K125" s="19"/>
      <c r="L125" s="19"/>
      <c r="M125" s="19" t="s">
        <v>20</v>
      </c>
      <c r="N125" s="6" t="s">
        <v>258</v>
      </c>
      <c r="O125" s="6"/>
    </row>
    <row r="126" spans="1:15" ht="43.4" customHeight="1" x14ac:dyDescent="0.4">
      <c r="A126" s="22"/>
      <c r="B126" s="24" t="s">
        <v>461</v>
      </c>
      <c r="C126" s="19" t="s">
        <v>19</v>
      </c>
      <c r="D126" s="10"/>
      <c r="E126" s="6"/>
      <c r="F126" s="6"/>
      <c r="G126" s="6"/>
      <c r="H126" s="10"/>
      <c r="I126" s="19">
        <v>12</v>
      </c>
      <c r="J126" s="19">
        <v>24</v>
      </c>
      <c r="K126" s="19"/>
      <c r="L126" s="19"/>
      <c r="M126" s="19" t="s">
        <v>20</v>
      </c>
      <c r="N126" s="6" t="s">
        <v>258</v>
      </c>
      <c r="O126" s="6"/>
    </row>
    <row r="127" spans="1:15" ht="43.4" customHeight="1" x14ac:dyDescent="0.4">
      <c r="A127" s="22"/>
      <c r="B127" s="24" t="s">
        <v>464</v>
      </c>
      <c r="C127" s="19" t="s">
        <v>19</v>
      </c>
      <c r="D127" s="10"/>
      <c r="E127" s="6"/>
      <c r="F127" s="6"/>
      <c r="G127" s="6"/>
      <c r="H127" s="10"/>
      <c r="I127" s="19">
        <v>12</v>
      </c>
      <c r="J127" s="19"/>
      <c r="K127" s="19"/>
      <c r="L127" s="19"/>
      <c r="M127" s="19" t="s">
        <v>20</v>
      </c>
      <c r="N127" s="6" t="s">
        <v>258</v>
      </c>
      <c r="O127" s="6"/>
    </row>
    <row r="128" spans="1:15" ht="43.4" customHeight="1" x14ac:dyDescent="0.4">
      <c r="A128" s="22"/>
      <c r="B128" s="24" t="s">
        <v>465</v>
      </c>
      <c r="C128" s="19" t="s">
        <v>19</v>
      </c>
      <c r="D128" s="10"/>
      <c r="E128" s="6"/>
      <c r="F128" s="6"/>
      <c r="G128" s="6"/>
      <c r="H128" s="10"/>
      <c r="I128" s="19"/>
      <c r="J128" s="19">
        <v>24</v>
      </c>
      <c r="K128" s="19">
        <v>12</v>
      </c>
      <c r="L128" s="19"/>
      <c r="M128" s="19" t="s">
        <v>20</v>
      </c>
      <c r="N128" s="6" t="s">
        <v>258</v>
      </c>
      <c r="O128" s="6"/>
    </row>
    <row r="129" spans="1:15" ht="43.4" customHeight="1" x14ac:dyDescent="0.4">
      <c r="A129" s="22"/>
      <c r="B129" s="24" t="s">
        <v>489</v>
      </c>
      <c r="C129" s="19" t="s">
        <v>19</v>
      </c>
      <c r="D129" s="10"/>
      <c r="E129" s="6"/>
      <c r="F129" s="6"/>
      <c r="G129" s="6"/>
      <c r="H129" s="10"/>
      <c r="I129" s="19">
        <v>12</v>
      </c>
      <c r="J129" s="19">
        <v>24</v>
      </c>
      <c r="K129" s="19"/>
      <c r="L129" s="19"/>
      <c r="M129" s="19" t="s">
        <v>20</v>
      </c>
      <c r="N129" s="6" t="s">
        <v>258</v>
      </c>
      <c r="O129" s="6"/>
    </row>
    <row r="130" spans="1:15" ht="43.4" customHeight="1" x14ac:dyDescent="0.4">
      <c r="A130" s="22"/>
      <c r="B130" s="24" t="s">
        <v>468</v>
      </c>
      <c r="C130" s="19" t="s">
        <v>19</v>
      </c>
      <c r="D130" s="10"/>
      <c r="E130" s="6"/>
      <c r="F130" s="6"/>
      <c r="G130" s="6"/>
      <c r="H130" s="10"/>
      <c r="I130" s="19">
        <v>18</v>
      </c>
      <c r="J130" s="19">
        <v>18</v>
      </c>
      <c r="K130" s="19"/>
      <c r="L130" s="19"/>
      <c r="M130" s="19" t="s">
        <v>20</v>
      </c>
      <c r="N130" s="6" t="s">
        <v>286</v>
      </c>
      <c r="O130" s="6"/>
    </row>
    <row r="131" spans="1:15" ht="43.4" customHeight="1" x14ac:dyDescent="0.4">
      <c r="A131" s="22"/>
      <c r="B131" s="24" t="s">
        <v>261</v>
      </c>
      <c r="C131" s="19" t="s">
        <v>19</v>
      </c>
      <c r="D131" s="19"/>
      <c r="E131" s="19"/>
      <c r="F131" s="19"/>
      <c r="G131" s="19"/>
      <c r="H131" s="19"/>
      <c r="I131" s="19"/>
      <c r="J131" s="19">
        <v>22</v>
      </c>
      <c r="K131" s="19"/>
      <c r="L131" s="19"/>
      <c r="M131" s="19" t="s">
        <v>20</v>
      </c>
      <c r="N131" s="6" t="s">
        <v>258</v>
      </c>
      <c r="O131" s="6"/>
    </row>
    <row r="132" spans="1:15" ht="43.4" customHeight="1" x14ac:dyDescent="0.5">
      <c r="A132" s="23"/>
      <c r="B132" s="24" t="s">
        <v>262</v>
      </c>
      <c r="C132" s="19" t="s">
        <v>19</v>
      </c>
      <c r="D132" s="19"/>
      <c r="E132" s="19"/>
      <c r="F132" s="19"/>
      <c r="G132" s="19"/>
      <c r="H132" s="19"/>
      <c r="I132" s="19">
        <v>11</v>
      </c>
      <c r="J132" s="19"/>
      <c r="K132" s="19"/>
      <c r="L132" s="19"/>
      <c r="M132" s="19" t="s">
        <v>20</v>
      </c>
      <c r="N132" s="6" t="s">
        <v>258</v>
      </c>
      <c r="O132" s="6"/>
    </row>
    <row r="133" spans="1:15" ht="43.4" customHeight="1" x14ac:dyDescent="0.4">
      <c r="A133" s="22"/>
      <c r="B133" s="24" t="s">
        <v>263</v>
      </c>
      <c r="C133" s="19" t="s">
        <v>19</v>
      </c>
      <c r="D133" s="19"/>
      <c r="E133" s="19"/>
      <c r="F133" s="19"/>
      <c r="G133" s="19"/>
      <c r="H133" s="19"/>
      <c r="I133" s="19"/>
      <c r="J133" s="19">
        <v>38.5</v>
      </c>
      <c r="K133" s="19"/>
      <c r="L133" s="19"/>
      <c r="M133" s="19" t="s">
        <v>20</v>
      </c>
      <c r="N133" s="6" t="s">
        <v>258</v>
      </c>
      <c r="O133" s="6"/>
    </row>
    <row r="134" spans="1:15" ht="43.4" customHeight="1" x14ac:dyDescent="0.5">
      <c r="A134" s="23"/>
      <c r="B134" s="24" t="s">
        <v>266</v>
      </c>
      <c r="C134" s="19" t="s">
        <v>19</v>
      </c>
      <c r="D134" s="19"/>
      <c r="E134" s="19"/>
      <c r="F134" s="19"/>
      <c r="G134" s="19"/>
      <c r="H134" s="19"/>
      <c r="I134" s="19">
        <v>11</v>
      </c>
      <c r="J134" s="19">
        <v>11</v>
      </c>
      <c r="K134" s="19"/>
      <c r="L134" s="19"/>
      <c r="M134" s="19" t="s">
        <v>20</v>
      </c>
      <c r="N134" s="6" t="s">
        <v>258</v>
      </c>
      <c r="O134" s="6"/>
    </row>
    <row r="135" spans="1:15" ht="43.4" customHeight="1" x14ac:dyDescent="0.4">
      <c r="A135" s="22"/>
      <c r="B135" s="24" t="s">
        <v>267</v>
      </c>
      <c r="C135" s="19" t="s">
        <v>19</v>
      </c>
      <c r="D135" s="19"/>
      <c r="E135" s="19"/>
      <c r="F135" s="19"/>
      <c r="G135" s="19"/>
      <c r="H135" s="19"/>
      <c r="I135" s="19"/>
      <c r="J135" s="19">
        <v>11</v>
      </c>
      <c r="K135" s="19"/>
      <c r="L135" s="19"/>
      <c r="M135" s="19" t="s">
        <v>20</v>
      </c>
      <c r="N135" s="6" t="s">
        <v>258</v>
      </c>
      <c r="O135" s="6"/>
    </row>
    <row r="136" spans="1:15" ht="43.4" customHeight="1" x14ac:dyDescent="0.5">
      <c r="A136" s="23"/>
      <c r="B136" s="24" t="s">
        <v>268</v>
      </c>
      <c r="C136" s="19" t="s">
        <v>19</v>
      </c>
      <c r="D136" s="19"/>
      <c r="E136" s="19"/>
      <c r="F136" s="19"/>
      <c r="G136" s="19"/>
      <c r="H136" s="19"/>
      <c r="I136" s="19"/>
      <c r="J136" s="19">
        <v>38.5</v>
      </c>
      <c r="K136" s="19"/>
      <c r="L136" s="19"/>
      <c r="M136" s="19" t="s">
        <v>20</v>
      </c>
      <c r="N136" s="6" t="s">
        <v>258</v>
      </c>
      <c r="O136" s="6"/>
    </row>
    <row r="137" spans="1:15" ht="43.4" customHeight="1" x14ac:dyDescent="0.4">
      <c r="A137" s="22"/>
      <c r="B137" s="24" t="s">
        <v>490</v>
      </c>
      <c r="C137" s="19" t="s">
        <v>19</v>
      </c>
      <c r="D137" s="19"/>
      <c r="E137" s="19"/>
      <c r="F137" s="19"/>
      <c r="G137" s="19"/>
      <c r="H137" s="19"/>
      <c r="I137" s="19">
        <v>11</v>
      </c>
      <c r="J137" s="19"/>
      <c r="K137" s="19"/>
      <c r="L137" s="19"/>
      <c r="M137" s="19" t="s">
        <v>20</v>
      </c>
      <c r="N137" s="6" t="s">
        <v>258</v>
      </c>
      <c r="O137" s="6"/>
    </row>
    <row r="138" spans="1:15" ht="43.4" customHeight="1" x14ac:dyDescent="0.4">
      <c r="A138" s="22"/>
      <c r="B138" s="24" t="s">
        <v>491</v>
      </c>
      <c r="C138" s="19" t="s">
        <v>19</v>
      </c>
      <c r="D138" s="19"/>
      <c r="E138" s="19"/>
      <c r="F138" s="19"/>
      <c r="G138" s="19"/>
      <c r="H138" s="19"/>
      <c r="I138" s="19"/>
      <c r="J138" s="19">
        <v>22</v>
      </c>
      <c r="K138" s="19"/>
      <c r="L138" s="19"/>
      <c r="M138" s="19" t="s">
        <v>20</v>
      </c>
      <c r="N138" s="6" t="s">
        <v>258</v>
      </c>
      <c r="O138" s="6"/>
    </row>
    <row r="139" spans="1:15" ht="43.4" customHeight="1" x14ac:dyDescent="0.4">
      <c r="A139" s="22"/>
      <c r="B139" s="24" t="s">
        <v>492</v>
      </c>
      <c r="C139" s="19" t="s">
        <v>19</v>
      </c>
      <c r="D139" s="19"/>
      <c r="E139" s="19"/>
      <c r="F139" s="19"/>
      <c r="G139" s="19"/>
      <c r="H139" s="19"/>
      <c r="I139" s="19"/>
      <c r="J139" s="19">
        <v>11</v>
      </c>
      <c r="K139" s="19">
        <v>11</v>
      </c>
      <c r="L139" s="19"/>
      <c r="M139" s="19" t="s">
        <v>20</v>
      </c>
      <c r="N139" s="6" t="s">
        <v>258</v>
      </c>
      <c r="O139" s="6"/>
    </row>
    <row r="140" spans="1:15" ht="43.4" customHeight="1" x14ac:dyDescent="0.4">
      <c r="A140" s="22"/>
      <c r="B140" s="24" t="s">
        <v>493</v>
      </c>
      <c r="C140" s="19" t="s">
        <v>19</v>
      </c>
      <c r="D140" s="19"/>
      <c r="E140" s="19"/>
      <c r="F140" s="19"/>
      <c r="G140" s="19"/>
      <c r="H140" s="19"/>
      <c r="I140" s="19">
        <v>11</v>
      </c>
      <c r="J140" s="19"/>
      <c r="K140" s="19"/>
      <c r="L140" s="19"/>
      <c r="M140" s="19" t="s">
        <v>20</v>
      </c>
      <c r="N140" s="6" t="s">
        <v>258</v>
      </c>
      <c r="O140" s="6"/>
    </row>
    <row r="141" spans="1:15" ht="43.4" customHeight="1" x14ac:dyDescent="0.4">
      <c r="A141" s="22"/>
      <c r="B141" s="24" t="s">
        <v>494</v>
      </c>
      <c r="C141" s="19" t="s">
        <v>19</v>
      </c>
      <c r="D141" s="19"/>
      <c r="E141" s="19"/>
      <c r="F141" s="19"/>
      <c r="G141" s="19"/>
      <c r="H141" s="19"/>
      <c r="I141" s="19"/>
      <c r="J141" s="19">
        <v>22</v>
      </c>
      <c r="K141" s="19"/>
      <c r="L141" s="19"/>
      <c r="M141" s="19" t="s">
        <v>20</v>
      </c>
      <c r="N141" s="6" t="s">
        <v>258</v>
      </c>
      <c r="O141" s="6"/>
    </row>
    <row r="142" spans="1:15" ht="43.4" customHeight="1" x14ac:dyDescent="0.4">
      <c r="A142" s="22"/>
      <c r="B142" s="24" t="s">
        <v>495</v>
      </c>
      <c r="C142" s="19" t="s">
        <v>19</v>
      </c>
      <c r="D142" s="19"/>
      <c r="E142" s="19"/>
      <c r="F142" s="19"/>
      <c r="G142" s="19"/>
      <c r="H142" s="19"/>
      <c r="I142" s="19"/>
      <c r="J142" s="19">
        <v>11</v>
      </c>
      <c r="K142" s="19">
        <v>11</v>
      </c>
      <c r="L142" s="19"/>
      <c r="M142" s="19" t="s">
        <v>20</v>
      </c>
      <c r="N142" s="6" t="s">
        <v>258</v>
      </c>
      <c r="O142" s="6"/>
    </row>
    <row r="143" spans="1:15" ht="43.4" customHeight="1" x14ac:dyDescent="0.4">
      <c r="A143" s="22"/>
      <c r="B143" s="24" t="s">
        <v>271</v>
      </c>
      <c r="C143" s="19" t="s">
        <v>19</v>
      </c>
      <c r="D143" s="19"/>
      <c r="E143" s="19"/>
      <c r="F143" s="19"/>
      <c r="G143" s="19"/>
      <c r="H143" s="19"/>
      <c r="I143" s="19">
        <v>11</v>
      </c>
      <c r="J143" s="19">
        <v>11</v>
      </c>
      <c r="K143" s="19"/>
      <c r="L143" s="19"/>
      <c r="M143" s="19" t="s">
        <v>20</v>
      </c>
      <c r="N143" s="6" t="s">
        <v>258</v>
      </c>
      <c r="O143" s="6"/>
    </row>
    <row r="144" spans="1:15" ht="43.4" customHeight="1" x14ac:dyDescent="0.4">
      <c r="A144" s="22"/>
      <c r="B144" s="24" t="s">
        <v>272</v>
      </c>
      <c r="C144" s="19" t="s">
        <v>19</v>
      </c>
      <c r="D144" s="19"/>
      <c r="E144" s="19"/>
      <c r="F144" s="19"/>
      <c r="G144" s="19"/>
      <c r="H144" s="19"/>
      <c r="I144" s="19"/>
      <c r="J144" s="19">
        <v>11</v>
      </c>
      <c r="K144" s="19"/>
      <c r="L144" s="19"/>
      <c r="M144" s="19" t="s">
        <v>20</v>
      </c>
      <c r="N144" s="6" t="s">
        <v>258</v>
      </c>
      <c r="O144" s="6"/>
    </row>
    <row r="145" spans="1:15" ht="43.4" customHeight="1" x14ac:dyDescent="0.4">
      <c r="A145" s="22"/>
      <c r="B145" s="24" t="s">
        <v>273</v>
      </c>
      <c r="C145" s="19" t="s">
        <v>19</v>
      </c>
      <c r="D145" s="19"/>
      <c r="E145" s="19"/>
      <c r="F145" s="19"/>
      <c r="G145" s="19"/>
      <c r="H145" s="19"/>
      <c r="I145" s="19"/>
      <c r="J145" s="19">
        <v>38.5</v>
      </c>
      <c r="K145" s="19"/>
      <c r="L145" s="19"/>
      <c r="M145" s="19" t="s">
        <v>20</v>
      </c>
      <c r="N145" s="6" t="s">
        <v>258</v>
      </c>
      <c r="O145" s="6"/>
    </row>
    <row r="146" spans="1:15" ht="43.4" customHeight="1" x14ac:dyDescent="0.4">
      <c r="A146" s="22"/>
      <c r="B146" s="24" t="s">
        <v>276</v>
      </c>
      <c r="C146" s="19" t="s">
        <v>19</v>
      </c>
      <c r="D146" s="19"/>
      <c r="E146" s="19"/>
      <c r="F146" s="19"/>
      <c r="G146" s="19"/>
      <c r="H146" s="19"/>
      <c r="I146" s="19">
        <v>11</v>
      </c>
      <c r="J146" s="19"/>
      <c r="K146" s="19"/>
      <c r="L146" s="19"/>
      <c r="M146" s="19" t="s">
        <v>20</v>
      </c>
      <c r="N146" s="6" t="s">
        <v>258</v>
      </c>
      <c r="O146" s="6"/>
    </row>
    <row r="147" spans="1:15" ht="43.4" customHeight="1" x14ac:dyDescent="0.4">
      <c r="A147" s="22"/>
      <c r="B147" s="24" t="s">
        <v>277</v>
      </c>
      <c r="C147" s="19" t="s">
        <v>19</v>
      </c>
      <c r="D147" s="19"/>
      <c r="E147" s="19"/>
      <c r="F147" s="19"/>
      <c r="G147" s="19"/>
      <c r="H147" s="19"/>
      <c r="I147" s="19"/>
      <c r="J147" s="19">
        <v>11</v>
      </c>
      <c r="K147" s="19"/>
      <c r="L147" s="19"/>
      <c r="M147" s="19" t="s">
        <v>20</v>
      </c>
      <c r="N147" s="6" t="s">
        <v>258</v>
      </c>
      <c r="O147" s="6"/>
    </row>
    <row r="148" spans="1:15" ht="43.4" customHeight="1" x14ac:dyDescent="0.4">
      <c r="A148" s="22"/>
      <c r="B148" s="24" t="s">
        <v>278</v>
      </c>
      <c r="C148" s="19" t="s">
        <v>19</v>
      </c>
      <c r="D148" s="19"/>
      <c r="E148" s="19"/>
      <c r="F148" s="19"/>
      <c r="G148" s="19"/>
      <c r="H148" s="19"/>
      <c r="I148" s="19"/>
      <c r="J148" s="19">
        <v>11</v>
      </c>
      <c r="K148" s="19"/>
      <c r="L148" s="19"/>
      <c r="M148" s="19" t="s">
        <v>20</v>
      </c>
      <c r="N148" s="6" t="s">
        <v>258</v>
      </c>
      <c r="O148" s="6"/>
    </row>
    <row r="149" spans="1:15" ht="43.4" customHeight="1" x14ac:dyDescent="0.4">
      <c r="A149" s="22"/>
      <c r="B149" s="24" t="s">
        <v>281</v>
      </c>
      <c r="C149" s="19" t="s">
        <v>19</v>
      </c>
      <c r="D149" s="19"/>
      <c r="E149" s="19"/>
      <c r="F149" s="19"/>
      <c r="G149" s="19"/>
      <c r="H149" s="19"/>
      <c r="I149" s="19">
        <v>11</v>
      </c>
      <c r="J149" s="19">
        <v>33</v>
      </c>
      <c r="K149" s="19"/>
      <c r="L149" s="19"/>
      <c r="M149" s="19" t="s">
        <v>20</v>
      </c>
      <c r="N149" s="6" t="s">
        <v>258</v>
      </c>
      <c r="O149" s="6"/>
    </row>
    <row r="150" spans="1:15" ht="43.4" customHeight="1" x14ac:dyDescent="0.4">
      <c r="A150" s="22"/>
      <c r="B150" s="24" t="s">
        <v>282</v>
      </c>
      <c r="C150" s="19" t="s">
        <v>19</v>
      </c>
      <c r="D150" s="19"/>
      <c r="E150" s="19"/>
      <c r="F150" s="19"/>
      <c r="G150" s="19"/>
      <c r="H150" s="19"/>
      <c r="I150" s="19">
        <v>11</v>
      </c>
      <c r="J150" s="19"/>
      <c r="K150" s="19"/>
      <c r="L150" s="19"/>
      <c r="M150" s="19" t="s">
        <v>20</v>
      </c>
      <c r="N150" s="6" t="s">
        <v>258</v>
      </c>
      <c r="O150" s="6"/>
    </row>
    <row r="151" spans="1:15" ht="43.4" customHeight="1" x14ac:dyDescent="0.5">
      <c r="A151" s="23"/>
      <c r="B151" s="24" t="s">
        <v>283</v>
      </c>
      <c r="C151" s="19" t="s">
        <v>19</v>
      </c>
      <c r="D151" s="19"/>
      <c r="E151" s="19"/>
      <c r="F151" s="19"/>
      <c r="G151" s="19"/>
      <c r="H151" s="19"/>
      <c r="I151" s="19"/>
      <c r="J151" s="19">
        <v>11</v>
      </c>
      <c r="K151" s="19"/>
      <c r="L151" s="19"/>
      <c r="M151" s="19" t="s">
        <v>20</v>
      </c>
      <c r="N151" s="6" t="s">
        <v>258</v>
      </c>
      <c r="O151" s="6"/>
    </row>
    <row r="152" spans="1:15" ht="43.4" customHeight="1" x14ac:dyDescent="0.4">
      <c r="A152" s="22"/>
      <c r="B152" s="24" t="s">
        <v>285</v>
      </c>
      <c r="C152" s="19" t="s">
        <v>19</v>
      </c>
      <c r="D152" s="19"/>
      <c r="E152" s="19"/>
      <c r="F152" s="19"/>
      <c r="G152" s="19"/>
      <c r="H152" s="19"/>
      <c r="I152" s="19">
        <v>15</v>
      </c>
      <c r="J152" s="19">
        <v>15</v>
      </c>
      <c r="K152" s="19"/>
      <c r="L152" s="19"/>
      <c r="M152" s="19" t="s">
        <v>20</v>
      </c>
      <c r="N152" s="6" t="s">
        <v>286</v>
      </c>
      <c r="O152" s="6"/>
    </row>
    <row r="153" spans="1:15" ht="43.4" customHeight="1" x14ac:dyDescent="0.4">
      <c r="A153" s="22" t="s">
        <v>496</v>
      </c>
      <c r="B153" s="24" t="s">
        <v>497</v>
      </c>
      <c r="C153" s="19" t="s">
        <v>11</v>
      </c>
      <c r="D153" s="19">
        <v>6</v>
      </c>
      <c r="E153" s="6"/>
      <c r="F153" s="6"/>
      <c r="G153" s="6"/>
      <c r="H153" s="10"/>
      <c r="I153" s="19"/>
      <c r="J153" s="19"/>
      <c r="K153" s="19"/>
      <c r="L153" s="19"/>
      <c r="M153" s="19"/>
      <c r="N153" s="6"/>
      <c r="O153" s="6"/>
    </row>
    <row r="154" spans="1:15" ht="43.4" customHeight="1" x14ac:dyDescent="0.5">
      <c r="A154" s="23"/>
      <c r="B154" s="24" t="s">
        <v>498</v>
      </c>
      <c r="C154" s="19" t="s">
        <v>19</v>
      </c>
      <c r="D154" s="10"/>
      <c r="E154" s="6"/>
      <c r="F154" s="6"/>
      <c r="G154" s="6"/>
      <c r="H154" s="10"/>
      <c r="I154" s="19">
        <v>12</v>
      </c>
      <c r="J154" s="19">
        <v>12</v>
      </c>
      <c r="K154" s="19"/>
      <c r="L154" s="19"/>
      <c r="M154" s="19" t="s">
        <v>20</v>
      </c>
      <c r="N154" s="6" t="s">
        <v>499</v>
      </c>
      <c r="O154" s="6" t="s">
        <v>500</v>
      </c>
    </row>
    <row r="155" spans="1:15" ht="43.4" customHeight="1" x14ac:dyDescent="0.4">
      <c r="A155" s="22"/>
      <c r="B155" s="24"/>
      <c r="C155" s="19"/>
      <c r="D155" s="19"/>
      <c r="E155" s="5"/>
      <c r="F155" s="5"/>
      <c r="G155" s="5"/>
      <c r="H155" s="19"/>
      <c r="I155" s="19"/>
      <c r="J155" s="19"/>
      <c r="K155" s="19"/>
      <c r="L155" s="19"/>
      <c r="M155" s="19"/>
      <c r="N155" s="6"/>
      <c r="O155" s="6"/>
    </row>
    <row r="156" spans="1:15" ht="43.4" customHeight="1" x14ac:dyDescent="0.4">
      <c r="A156" s="22"/>
      <c r="B156" s="24"/>
      <c r="C156" s="19"/>
      <c r="D156" s="19"/>
      <c r="E156" s="5"/>
      <c r="F156" s="5"/>
      <c r="G156" s="5"/>
      <c r="H156" s="19"/>
      <c r="I156" s="19"/>
      <c r="J156" s="19"/>
      <c r="K156" s="19"/>
      <c r="L156" s="19"/>
      <c r="M156" s="19"/>
      <c r="N156" s="6"/>
      <c r="O156" s="6"/>
    </row>
    <row r="157" spans="1:15" ht="43.4" customHeight="1" x14ac:dyDescent="0.4">
      <c r="A157" s="22"/>
      <c r="B157" s="24"/>
      <c r="C157" s="19"/>
      <c r="D157" s="19"/>
      <c r="E157" s="5"/>
      <c r="F157" s="5"/>
      <c r="G157" s="5"/>
      <c r="H157" s="19"/>
      <c r="I157" s="19"/>
      <c r="J157" s="19"/>
      <c r="K157" s="19"/>
      <c r="L157" s="19"/>
      <c r="M157" s="19"/>
      <c r="N157" s="6"/>
      <c r="O157" s="6"/>
    </row>
    <row r="158" spans="1:15" ht="43.4" customHeight="1" x14ac:dyDescent="0.4">
      <c r="A158" s="22"/>
      <c r="B158" s="24"/>
      <c r="C158" s="19"/>
      <c r="D158" s="19"/>
      <c r="E158" s="6"/>
      <c r="F158" s="6"/>
      <c r="G158" s="6"/>
      <c r="H158" s="10"/>
      <c r="I158" s="19"/>
      <c r="J158" s="19"/>
      <c r="K158" s="19"/>
      <c r="L158" s="19"/>
      <c r="M158" s="19"/>
      <c r="N158" s="6"/>
      <c r="O158" s="5"/>
    </row>
    <row r="159" spans="1:15" ht="43.4" customHeight="1" x14ac:dyDescent="0.5">
      <c r="A159" s="23"/>
      <c r="B159" s="24"/>
      <c r="C159" s="19"/>
      <c r="D159" s="10"/>
      <c r="E159" s="6"/>
      <c r="F159" s="6"/>
      <c r="G159" s="6"/>
      <c r="H159" s="10"/>
      <c r="I159" s="19"/>
      <c r="J159" s="19"/>
      <c r="K159" s="19"/>
      <c r="L159" s="19"/>
      <c r="M159" s="19"/>
      <c r="N159" s="6"/>
      <c r="O159" s="5"/>
    </row>
    <row r="160" spans="1:15" ht="43.4" customHeight="1" x14ac:dyDescent="0.4">
      <c r="A160" s="22"/>
      <c r="B160" s="24"/>
      <c r="C160" s="19"/>
      <c r="D160" s="10"/>
      <c r="E160" s="6"/>
      <c r="F160" s="6"/>
      <c r="G160" s="6"/>
      <c r="H160" s="10"/>
      <c r="I160" s="19"/>
      <c r="J160" s="19"/>
      <c r="K160" s="19"/>
      <c r="L160" s="19"/>
      <c r="M160" s="19"/>
      <c r="N160" s="6"/>
      <c r="O160" s="5"/>
    </row>
    <row r="161" spans="1:15" ht="43.4" customHeight="1" x14ac:dyDescent="0.4">
      <c r="A161" s="22"/>
      <c r="B161" s="24"/>
      <c r="C161" s="19"/>
      <c r="D161" s="10"/>
      <c r="E161" s="6"/>
      <c r="F161" s="6"/>
      <c r="G161" s="6"/>
      <c r="H161" s="10"/>
      <c r="I161" s="19"/>
      <c r="J161" s="19"/>
      <c r="K161" s="19"/>
      <c r="L161" s="19"/>
      <c r="M161" s="19"/>
      <c r="N161" s="6"/>
      <c r="O161" s="5"/>
    </row>
    <row r="162" spans="1:15" ht="43.4" customHeight="1" x14ac:dyDescent="0.4">
      <c r="A162" s="22"/>
      <c r="B162" s="24"/>
      <c r="C162" s="19"/>
      <c r="D162" s="19"/>
      <c r="E162" s="5"/>
      <c r="F162" s="5"/>
      <c r="G162" s="5"/>
      <c r="H162" s="19"/>
      <c r="I162" s="19"/>
      <c r="J162" s="19"/>
      <c r="K162" s="19"/>
      <c r="L162" s="19"/>
      <c r="M162" s="19"/>
      <c r="N162" s="6"/>
      <c r="O162" s="6"/>
    </row>
    <row r="163" spans="1:15" ht="43.4" customHeight="1" x14ac:dyDescent="0.4">
      <c r="A163" s="22"/>
      <c r="B163" s="24"/>
      <c r="C163" s="19"/>
      <c r="D163" s="19"/>
      <c r="E163" s="5"/>
      <c r="F163" s="5"/>
      <c r="G163" s="5"/>
      <c r="H163" s="19"/>
      <c r="I163" s="19"/>
      <c r="J163" s="19"/>
      <c r="K163" s="19"/>
      <c r="L163" s="19"/>
      <c r="M163" s="19"/>
      <c r="N163" s="6"/>
      <c r="O163" s="6"/>
    </row>
    <row r="164" spans="1:15" ht="43.4" customHeight="1" x14ac:dyDescent="0.4">
      <c r="A164" s="22"/>
      <c r="B164" s="24"/>
      <c r="C164" s="19"/>
      <c r="D164" s="19"/>
      <c r="E164" s="5"/>
      <c r="F164" s="5"/>
      <c r="G164" s="5"/>
      <c r="H164" s="19"/>
      <c r="I164" s="19"/>
      <c r="J164" s="19"/>
      <c r="K164" s="19"/>
      <c r="L164" s="19"/>
      <c r="M164" s="19"/>
      <c r="N164" s="6"/>
      <c r="O164" s="6"/>
    </row>
    <row r="165" spans="1:15" ht="43.4" customHeight="1" x14ac:dyDescent="0.4">
      <c r="A165" s="22"/>
      <c r="B165" s="24"/>
      <c r="C165" s="19"/>
      <c r="D165" s="19"/>
      <c r="E165" s="5"/>
      <c r="F165" s="5"/>
      <c r="G165" s="5"/>
      <c r="H165" s="19"/>
      <c r="I165" s="19"/>
      <c r="J165" s="19"/>
      <c r="K165" s="19"/>
      <c r="L165" s="19"/>
      <c r="M165" s="19"/>
      <c r="N165" s="6"/>
      <c r="O165" s="6"/>
    </row>
    <row r="166" spans="1:15" ht="43.4" customHeight="1" x14ac:dyDescent="0.4">
      <c r="A166" s="22"/>
      <c r="B166" s="24"/>
      <c r="C166" s="19"/>
      <c r="D166" s="19"/>
      <c r="E166" s="5"/>
      <c r="F166" s="5"/>
      <c r="G166" s="5"/>
      <c r="H166" s="19"/>
      <c r="I166" s="19"/>
      <c r="J166" s="19"/>
      <c r="K166" s="19"/>
      <c r="L166" s="19"/>
      <c r="M166" s="19"/>
      <c r="N166" s="6"/>
      <c r="O166" s="6"/>
    </row>
    <row r="167" spans="1:15" ht="43.4" customHeight="1" x14ac:dyDescent="0.4">
      <c r="A167" s="22"/>
      <c r="B167" s="24"/>
      <c r="C167" s="19"/>
      <c r="D167" s="19"/>
      <c r="E167" s="19"/>
      <c r="F167" s="19"/>
      <c r="G167" s="19"/>
      <c r="H167" s="19"/>
      <c r="I167" s="19"/>
      <c r="J167" s="19"/>
      <c r="K167" s="19"/>
      <c r="L167" s="19"/>
      <c r="M167" s="19"/>
      <c r="N167" s="6"/>
      <c r="O167" s="6"/>
    </row>
    <row r="168" spans="1:15" ht="43.4" customHeight="1" x14ac:dyDescent="0.5">
      <c r="A168" s="23"/>
      <c r="B168" s="24"/>
      <c r="C168" s="19"/>
      <c r="D168" s="19"/>
      <c r="E168" s="19"/>
      <c r="F168" s="19"/>
      <c r="G168" s="19"/>
      <c r="H168" s="19"/>
      <c r="I168" s="19"/>
      <c r="J168" s="19"/>
      <c r="K168" s="19"/>
      <c r="L168" s="19"/>
      <c r="M168" s="19"/>
      <c r="N168" s="6"/>
      <c r="O168" s="6"/>
    </row>
    <row r="169" spans="1:15" ht="43.4" customHeight="1" x14ac:dyDescent="0.4">
      <c r="A169" s="22"/>
      <c r="B169" s="85"/>
      <c r="C169" s="19"/>
      <c r="D169" s="19"/>
      <c r="E169" s="6"/>
      <c r="F169" s="6"/>
      <c r="G169" s="6"/>
      <c r="H169" s="10"/>
      <c r="I169" s="19"/>
      <c r="J169" s="19"/>
      <c r="K169" s="19"/>
      <c r="L169" s="19"/>
      <c r="M169" s="19"/>
      <c r="N169" s="6"/>
      <c r="O169" s="6"/>
    </row>
    <row r="170" spans="1:15" ht="43.4" customHeight="1" x14ac:dyDescent="0.5">
      <c r="A170" s="23"/>
      <c r="B170" s="25"/>
      <c r="C170" s="19"/>
      <c r="D170" s="10"/>
      <c r="E170" s="6"/>
      <c r="F170" s="6"/>
      <c r="G170" s="6"/>
      <c r="H170" s="6"/>
      <c r="I170" s="19"/>
      <c r="J170" s="19"/>
      <c r="K170" s="19"/>
      <c r="L170" s="19"/>
      <c r="M170" s="19"/>
      <c r="N170" s="6"/>
      <c r="O170" s="6"/>
    </row>
    <row r="171" spans="1:15" ht="43.4" customHeight="1" x14ac:dyDescent="0.4">
      <c r="A171" s="22"/>
      <c r="B171" s="24"/>
      <c r="C171" s="19"/>
      <c r="D171" s="19"/>
      <c r="E171" s="5"/>
      <c r="F171" s="5"/>
      <c r="G171" s="5"/>
      <c r="H171" s="19"/>
      <c r="I171" s="19"/>
      <c r="J171" s="19"/>
      <c r="K171" s="19"/>
      <c r="L171" s="19"/>
      <c r="M171" s="19"/>
      <c r="N171" s="6"/>
      <c r="O171" s="6"/>
    </row>
    <row r="172" spans="1:15" ht="43.4" customHeight="1" x14ac:dyDescent="0.4">
      <c r="A172" s="22"/>
      <c r="B172" s="24"/>
      <c r="C172" s="19"/>
      <c r="D172" s="19"/>
      <c r="E172" s="5"/>
      <c r="F172" s="5"/>
      <c r="G172" s="5"/>
      <c r="H172" s="19"/>
      <c r="I172" s="19"/>
      <c r="J172" s="19"/>
      <c r="K172" s="19"/>
      <c r="L172" s="19"/>
      <c r="M172" s="19"/>
      <c r="N172" s="6"/>
      <c r="O172" s="6"/>
    </row>
    <row r="173" spans="1:15" ht="43.4" customHeight="1" x14ac:dyDescent="0.4">
      <c r="A173" s="22"/>
      <c r="B173" s="24"/>
      <c r="C173" s="19"/>
      <c r="D173" s="19"/>
      <c r="E173" s="5"/>
      <c r="F173" s="5"/>
      <c r="G173" s="5"/>
      <c r="H173" s="19"/>
      <c r="I173" s="19"/>
      <c r="J173" s="19"/>
      <c r="K173" s="19"/>
      <c r="L173" s="19"/>
      <c r="M173" s="19"/>
      <c r="N173" s="6"/>
      <c r="O173" s="6"/>
    </row>
    <row r="174" spans="1:15" ht="43.4" customHeight="1" x14ac:dyDescent="0.4">
      <c r="A174" s="22"/>
      <c r="B174" s="24"/>
      <c r="C174" s="19"/>
      <c r="D174" s="19"/>
      <c r="E174" s="5"/>
      <c r="F174" s="5"/>
      <c r="G174" s="5"/>
      <c r="H174" s="19"/>
      <c r="I174" s="19"/>
      <c r="J174" s="19"/>
      <c r="K174" s="19"/>
      <c r="L174" s="19"/>
      <c r="M174" s="19"/>
      <c r="N174" s="6"/>
      <c r="O174" s="6"/>
    </row>
    <row r="175" spans="1:15" ht="43.4" customHeight="1" x14ac:dyDescent="0.5">
      <c r="A175" s="23"/>
      <c r="B175" s="24"/>
      <c r="C175" s="19"/>
      <c r="D175" s="10"/>
      <c r="E175" s="6"/>
      <c r="F175" s="6"/>
      <c r="G175" s="6"/>
      <c r="H175" s="6"/>
      <c r="I175" s="19"/>
      <c r="J175" s="19"/>
      <c r="K175" s="19"/>
      <c r="L175" s="19"/>
      <c r="M175" s="19"/>
      <c r="N175" s="6"/>
      <c r="O175" s="6"/>
    </row>
    <row r="176" spans="1:15" ht="43.4" customHeight="1" x14ac:dyDescent="0.5">
      <c r="A176" s="23"/>
      <c r="B176" s="24"/>
      <c r="C176" s="19"/>
      <c r="D176" s="10"/>
      <c r="E176" s="6"/>
      <c r="F176" s="6"/>
      <c r="G176" s="6"/>
      <c r="H176" s="6"/>
      <c r="I176" s="19"/>
      <c r="J176" s="19"/>
      <c r="K176" s="19"/>
      <c r="L176" s="19"/>
      <c r="M176" s="19"/>
      <c r="N176" s="6"/>
      <c r="O176" s="6"/>
    </row>
    <row r="177" spans="1:15" ht="43.4" customHeight="1" x14ac:dyDescent="0.4">
      <c r="A177" s="22"/>
      <c r="B177" s="24"/>
      <c r="C177" s="19"/>
      <c r="D177" s="19"/>
      <c r="E177" s="6"/>
      <c r="F177" s="6"/>
      <c r="G177" s="6"/>
      <c r="H177" s="10"/>
      <c r="I177" s="19"/>
      <c r="J177" s="19"/>
      <c r="K177" s="19"/>
      <c r="L177" s="19"/>
      <c r="M177" s="19"/>
      <c r="N177" s="6"/>
      <c r="O177" s="5"/>
    </row>
    <row r="178" spans="1:15" ht="43.4" customHeight="1" x14ac:dyDescent="0.4">
      <c r="A178" s="22"/>
      <c r="B178" s="24"/>
      <c r="C178" s="19"/>
      <c r="D178" s="10"/>
      <c r="E178" s="6"/>
      <c r="F178" s="6"/>
      <c r="G178" s="6"/>
      <c r="H178" s="10"/>
      <c r="I178" s="19"/>
      <c r="J178" s="19"/>
      <c r="K178" s="19"/>
      <c r="L178" s="19"/>
      <c r="M178" s="19"/>
      <c r="N178" s="6"/>
      <c r="O178" s="5"/>
    </row>
    <row r="179" spans="1:15" ht="43.4" customHeight="1" x14ac:dyDescent="0.4">
      <c r="A179" s="22"/>
      <c r="B179" s="24"/>
      <c r="C179" s="19"/>
      <c r="D179" s="10"/>
      <c r="E179" s="6"/>
      <c r="F179" s="6"/>
      <c r="G179" s="6"/>
      <c r="H179" s="10"/>
      <c r="I179" s="19"/>
      <c r="J179" s="19"/>
      <c r="K179" s="19"/>
      <c r="L179" s="19"/>
      <c r="M179" s="19"/>
      <c r="N179" s="6"/>
      <c r="O179" s="5"/>
    </row>
    <row r="180" spans="1:15" ht="43.4" customHeight="1" x14ac:dyDescent="0.4">
      <c r="A180" s="22"/>
      <c r="B180" s="24"/>
      <c r="C180" s="19"/>
      <c r="D180" s="10"/>
      <c r="E180" s="6"/>
      <c r="F180" s="6"/>
      <c r="G180" s="6"/>
      <c r="H180" s="10"/>
      <c r="I180" s="19"/>
      <c r="J180" s="19"/>
      <c r="K180" s="19"/>
      <c r="L180" s="19"/>
      <c r="M180" s="19"/>
      <c r="N180" s="6"/>
      <c r="O180" s="5"/>
    </row>
    <row r="181" spans="1:15" ht="43.4" customHeight="1" x14ac:dyDescent="0.4">
      <c r="A181" s="22"/>
      <c r="B181" s="24"/>
      <c r="C181" s="19"/>
      <c r="D181" s="19"/>
      <c r="E181" s="6"/>
      <c r="F181" s="6"/>
      <c r="G181" s="6"/>
      <c r="H181" s="10"/>
      <c r="I181" s="19"/>
      <c r="J181" s="19"/>
      <c r="K181" s="19"/>
      <c r="L181" s="19"/>
      <c r="M181" s="19"/>
      <c r="N181" s="6"/>
      <c r="O181" s="5"/>
    </row>
    <row r="182" spans="1:15" ht="43.4" customHeight="1" x14ac:dyDescent="0.4">
      <c r="A182" s="22"/>
      <c r="B182" s="24"/>
      <c r="C182" s="19"/>
      <c r="D182" s="10"/>
      <c r="E182" s="6"/>
      <c r="F182" s="6"/>
      <c r="G182" s="6"/>
      <c r="H182" s="10"/>
      <c r="I182" s="19"/>
      <c r="J182" s="19"/>
      <c r="K182" s="19"/>
      <c r="L182" s="19"/>
      <c r="M182" s="19"/>
      <c r="N182" s="6"/>
      <c r="O182" s="90"/>
    </row>
    <row r="183" spans="1:15" ht="43.4" customHeight="1" x14ac:dyDescent="0.4">
      <c r="A183" s="22"/>
      <c r="B183" s="24"/>
      <c r="C183" s="19"/>
      <c r="D183" s="10"/>
      <c r="E183" s="6"/>
      <c r="F183" s="6"/>
      <c r="G183" s="6"/>
      <c r="H183" s="10"/>
      <c r="I183" s="19"/>
      <c r="J183" s="19"/>
      <c r="K183" s="19"/>
      <c r="L183" s="19"/>
      <c r="M183" s="19"/>
      <c r="N183" s="6"/>
      <c r="O183" s="5"/>
    </row>
    <row r="184" spans="1:15" ht="43.4" customHeight="1" x14ac:dyDescent="0.4">
      <c r="A184" s="22"/>
      <c r="B184" s="24"/>
      <c r="C184" s="19"/>
      <c r="D184" s="10"/>
      <c r="E184" s="6"/>
      <c r="F184" s="6"/>
      <c r="G184" s="6"/>
      <c r="H184" s="10"/>
      <c r="I184" s="19"/>
      <c r="J184" s="19"/>
      <c r="K184" s="19"/>
      <c r="L184" s="19"/>
      <c r="M184" s="19"/>
      <c r="N184" s="6"/>
      <c r="O184" s="90"/>
    </row>
    <row r="185" spans="1:15" ht="43.4" customHeight="1" x14ac:dyDescent="0.5">
      <c r="A185" s="23"/>
      <c r="B185" s="24"/>
      <c r="C185" s="19"/>
      <c r="D185" s="19"/>
      <c r="E185" s="5"/>
      <c r="F185" s="5"/>
      <c r="G185" s="5"/>
      <c r="H185" s="19"/>
      <c r="I185" s="19"/>
      <c r="J185" s="19"/>
      <c r="K185" s="19"/>
      <c r="L185" s="19"/>
      <c r="M185" s="19"/>
      <c r="N185" s="6"/>
      <c r="O185" s="6"/>
    </row>
    <row r="186" spans="1:15" ht="43.4" customHeight="1" x14ac:dyDescent="0.5">
      <c r="A186" s="23"/>
      <c r="B186" s="24"/>
      <c r="C186" s="19"/>
      <c r="D186" s="19"/>
      <c r="E186" s="5"/>
      <c r="F186" s="5"/>
      <c r="G186" s="5"/>
      <c r="H186" s="19"/>
      <c r="I186" s="19"/>
      <c r="J186" s="19"/>
      <c r="K186" s="19"/>
      <c r="L186" s="19"/>
      <c r="M186" s="19"/>
      <c r="N186" s="6"/>
      <c r="O186" s="6"/>
    </row>
    <row r="187" spans="1:15" ht="43.4" customHeight="1" x14ac:dyDescent="0.5">
      <c r="A187" s="23"/>
      <c r="B187" s="24"/>
      <c r="C187" s="19"/>
      <c r="D187" s="19"/>
      <c r="E187" s="5"/>
      <c r="F187" s="5"/>
      <c r="G187" s="5"/>
      <c r="H187" s="19"/>
      <c r="I187" s="19"/>
      <c r="J187" s="19"/>
      <c r="K187" s="19"/>
      <c r="L187" s="19"/>
      <c r="M187" s="19"/>
      <c r="N187" s="6"/>
      <c r="O187" s="6"/>
    </row>
    <row r="188" spans="1:15" ht="43.4" customHeight="1" x14ac:dyDescent="0.5">
      <c r="A188" s="23"/>
      <c r="B188" s="24"/>
      <c r="C188" s="19"/>
      <c r="D188" s="19"/>
      <c r="E188" s="5"/>
      <c r="F188" s="5"/>
      <c r="G188" s="5"/>
      <c r="H188" s="19"/>
      <c r="I188" s="19"/>
      <c r="J188" s="19"/>
      <c r="K188" s="19"/>
      <c r="L188" s="19"/>
      <c r="M188" s="19"/>
      <c r="N188" s="6"/>
      <c r="O188" s="6"/>
    </row>
    <row r="189" spans="1:15" ht="43.4" customHeight="1" x14ac:dyDescent="0.5">
      <c r="A189" s="23"/>
      <c r="B189" s="24"/>
      <c r="C189" s="19"/>
      <c r="D189" s="19"/>
      <c r="E189" s="5"/>
      <c r="F189" s="5"/>
      <c r="G189" s="5"/>
      <c r="H189" s="19"/>
      <c r="I189" s="19"/>
      <c r="J189" s="19"/>
      <c r="K189" s="19"/>
      <c r="L189" s="19"/>
      <c r="M189" s="19"/>
      <c r="N189" s="6"/>
      <c r="O189" s="6"/>
    </row>
    <row r="190" spans="1:15" ht="43.4" customHeight="1" x14ac:dyDescent="0.5">
      <c r="A190" s="23"/>
      <c r="B190" s="24"/>
      <c r="C190" s="19"/>
      <c r="D190" s="19"/>
      <c r="E190" s="19"/>
      <c r="F190" s="19"/>
      <c r="G190" s="19"/>
      <c r="H190" s="19"/>
      <c r="I190" s="19"/>
      <c r="J190" s="19"/>
      <c r="K190" s="19"/>
      <c r="L190" s="19"/>
      <c r="M190" s="19"/>
      <c r="N190" s="6"/>
      <c r="O190" s="6"/>
    </row>
    <row r="191" spans="1:15" ht="43.4" customHeight="1" x14ac:dyDescent="0.5">
      <c r="A191" s="23"/>
      <c r="B191" s="24"/>
      <c r="C191" s="19"/>
      <c r="D191" s="19"/>
      <c r="E191" s="19"/>
      <c r="F191" s="19"/>
      <c r="G191" s="19"/>
      <c r="H191" s="19"/>
      <c r="I191" s="19"/>
      <c r="J191" s="19"/>
      <c r="K191" s="19"/>
      <c r="L191" s="19"/>
      <c r="M191" s="19"/>
      <c r="N191" s="6"/>
      <c r="O191" s="6"/>
    </row>
    <row r="192" spans="1:15" ht="43.4" customHeight="1" x14ac:dyDescent="0.5">
      <c r="A192" s="23"/>
      <c r="B192" s="85"/>
      <c r="C192" s="19"/>
      <c r="D192" s="19"/>
      <c r="E192" s="6"/>
      <c r="F192" s="6"/>
      <c r="G192" s="6"/>
      <c r="H192" s="10"/>
      <c r="I192" s="19"/>
      <c r="J192" s="19"/>
      <c r="K192" s="19"/>
      <c r="L192" s="19"/>
      <c r="M192" s="19"/>
      <c r="N192" s="6"/>
      <c r="O192" s="6"/>
    </row>
    <row r="193" spans="1:15" ht="43.4" customHeight="1" x14ac:dyDescent="0.5">
      <c r="A193" s="23"/>
      <c r="B193" s="24"/>
      <c r="C193" s="19"/>
      <c r="D193" s="19"/>
      <c r="E193" s="5"/>
      <c r="F193" s="5"/>
      <c r="G193" s="5"/>
      <c r="H193" s="19"/>
      <c r="I193" s="19"/>
      <c r="J193" s="19"/>
      <c r="K193" s="19"/>
      <c r="L193" s="19"/>
      <c r="M193" s="19"/>
      <c r="N193" s="6"/>
      <c r="O193" s="6"/>
    </row>
    <row r="194" spans="1:15" ht="43.4" customHeight="1" x14ac:dyDescent="0.5">
      <c r="A194" s="23"/>
      <c r="B194" s="24"/>
      <c r="C194" s="19"/>
      <c r="D194" s="19"/>
      <c r="E194" s="5"/>
      <c r="F194" s="5"/>
      <c r="G194" s="5"/>
      <c r="H194" s="19"/>
      <c r="I194" s="19"/>
      <c r="J194" s="19"/>
      <c r="K194" s="19"/>
      <c r="L194" s="19"/>
      <c r="M194" s="19"/>
      <c r="N194" s="6"/>
      <c r="O194" s="6"/>
    </row>
    <row r="195" spans="1:15" ht="43.4" customHeight="1" x14ac:dyDescent="0.5">
      <c r="A195" s="23"/>
      <c r="B195" s="24"/>
      <c r="C195" s="19"/>
      <c r="D195" s="19"/>
      <c r="E195" s="5"/>
      <c r="F195" s="5"/>
      <c r="G195" s="5"/>
      <c r="H195" s="19"/>
      <c r="I195" s="19"/>
      <c r="J195" s="19"/>
      <c r="K195" s="19"/>
      <c r="L195" s="19"/>
      <c r="M195" s="19"/>
      <c r="N195" s="6"/>
      <c r="O195" s="6"/>
    </row>
    <row r="196" spans="1:15" ht="43.4" customHeight="1" x14ac:dyDescent="0.5">
      <c r="A196" s="23"/>
      <c r="B196" s="24"/>
      <c r="C196" s="19"/>
      <c r="D196" s="19"/>
      <c r="E196" s="5"/>
      <c r="F196" s="5"/>
      <c r="G196" s="5"/>
      <c r="H196" s="19"/>
      <c r="I196" s="19"/>
      <c r="J196" s="19"/>
      <c r="K196" s="19"/>
      <c r="L196" s="19"/>
      <c r="M196" s="19"/>
      <c r="N196" s="6"/>
      <c r="O196" s="6"/>
    </row>
    <row r="197" spans="1:15" ht="43.4" customHeight="1" x14ac:dyDescent="0.5">
      <c r="A197" s="23"/>
      <c r="B197" s="24"/>
      <c r="C197" s="19"/>
      <c r="D197" s="19"/>
      <c r="E197" s="19"/>
      <c r="F197" s="19"/>
      <c r="G197" s="19"/>
      <c r="H197" s="19"/>
      <c r="I197" s="19"/>
      <c r="J197" s="19"/>
      <c r="K197" s="19"/>
      <c r="L197" s="19"/>
      <c r="M197" s="19"/>
      <c r="N197" s="6"/>
      <c r="O197" s="6"/>
    </row>
    <row r="198" spans="1:15" ht="43.4" customHeight="1" x14ac:dyDescent="0.5">
      <c r="A198" s="23"/>
      <c r="B198" s="24"/>
      <c r="C198" s="19"/>
      <c r="D198" s="19"/>
      <c r="E198" s="19"/>
      <c r="F198" s="19"/>
      <c r="G198" s="19"/>
      <c r="H198" s="19"/>
      <c r="I198" s="19"/>
      <c r="J198" s="19"/>
      <c r="K198" s="19"/>
      <c r="L198" s="19"/>
      <c r="M198" s="19"/>
      <c r="N198" s="6"/>
      <c r="O198" s="6"/>
    </row>
    <row r="199" spans="1:15" ht="43.4" customHeight="1" x14ac:dyDescent="0.5">
      <c r="A199" s="23"/>
      <c r="B199" s="85"/>
      <c r="C199" s="19"/>
      <c r="D199" s="19"/>
      <c r="E199" s="6"/>
      <c r="F199" s="6"/>
      <c r="G199" s="6"/>
      <c r="H199" s="10"/>
      <c r="I199" s="19"/>
      <c r="J199" s="19"/>
      <c r="K199" s="19"/>
      <c r="L199" s="19"/>
      <c r="M199" s="19"/>
      <c r="N199" s="6"/>
      <c r="O199" s="6"/>
    </row>
    <row r="200" spans="1:15" ht="43.4" customHeight="1" x14ac:dyDescent="0.5">
      <c r="A200" s="23"/>
      <c r="B200" s="25"/>
      <c r="C200" s="19"/>
      <c r="D200" s="10"/>
      <c r="E200" s="6"/>
      <c r="F200" s="6"/>
      <c r="G200" s="6"/>
      <c r="H200" s="6"/>
      <c r="I200" s="19"/>
      <c r="J200" s="19"/>
      <c r="K200" s="19"/>
      <c r="L200" s="19"/>
      <c r="M200" s="19"/>
      <c r="N200" s="6"/>
      <c r="O200" s="6"/>
    </row>
    <row r="201" spans="1:15" ht="43.4" customHeight="1" x14ac:dyDescent="0.5">
      <c r="A201" s="23"/>
      <c r="B201" s="25"/>
      <c r="C201" s="19"/>
      <c r="D201" s="10"/>
      <c r="E201" s="6"/>
      <c r="F201" s="6"/>
      <c r="G201" s="6"/>
      <c r="H201" s="6"/>
      <c r="I201" s="19"/>
      <c r="J201" s="19"/>
      <c r="K201" s="19"/>
      <c r="L201" s="19"/>
      <c r="M201" s="19"/>
      <c r="N201" s="6"/>
      <c r="O201" s="6"/>
    </row>
    <row r="202" spans="1:15" ht="43.4" customHeight="1" x14ac:dyDescent="0.5">
      <c r="A202" s="23"/>
      <c r="B202" s="25"/>
      <c r="C202" s="19"/>
      <c r="D202" s="10"/>
      <c r="E202" s="6"/>
      <c r="F202" s="6"/>
      <c r="G202" s="6"/>
      <c r="H202" s="6"/>
      <c r="I202" s="19"/>
      <c r="J202" s="19"/>
      <c r="K202" s="19"/>
      <c r="L202" s="19"/>
      <c r="M202" s="19"/>
      <c r="N202" s="6"/>
      <c r="O202" s="6"/>
    </row>
    <row r="203" spans="1:15" ht="43.4" customHeight="1" x14ac:dyDescent="0.5">
      <c r="A203" s="23"/>
      <c r="B203" s="25"/>
      <c r="C203" s="19"/>
      <c r="D203" s="10"/>
      <c r="E203" s="6"/>
      <c r="F203" s="6"/>
      <c r="G203" s="6"/>
      <c r="H203" s="6"/>
      <c r="I203" s="19"/>
      <c r="J203" s="19"/>
      <c r="K203" s="19"/>
      <c r="L203" s="19"/>
      <c r="M203" s="19"/>
      <c r="N203" s="6"/>
      <c r="O203" s="6"/>
    </row>
    <row r="204" spans="1:15" ht="43.4" customHeight="1" x14ac:dyDescent="0.5">
      <c r="A204" s="23"/>
      <c r="B204" s="25"/>
      <c r="C204" s="19"/>
      <c r="D204" s="10"/>
      <c r="E204" s="6"/>
      <c r="F204" s="6"/>
      <c r="G204" s="6"/>
      <c r="H204" s="6"/>
      <c r="I204" s="19"/>
      <c r="J204" s="19"/>
      <c r="K204" s="19"/>
      <c r="L204" s="19"/>
      <c r="M204" s="19"/>
      <c r="N204" s="6"/>
      <c r="O204" s="6"/>
    </row>
    <row r="205" spans="1:15" ht="43.4" customHeight="1" x14ac:dyDescent="0.5">
      <c r="A205" s="23"/>
      <c r="B205" s="25"/>
      <c r="C205" s="19"/>
      <c r="D205" s="10"/>
      <c r="E205" s="6"/>
      <c r="F205" s="6"/>
      <c r="G205" s="6"/>
      <c r="H205" s="6"/>
      <c r="I205" s="19"/>
      <c r="J205" s="19"/>
      <c r="K205" s="19"/>
      <c r="L205" s="19"/>
      <c r="M205" s="19"/>
      <c r="N205" s="6"/>
      <c r="O205" s="6"/>
    </row>
    <row r="206" spans="1:15" ht="43.4" customHeight="1" x14ac:dyDescent="0.5">
      <c r="A206" s="23"/>
      <c r="B206" s="25"/>
      <c r="C206" s="19"/>
      <c r="D206" s="10"/>
      <c r="E206" s="6"/>
      <c r="F206" s="6"/>
      <c r="G206" s="6"/>
      <c r="H206" s="6"/>
      <c r="I206" s="19"/>
      <c r="J206" s="19"/>
      <c r="K206" s="19"/>
      <c r="L206" s="19"/>
      <c r="M206" s="19"/>
      <c r="N206" s="6"/>
      <c r="O206" s="6"/>
    </row>
    <row r="207" spans="1:15" ht="43.4" customHeight="1" x14ac:dyDescent="0.5">
      <c r="A207" s="23"/>
      <c r="B207" s="25"/>
      <c r="C207" s="19"/>
      <c r="D207" s="10"/>
      <c r="E207" s="6"/>
      <c r="F207" s="6"/>
      <c r="G207" s="6"/>
      <c r="H207" s="6"/>
      <c r="I207" s="19"/>
      <c r="J207" s="19"/>
      <c r="K207" s="19"/>
      <c r="L207" s="19"/>
      <c r="M207" s="19"/>
      <c r="N207" s="6"/>
      <c r="O207" s="6"/>
    </row>
    <row r="208" spans="1:15" ht="43.4" customHeight="1" x14ac:dyDescent="0.5">
      <c r="A208" s="23"/>
      <c r="B208" s="25"/>
      <c r="C208" s="19"/>
      <c r="D208" s="10"/>
      <c r="E208" s="6"/>
      <c r="F208" s="6"/>
      <c r="G208" s="6"/>
      <c r="H208" s="6"/>
      <c r="I208" s="19"/>
      <c r="J208" s="19"/>
      <c r="K208" s="19"/>
      <c r="L208" s="19"/>
      <c r="M208" s="19"/>
      <c r="N208" s="6"/>
      <c r="O208" s="6"/>
    </row>
    <row r="209" spans="1:15" ht="43.4" customHeight="1" x14ac:dyDescent="0.5">
      <c r="A209" s="23"/>
      <c r="B209" s="25"/>
      <c r="C209" s="19"/>
      <c r="D209" s="10"/>
      <c r="E209" s="6"/>
      <c r="F209" s="6"/>
      <c r="G209" s="6"/>
      <c r="H209" s="6"/>
      <c r="I209" s="19"/>
      <c r="J209" s="19"/>
      <c r="K209" s="19"/>
      <c r="L209" s="19"/>
      <c r="M209" s="19"/>
      <c r="N209" s="6"/>
      <c r="O209" s="6"/>
    </row>
    <row r="210" spans="1:15" ht="43.4" customHeight="1" x14ac:dyDescent="0.5">
      <c r="A210" s="23"/>
      <c r="B210" s="25"/>
      <c r="C210" s="19"/>
      <c r="D210" s="10"/>
      <c r="E210" s="6"/>
      <c r="F210" s="6"/>
      <c r="G210" s="6"/>
      <c r="H210" s="6"/>
      <c r="I210" s="19"/>
      <c r="J210" s="19"/>
      <c r="K210" s="19"/>
      <c r="L210" s="19"/>
      <c r="M210" s="19"/>
      <c r="N210" s="6"/>
      <c r="O210" s="6"/>
    </row>
    <row r="211" spans="1:15" ht="43.4" customHeight="1" x14ac:dyDescent="0.5">
      <c r="A211" s="23"/>
      <c r="B211" s="25"/>
      <c r="C211" s="19"/>
      <c r="D211" s="10"/>
      <c r="E211" s="6"/>
      <c r="F211" s="6"/>
      <c r="G211" s="6"/>
      <c r="H211" s="6"/>
      <c r="I211" s="19"/>
      <c r="J211" s="19"/>
      <c r="K211" s="19"/>
      <c r="L211" s="19"/>
      <c r="M211" s="19"/>
      <c r="N211" s="6"/>
      <c r="O211" s="6"/>
    </row>
    <row r="212" spans="1:15" ht="43.4" customHeight="1" x14ac:dyDescent="0.5">
      <c r="A212" s="23"/>
      <c r="B212" s="25"/>
      <c r="C212" s="19"/>
      <c r="D212" s="10"/>
      <c r="E212" s="6"/>
      <c r="F212" s="6"/>
      <c r="G212" s="6"/>
      <c r="H212" s="6"/>
      <c r="I212" s="19"/>
      <c r="J212" s="19"/>
      <c r="K212" s="19"/>
      <c r="L212" s="19"/>
      <c r="M212" s="19"/>
      <c r="N212" s="6"/>
      <c r="O212" s="6"/>
    </row>
    <row r="213" spans="1:15" ht="43.4" customHeight="1" x14ac:dyDescent="0.5">
      <c r="A213" s="23"/>
      <c r="B213" s="25"/>
      <c r="C213" s="19"/>
      <c r="D213" s="10"/>
      <c r="E213" s="6"/>
      <c r="F213" s="6"/>
      <c r="G213" s="6"/>
      <c r="H213" s="6"/>
      <c r="I213" s="19"/>
      <c r="J213" s="19"/>
      <c r="K213" s="19"/>
      <c r="L213" s="19"/>
      <c r="M213" s="19"/>
      <c r="N213" s="6"/>
      <c r="O213" s="6"/>
    </row>
    <row r="214" spans="1:15" ht="43.4" customHeight="1" x14ac:dyDescent="0.5">
      <c r="A214" s="23"/>
      <c r="B214" s="25"/>
      <c r="C214" s="19"/>
      <c r="D214" s="10"/>
      <c r="E214" s="6"/>
      <c r="F214" s="6"/>
      <c r="G214" s="6"/>
      <c r="H214" s="6"/>
      <c r="I214" s="19"/>
      <c r="J214" s="19"/>
      <c r="K214" s="19"/>
      <c r="L214" s="19"/>
      <c r="M214" s="19"/>
      <c r="N214" s="6"/>
      <c r="O214" s="6"/>
    </row>
    <row r="215" spans="1:15" ht="43.4" customHeight="1" x14ac:dyDescent="0.5">
      <c r="A215" s="23"/>
      <c r="B215" s="25"/>
      <c r="C215" s="19"/>
      <c r="D215" s="10"/>
      <c r="E215" s="6"/>
      <c r="F215" s="6"/>
      <c r="G215" s="6"/>
      <c r="H215" s="6"/>
      <c r="I215" s="19"/>
      <c r="J215" s="19"/>
      <c r="K215" s="19"/>
      <c r="L215" s="19"/>
      <c r="M215" s="19"/>
      <c r="N215" s="6"/>
      <c r="O215" s="6"/>
    </row>
    <row r="216" spans="1:15" ht="43.4" customHeight="1" x14ac:dyDescent="0.5">
      <c r="A216" s="23"/>
      <c r="B216" s="25"/>
      <c r="C216" s="19"/>
      <c r="D216" s="10"/>
      <c r="E216" s="6"/>
      <c r="F216" s="6"/>
      <c r="G216" s="6"/>
      <c r="H216" s="6"/>
      <c r="I216" s="19"/>
      <c r="J216" s="19"/>
      <c r="K216" s="19"/>
      <c r="L216" s="19"/>
      <c r="M216" s="19"/>
      <c r="N216" s="6"/>
      <c r="O216" s="6"/>
    </row>
    <row r="217" spans="1:15" ht="43.4" customHeight="1" x14ac:dyDescent="0.5">
      <c r="A217" s="23"/>
      <c r="B217" s="25"/>
      <c r="C217" s="19"/>
      <c r="D217" s="10"/>
      <c r="E217" s="6"/>
      <c r="F217" s="6"/>
      <c r="G217" s="6"/>
      <c r="H217" s="6"/>
      <c r="I217" s="19"/>
      <c r="J217" s="19"/>
      <c r="K217" s="19"/>
      <c r="L217" s="19"/>
      <c r="M217" s="19"/>
      <c r="N217" s="6"/>
      <c r="O217" s="6"/>
    </row>
    <row r="218" spans="1:15" ht="43.4" customHeight="1" x14ac:dyDescent="0.5">
      <c r="A218" s="23"/>
      <c r="B218" s="25"/>
      <c r="C218" s="19"/>
      <c r="D218" s="10"/>
      <c r="E218" s="6"/>
      <c r="F218" s="6"/>
      <c r="G218" s="6"/>
      <c r="H218" s="6"/>
      <c r="I218" s="19"/>
      <c r="J218" s="19"/>
      <c r="K218" s="19"/>
      <c r="L218" s="19"/>
      <c r="M218" s="19"/>
      <c r="N218" s="6"/>
      <c r="O218" s="6"/>
    </row>
    <row r="219" spans="1:15" ht="43.4" customHeight="1" x14ac:dyDescent="0.5">
      <c r="A219" s="23"/>
      <c r="B219" s="25"/>
      <c r="C219" s="19"/>
      <c r="D219" s="10"/>
      <c r="E219" s="6"/>
      <c r="F219" s="6"/>
      <c r="G219" s="6"/>
      <c r="H219" s="6"/>
      <c r="I219" s="19"/>
      <c r="J219" s="19"/>
      <c r="K219" s="19"/>
      <c r="L219" s="19"/>
      <c r="M219" s="19"/>
      <c r="N219" s="6"/>
      <c r="O219" s="6"/>
    </row>
    <row r="220" spans="1:15" ht="43.4" customHeight="1" x14ac:dyDescent="0.5">
      <c r="A220" s="23"/>
      <c r="B220" s="25"/>
      <c r="C220" s="19"/>
      <c r="D220" s="10"/>
      <c r="E220" s="6"/>
      <c r="F220" s="6"/>
      <c r="G220" s="6"/>
      <c r="H220" s="6"/>
      <c r="I220" s="19"/>
      <c r="J220" s="19"/>
      <c r="K220" s="19"/>
      <c r="L220" s="19"/>
      <c r="M220" s="19"/>
      <c r="N220" s="6"/>
      <c r="O220" s="6"/>
    </row>
    <row r="221" spans="1:15" ht="43.4" customHeight="1" x14ac:dyDescent="0.5">
      <c r="A221" s="23"/>
      <c r="B221" s="25"/>
      <c r="C221" s="19"/>
      <c r="D221" s="10"/>
      <c r="E221" s="6"/>
      <c r="F221" s="6"/>
      <c r="G221" s="6"/>
      <c r="H221" s="6"/>
      <c r="I221" s="19"/>
      <c r="J221" s="19"/>
      <c r="K221" s="19"/>
      <c r="L221" s="19"/>
      <c r="M221" s="19"/>
      <c r="N221" s="6"/>
      <c r="O221" s="6"/>
    </row>
    <row r="222" spans="1:15" ht="43.4" customHeight="1" x14ac:dyDescent="0.5">
      <c r="A222" s="23"/>
      <c r="B222" s="25"/>
      <c r="C222" s="19"/>
      <c r="D222" s="10"/>
      <c r="E222" s="6"/>
      <c r="F222" s="6"/>
      <c r="G222" s="6"/>
      <c r="H222" s="6"/>
      <c r="I222" s="19"/>
      <c r="J222" s="19"/>
      <c r="K222" s="19"/>
      <c r="L222" s="19"/>
      <c r="M222" s="19"/>
      <c r="N222" s="6"/>
      <c r="O222" s="6"/>
    </row>
    <row r="223" spans="1:15" ht="43.4" customHeight="1" x14ac:dyDescent="0.5">
      <c r="A223" s="23"/>
      <c r="B223" s="25"/>
      <c r="C223" s="19"/>
      <c r="D223" s="10"/>
      <c r="E223" s="6"/>
      <c r="F223" s="6"/>
      <c r="G223" s="6"/>
      <c r="H223" s="6"/>
      <c r="I223" s="19"/>
      <c r="J223" s="19"/>
      <c r="K223" s="19"/>
      <c r="L223" s="19"/>
      <c r="M223" s="19"/>
      <c r="N223" s="6"/>
      <c r="O223" s="6"/>
    </row>
    <row r="224" spans="1:15" ht="43.4" customHeight="1" x14ac:dyDescent="0.5">
      <c r="A224" s="23"/>
      <c r="B224" s="25"/>
      <c r="C224" s="19"/>
      <c r="D224" s="10"/>
      <c r="E224" s="6"/>
      <c r="F224" s="6"/>
      <c r="G224" s="6"/>
      <c r="H224" s="6"/>
      <c r="I224" s="19"/>
      <c r="J224" s="19"/>
      <c r="K224" s="19"/>
      <c r="L224" s="19"/>
      <c r="M224" s="19"/>
      <c r="N224" s="6"/>
      <c r="O224" s="6"/>
    </row>
    <row r="225" spans="1:15" ht="43.4" customHeight="1" x14ac:dyDescent="0.5">
      <c r="A225" s="23"/>
      <c r="B225" s="25"/>
      <c r="C225" s="19"/>
      <c r="D225" s="10"/>
      <c r="E225" s="6"/>
      <c r="F225" s="6"/>
      <c r="G225" s="6"/>
      <c r="H225" s="6"/>
      <c r="I225" s="19"/>
      <c r="J225" s="19"/>
      <c r="K225" s="19"/>
      <c r="L225" s="19"/>
      <c r="M225" s="19"/>
      <c r="N225" s="6"/>
      <c r="O225" s="6"/>
    </row>
    <row r="226" spans="1:15" ht="43.4" customHeight="1" x14ac:dyDescent="0.5">
      <c r="A226" s="23"/>
      <c r="B226" s="25"/>
      <c r="C226" s="19"/>
      <c r="D226" s="10"/>
      <c r="E226" s="6"/>
      <c r="F226" s="6"/>
      <c r="G226" s="6"/>
      <c r="H226" s="6"/>
      <c r="I226" s="19"/>
      <c r="J226" s="19"/>
      <c r="K226" s="19"/>
      <c r="L226" s="19"/>
      <c r="M226" s="19"/>
      <c r="N226" s="6"/>
      <c r="O226" s="6"/>
    </row>
    <row r="227" spans="1:15" ht="43.4" customHeight="1" x14ac:dyDescent="0.5">
      <c r="A227" s="23"/>
      <c r="B227" s="25"/>
      <c r="C227" s="19"/>
      <c r="D227" s="10"/>
      <c r="E227" s="6"/>
      <c r="F227" s="6"/>
      <c r="G227" s="6"/>
      <c r="H227" s="6"/>
      <c r="I227" s="19"/>
      <c r="J227" s="19"/>
      <c r="K227" s="19"/>
      <c r="L227" s="19"/>
      <c r="M227" s="19"/>
      <c r="N227" s="6"/>
      <c r="O227" s="6"/>
    </row>
    <row r="228" spans="1:15" ht="43.4" customHeight="1" x14ac:dyDescent="0.5">
      <c r="A228" s="23"/>
      <c r="B228" s="25"/>
      <c r="C228" s="19"/>
      <c r="D228" s="10"/>
      <c r="E228" s="6"/>
      <c r="F228" s="6"/>
      <c r="G228" s="6"/>
      <c r="H228" s="6"/>
      <c r="I228" s="19"/>
      <c r="J228" s="19"/>
      <c r="K228" s="19"/>
      <c r="L228" s="19"/>
      <c r="M228" s="19"/>
      <c r="N228" s="6"/>
      <c r="O228" s="6"/>
    </row>
    <row r="229" spans="1:15" ht="43.4" customHeight="1" x14ac:dyDescent="0.5">
      <c r="A229" s="23"/>
      <c r="B229" s="25"/>
      <c r="C229" s="19"/>
      <c r="D229" s="10"/>
      <c r="E229" s="6"/>
      <c r="F229" s="6"/>
      <c r="G229" s="6"/>
      <c r="H229" s="6"/>
      <c r="I229" s="19"/>
      <c r="J229" s="19"/>
      <c r="K229" s="19"/>
      <c r="L229" s="19"/>
      <c r="M229" s="19"/>
      <c r="N229" s="6"/>
      <c r="O229" s="6"/>
    </row>
    <row r="230" spans="1:15" ht="43.4" customHeight="1" x14ac:dyDescent="0.5">
      <c r="A230" s="23"/>
      <c r="B230" s="25"/>
      <c r="C230" s="19"/>
      <c r="D230" s="10"/>
      <c r="E230" s="6"/>
      <c r="F230" s="6"/>
      <c r="G230" s="6"/>
      <c r="H230" s="6"/>
      <c r="I230" s="19"/>
      <c r="J230" s="19"/>
      <c r="K230" s="19"/>
      <c r="L230" s="19"/>
      <c r="M230" s="19"/>
      <c r="N230" s="6"/>
      <c r="O230" s="6"/>
    </row>
    <row r="231" spans="1:15" ht="43.4" customHeight="1" x14ac:dyDescent="0.5">
      <c r="A231" s="23"/>
      <c r="B231" s="25"/>
      <c r="C231" s="19"/>
      <c r="D231" s="10"/>
      <c r="E231" s="6"/>
      <c r="F231" s="6"/>
      <c r="G231" s="6"/>
      <c r="H231" s="6"/>
      <c r="I231" s="19"/>
      <c r="J231" s="19"/>
      <c r="K231" s="19"/>
      <c r="L231" s="19"/>
      <c r="M231" s="19"/>
      <c r="N231" s="6"/>
      <c r="O231" s="6"/>
    </row>
    <row r="232" spans="1:15" ht="43.4" customHeight="1" x14ac:dyDescent="0.5">
      <c r="A232" s="23"/>
      <c r="B232" s="25"/>
      <c r="C232" s="19"/>
      <c r="D232" s="10"/>
      <c r="E232" s="6"/>
      <c r="F232" s="6"/>
      <c r="G232" s="6"/>
      <c r="H232" s="6"/>
      <c r="I232" s="19"/>
      <c r="J232" s="19"/>
      <c r="K232" s="19"/>
      <c r="L232" s="19"/>
      <c r="M232" s="19"/>
      <c r="N232" s="6"/>
      <c r="O232" s="6"/>
    </row>
    <row r="233" spans="1:15" ht="43.4" customHeight="1" x14ac:dyDescent="0.5">
      <c r="A233" s="23"/>
      <c r="B233" s="25"/>
      <c r="C233" s="19"/>
      <c r="D233" s="10"/>
      <c r="E233" s="6"/>
      <c r="F233" s="6"/>
      <c r="G233" s="6"/>
      <c r="H233" s="6"/>
      <c r="I233" s="19"/>
      <c r="J233" s="19"/>
      <c r="K233" s="19"/>
      <c r="L233" s="19"/>
      <c r="M233" s="19"/>
      <c r="N233" s="6"/>
      <c r="O233" s="6"/>
    </row>
    <row r="234" spans="1:15" ht="43.4" customHeight="1" x14ac:dyDescent="0.5">
      <c r="A234" s="23"/>
      <c r="B234" s="25"/>
      <c r="C234" s="19"/>
      <c r="D234" s="10"/>
      <c r="E234" s="6"/>
      <c r="F234" s="6"/>
      <c r="G234" s="6"/>
      <c r="H234" s="6"/>
      <c r="I234" s="19"/>
      <c r="J234" s="19"/>
      <c r="K234" s="19"/>
      <c r="L234" s="19"/>
      <c r="M234" s="19"/>
      <c r="N234" s="6"/>
      <c r="O234" s="6"/>
    </row>
    <row r="235" spans="1:15" ht="43.4" customHeight="1" x14ac:dyDescent="0.5">
      <c r="A235" s="23"/>
      <c r="B235" s="25"/>
      <c r="C235" s="19"/>
      <c r="D235" s="10"/>
      <c r="E235" s="6"/>
      <c r="F235" s="6"/>
      <c r="G235" s="6"/>
      <c r="H235" s="6"/>
      <c r="I235" s="19"/>
      <c r="J235" s="19"/>
      <c r="K235" s="19"/>
      <c r="L235" s="19"/>
      <c r="M235" s="19"/>
      <c r="N235" s="6"/>
      <c r="O235" s="6"/>
    </row>
    <row r="236" spans="1:15" ht="43.4" customHeight="1" x14ac:dyDescent="0.5">
      <c r="A236" s="23"/>
      <c r="B236" s="25"/>
      <c r="C236" s="19"/>
      <c r="D236" s="10"/>
      <c r="E236" s="6"/>
      <c r="F236" s="6"/>
      <c r="G236" s="6"/>
      <c r="H236" s="6"/>
      <c r="I236" s="19"/>
      <c r="J236" s="19"/>
      <c r="K236" s="19"/>
      <c r="L236" s="19"/>
      <c r="M236" s="19"/>
      <c r="N236" s="6"/>
      <c r="O236" s="6"/>
    </row>
    <row r="237" spans="1:15" ht="43.4" customHeight="1" x14ac:dyDescent="0.5">
      <c r="A237" s="23"/>
      <c r="B237" s="25"/>
      <c r="C237" s="19"/>
      <c r="D237" s="10"/>
      <c r="E237" s="6"/>
      <c r="F237" s="6"/>
      <c r="G237" s="6"/>
      <c r="H237" s="6"/>
      <c r="I237" s="19"/>
      <c r="J237" s="19"/>
      <c r="K237" s="19"/>
      <c r="L237" s="19"/>
      <c r="M237" s="19"/>
      <c r="N237" s="6"/>
      <c r="O237" s="6"/>
    </row>
    <row r="238" spans="1:15" ht="43.4" customHeight="1" x14ac:dyDescent="0.5">
      <c r="A238" s="23"/>
      <c r="B238" s="25"/>
      <c r="C238" s="19"/>
      <c r="D238" s="10"/>
      <c r="E238" s="6"/>
      <c r="F238" s="6"/>
      <c r="G238" s="6"/>
      <c r="H238" s="6"/>
      <c r="I238" s="19"/>
      <c r="J238" s="19"/>
      <c r="K238" s="19"/>
      <c r="L238" s="19"/>
      <c r="M238" s="19"/>
      <c r="N238" s="6"/>
      <c r="O238" s="6"/>
    </row>
    <row r="239" spans="1:15" ht="43.4" customHeight="1" x14ac:dyDescent="0.5">
      <c r="A239" s="23"/>
      <c r="B239" s="25"/>
      <c r="C239" s="19"/>
      <c r="D239" s="10"/>
      <c r="E239" s="6"/>
      <c r="F239" s="6"/>
      <c r="G239" s="6"/>
      <c r="H239" s="6"/>
      <c r="I239" s="19"/>
      <c r="J239" s="19"/>
      <c r="K239" s="19"/>
      <c r="L239" s="19"/>
      <c r="M239" s="19"/>
      <c r="N239" s="6"/>
      <c r="O239" s="6"/>
    </row>
    <row r="240" spans="1:15" ht="43.4" customHeight="1" x14ac:dyDescent="0.5">
      <c r="A240" s="23"/>
      <c r="B240" s="25"/>
      <c r="C240" s="19"/>
      <c r="D240" s="10"/>
      <c r="E240" s="6"/>
      <c r="F240" s="6"/>
      <c r="G240" s="6"/>
      <c r="H240" s="6"/>
      <c r="I240" s="19"/>
      <c r="J240" s="19"/>
      <c r="K240" s="19"/>
      <c r="L240" s="19"/>
      <c r="M240" s="19"/>
      <c r="N240" s="6"/>
      <c r="O240" s="6"/>
    </row>
    <row r="241" spans="1:15" ht="43.4" customHeight="1" x14ac:dyDescent="0.5">
      <c r="A241" s="23"/>
      <c r="B241" s="25"/>
      <c r="C241" s="19"/>
      <c r="D241" s="10"/>
      <c r="E241" s="6"/>
      <c r="F241" s="6"/>
      <c r="G241" s="6"/>
      <c r="H241" s="6"/>
      <c r="I241" s="19"/>
      <c r="J241" s="19"/>
      <c r="K241" s="19"/>
      <c r="L241" s="19"/>
      <c r="M241" s="19"/>
      <c r="N241" s="6"/>
      <c r="O241" s="6"/>
    </row>
    <row r="242" spans="1:15" ht="43.4" customHeight="1" x14ac:dyDescent="0.5">
      <c r="A242" s="23"/>
      <c r="B242" s="25"/>
      <c r="C242" s="19"/>
      <c r="D242" s="10"/>
      <c r="E242" s="6"/>
      <c r="F242" s="6"/>
      <c r="G242" s="6"/>
      <c r="H242" s="6"/>
      <c r="I242" s="19"/>
      <c r="J242" s="19"/>
      <c r="K242" s="19"/>
      <c r="L242" s="19"/>
      <c r="M242" s="19"/>
      <c r="N242" s="6"/>
      <c r="O242" s="6"/>
    </row>
    <row r="243" spans="1:15" ht="43.4" customHeight="1" x14ac:dyDescent="0.5">
      <c r="A243" s="23"/>
      <c r="B243" s="25"/>
      <c r="C243" s="19"/>
      <c r="D243" s="10"/>
      <c r="E243" s="6"/>
      <c r="F243" s="6"/>
      <c r="G243" s="6"/>
      <c r="H243" s="6"/>
      <c r="I243" s="19"/>
      <c r="J243" s="19"/>
      <c r="K243" s="19"/>
      <c r="L243" s="19"/>
      <c r="M243" s="19"/>
      <c r="N243" s="6"/>
      <c r="O243" s="6"/>
    </row>
    <row r="244" spans="1:15" ht="43.4" customHeight="1" x14ac:dyDescent="0.5">
      <c r="A244" s="23"/>
      <c r="B244" s="25"/>
      <c r="C244" s="19"/>
      <c r="D244" s="10"/>
      <c r="E244" s="6"/>
      <c r="F244" s="6"/>
      <c r="G244" s="6"/>
      <c r="H244" s="6"/>
      <c r="I244" s="19"/>
      <c r="J244" s="19"/>
      <c r="K244" s="19"/>
      <c r="L244" s="19"/>
      <c r="M244" s="19"/>
      <c r="N244" s="6"/>
      <c r="O244" s="6"/>
    </row>
    <row r="245" spans="1:15" ht="43.4" customHeight="1" x14ac:dyDescent="0.5">
      <c r="A245" s="23"/>
      <c r="B245" s="25"/>
      <c r="C245" s="19"/>
      <c r="D245" s="10"/>
      <c r="E245" s="6"/>
      <c r="F245" s="6"/>
      <c r="G245" s="6"/>
      <c r="H245" s="6"/>
      <c r="I245" s="19"/>
      <c r="J245" s="19"/>
      <c r="K245" s="19"/>
      <c r="L245" s="19"/>
      <c r="M245" s="19"/>
      <c r="N245" s="6"/>
      <c r="O245" s="6"/>
    </row>
    <row r="246" spans="1:15" ht="43.4" customHeight="1" x14ac:dyDescent="0.5">
      <c r="A246" s="23"/>
      <c r="B246" s="25"/>
      <c r="C246" s="19"/>
      <c r="D246" s="10"/>
      <c r="E246" s="6"/>
      <c r="F246" s="6"/>
      <c r="G246" s="6"/>
      <c r="H246" s="6"/>
      <c r="I246" s="19"/>
      <c r="J246" s="19"/>
      <c r="K246" s="19"/>
      <c r="L246" s="19"/>
      <c r="M246" s="19"/>
      <c r="N246" s="6"/>
      <c r="O246" s="6"/>
    </row>
    <row r="247" spans="1:15" ht="43.4" customHeight="1" x14ac:dyDescent="0.5">
      <c r="A247" s="23"/>
      <c r="B247" s="25"/>
      <c r="C247" s="19"/>
      <c r="D247" s="10"/>
      <c r="E247" s="6"/>
      <c r="F247" s="6"/>
      <c r="G247" s="6"/>
      <c r="H247" s="6"/>
      <c r="I247" s="19"/>
      <c r="J247" s="19"/>
      <c r="K247" s="19"/>
      <c r="L247" s="19"/>
      <c r="M247" s="19"/>
      <c r="N247" s="6"/>
      <c r="O247" s="6"/>
    </row>
    <row r="248" spans="1:15" ht="43.4" customHeight="1" x14ac:dyDescent="0.5">
      <c r="A248" s="23"/>
      <c r="B248" s="25"/>
      <c r="C248" s="19"/>
      <c r="D248" s="10"/>
      <c r="E248" s="6"/>
      <c r="F248" s="6"/>
      <c r="G248" s="6"/>
      <c r="H248" s="6"/>
      <c r="I248" s="19"/>
      <c r="J248" s="19"/>
      <c r="K248" s="19"/>
      <c r="L248" s="19"/>
      <c r="M248" s="19"/>
      <c r="N248" s="6"/>
      <c r="O248" s="6"/>
    </row>
    <row r="249" spans="1:15" ht="43.4" customHeight="1" x14ac:dyDescent="0.5">
      <c r="A249" s="23"/>
      <c r="B249" s="25"/>
      <c r="C249" s="19"/>
      <c r="D249" s="10"/>
      <c r="E249" s="6"/>
      <c r="F249" s="6"/>
      <c r="G249" s="6"/>
      <c r="H249" s="6"/>
      <c r="I249" s="19"/>
      <c r="J249" s="19"/>
      <c r="K249" s="19"/>
      <c r="L249" s="19"/>
      <c r="M249" s="19"/>
      <c r="N249" s="6"/>
      <c r="O249" s="6"/>
    </row>
    <row r="250" spans="1:15" ht="43.4" customHeight="1" x14ac:dyDescent="0.5">
      <c r="A250" s="23"/>
      <c r="B250" s="25"/>
      <c r="C250" s="19"/>
      <c r="D250" s="10"/>
      <c r="E250" s="6"/>
      <c r="F250" s="6"/>
      <c r="G250" s="6"/>
      <c r="H250" s="6"/>
      <c r="I250" s="19"/>
      <c r="J250" s="19"/>
      <c r="K250" s="19"/>
      <c r="L250" s="19"/>
      <c r="M250" s="19"/>
      <c r="N250" s="6"/>
      <c r="O250" s="6"/>
    </row>
    <row r="251" spans="1:15" ht="43.4" customHeight="1" x14ac:dyDescent="0.5">
      <c r="A251" s="23"/>
      <c r="B251" s="25"/>
      <c r="C251" s="19"/>
      <c r="D251" s="10"/>
      <c r="E251" s="6"/>
      <c r="F251" s="6"/>
      <c r="G251" s="6"/>
      <c r="H251" s="6"/>
      <c r="I251" s="19"/>
      <c r="J251" s="19"/>
      <c r="K251" s="19"/>
      <c r="L251" s="19"/>
      <c r="M251" s="19"/>
      <c r="N251" s="6"/>
      <c r="O251" s="6"/>
    </row>
    <row r="252" spans="1:15" ht="43.4" customHeight="1" x14ac:dyDescent="0.5">
      <c r="A252" s="23"/>
      <c r="B252" s="25"/>
      <c r="C252" s="19"/>
      <c r="D252" s="10"/>
      <c r="E252" s="6"/>
      <c r="F252" s="6"/>
      <c r="G252" s="6"/>
      <c r="H252" s="6"/>
      <c r="I252" s="19"/>
      <c r="J252" s="19"/>
      <c r="K252" s="19"/>
      <c r="L252" s="19"/>
      <c r="M252" s="19"/>
      <c r="N252" s="6"/>
      <c r="O252" s="6"/>
    </row>
    <row r="253" spans="1:15" ht="43.4" customHeight="1" x14ac:dyDescent="0.5">
      <c r="A253" s="23"/>
      <c r="B253" s="25"/>
      <c r="C253" s="19"/>
      <c r="D253" s="10"/>
      <c r="E253" s="6"/>
      <c r="F253" s="6"/>
      <c r="G253" s="6"/>
      <c r="H253" s="6"/>
      <c r="I253" s="19"/>
      <c r="J253" s="19"/>
      <c r="K253" s="19"/>
      <c r="L253" s="19"/>
      <c r="M253" s="19"/>
      <c r="N253" s="6"/>
      <c r="O253" s="6"/>
    </row>
    <row r="254" spans="1:15" ht="43.4" customHeight="1" x14ac:dyDescent="0.5">
      <c r="A254" s="23"/>
      <c r="B254" s="25"/>
      <c r="C254" s="19"/>
      <c r="D254" s="10"/>
      <c r="E254" s="6"/>
      <c r="F254" s="6"/>
      <c r="G254" s="6"/>
      <c r="H254" s="6"/>
      <c r="I254" s="19"/>
      <c r="J254" s="19"/>
      <c r="K254" s="19"/>
      <c r="L254" s="19"/>
      <c r="M254" s="19"/>
      <c r="N254" s="6"/>
      <c r="O254" s="6"/>
    </row>
    <row r="255" spans="1:15" ht="43.4" customHeight="1" x14ac:dyDescent="0.5">
      <c r="A255" s="23"/>
      <c r="B255" s="25"/>
      <c r="C255" s="19"/>
      <c r="D255" s="10"/>
      <c r="E255" s="6"/>
      <c r="F255" s="6"/>
      <c r="G255" s="6"/>
      <c r="H255" s="6"/>
      <c r="I255" s="19"/>
      <c r="J255" s="19"/>
      <c r="K255" s="19"/>
      <c r="L255" s="19"/>
      <c r="M255" s="19"/>
      <c r="N255" s="6"/>
      <c r="O255" s="6"/>
    </row>
    <row r="256" spans="1:15" ht="43.4" customHeight="1" x14ac:dyDescent="0.5">
      <c r="A256" s="23"/>
      <c r="B256" s="25"/>
      <c r="C256" s="19"/>
      <c r="D256" s="10"/>
      <c r="E256" s="6"/>
      <c r="F256" s="6"/>
      <c r="G256" s="6"/>
      <c r="H256" s="6"/>
      <c r="I256" s="19"/>
      <c r="J256" s="19"/>
      <c r="K256" s="19"/>
      <c r="L256" s="19"/>
      <c r="M256" s="19"/>
      <c r="N256" s="6"/>
      <c r="O256" s="6"/>
    </row>
    <row r="257" spans="1:15" ht="43.4" customHeight="1" x14ac:dyDescent="0.5">
      <c r="A257" s="23"/>
      <c r="B257" s="25"/>
      <c r="C257" s="19"/>
      <c r="D257" s="10"/>
      <c r="E257" s="6"/>
      <c r="F257" s="6"/>
      <c r="G257" s="6"/>
      <c r="H257" s="6"/>
      <c r="I257" s="19"/>
      <c r="J257" s="19"/>
      <c r="K257" s="19"/>
      <c r="L257" s="19"/>
      <c r="M257" s="19"/>
      <c r="N257" s="6"/>
      <c r="O257" s="6"/>
    </row>
    <row r="258" spans="1:15" ht="43.4" customHeight="1" x14ac:dyDescent="0.5">
      <c r="A258" s="23"/>
      <c r="B258" s="25"/>
      <c r="C258" s="19"/>
      <c r="D258" s="10"/>
      <c r="E258" s="6"/>
      <c r="F258" s="6"/>
      <c r="G258" s="6"/>
      <c r="H258" s="6"/>
      <c r="I258" s="19"/>
      <c r="J258" s="19"/>
      <c r="K258" s="19"/>
      <c r="L258" s="19"/>
      <c r="M258" s="19"/>
      <c r="N258" s="6"/>
      <c r="O258" s="6"/>
    </row>
    <row r="259" spans="1:15" ht="43.4" customHeight="1" x14ac:dyDescent="0.5">
      <c r="A259" s="23"/>
      <c r="B259" s="25"/>
      <c r="C259" s="19"/>
      <c r="D259" s="10"/>
      <c r="E259" s="6"/>
      <c r="F259" s="6"/>
      <c r="G259" s="6"/>
      <c r="H259" s="6"/>
      <c r="I259" s="19"/>
      <c r="J259" s="19"/>
      <c r="K259" s="19"/>
      <c r="L259" s="19"/>
      <c r="M259" s="19"/>
      <c r="N259" s="6"/>
      <c r="O259" s="6"/>
    </row>
    <row r="260" spans="1:15" ht="43.4" customHeight="1" x14ac:dyDescent="0.5">
      <c r="A260" s="23"/>
      <c r="B260" s="25"/>
      <c r="C260" s="19"/>
      <c r="D260" s="10"/>
      <c r="E260" s="6"/>
      <c r="F260" s="6"/>
      <c r="G260" s="6"/>
      <c r="H260" s="6"/>
      <c r="I260" s="19"/>
      <c r="J260" s="19"/>
      <c r="K260" s="19"/>
      <c r="L260" s="19"/>
      <c r="M260" s="19"/>
      <c r="N260" s="6"/>
      <c r="O260" s="6"/>
    </row>
    <row r="261" spans="1:15" ht="43.4" customHeight="1" x14ac:dyDescent="0.5">
      <c r="A261" s="23"/>
      <c r="B261" s="25"/>
      <c r="C261" s="19"/>
      <c r="D261" s="10"/>
      <c r="E261" s="6"/>
      <c r="F261" s="6"/>
      <c r="G261" s="6"/>
      <c r="H261" s="6"/>
      <c r="I261" s="19"/>
      <c r="J261" s="19"/>
      <c r="K261" s="19"/>
      <c r="L261" s="19"/>
      <c r="M261" s="19"/>
      <c r="N261" s="6"/>
      <c r="O261" s="6"/>
    </row>
    <row r="262" spans="1:15" ht="43.4" customHeight="1" x14ac:dyDescent="0.5">
      <c r="A262" s="23"/>
      <c r="B262" s="25"/>
      <c r="C262" s="19"/>
      <c r="D262" s="10"/>
      <c r="E262" s="6"/>
      <c r="F262" s="6"/>
      <c r="G262" s="6"/>
      <c r="H262" s="6"/>
      <c r="I262" s="19"/>
      <c r="J262" s="19"/>
      <c r="K262" s="19"/>
      <c r="L262" s="19"/>
      <c r="M262" s="19"/>
      <c r="N262" s="6"/>
      <c r="O262" s="6"/>
    </row>
    <row r="263" spans="1:15" ht="43.4" customHeight="1" x14ac:dyDescent="0.5">
      <c r="A263" s="23"/>
      <c r="B263" s="25"/>
      <c r="C263" s="19"/>
      <c r="D263" s="10"/>
      <c r="E263" s="6"/>
      <c r="F263" s="6"/>
      <c r="G263" s="6"/>
      <c r="H263" s="6"/>
      <c r="I263" s="19"/>
      <c r="J263" s="19"/>
      <c r="K263" s="19"/>
      <c r="L263" s="19"/>
      <c r="M263" s="19"/>
      <c r="N263" s="6"/>
      <c r="O263" s="6"/>
    </row>
    <row r="264" spans="1:15" ht="43.4" customHeight="1" x14ac:dyDescent="0.5">
      <c r="A264" s="23"/>
      <c r="B264" s="25"/>
      <c r="C264" s="19"/>
      <c r="D264" s="10"/>
      <c r="E264" s="6"/>
      <c r="F264" s="6"/>
      <c r="G264" s="6"/>
      <c r="H264" s="6"/>
      <c r="I264" s="19"/>
      <c r="J264" s="19"/>
      <c r="K264" s="19"/>
      <c r="L264" s="19"/>
      <c r="M264" s="19"/>
      <c r="N264" s="6"/>
      <c r="O264" s="6"/>
    </row>
    <row r="265" spans="1:15" ht="43.4" customHeight="1" x14ac:dyDescent="0.5">
      <c r="A265" s="23"/>
      <c r="B265" s="25"/>
      <c r="C265" s="19"/>
      <c r="D265" s="10"/>
      <c r="E265" s="6"/>
      <c r="F265" s="6"/>
      <c r="G265" s="6"/>
      <c r="H265" s="6"/>
      <c r="I265" s="19"/>
      <c r="J265" s="19"/>
      <c r="K265" s="19"/>
      <c r="L265" s="19"/>
      <c r="M265" s="19"/>
      <c r="N265" s="6"/>
      <c r="O265" s="6"/>
    </row>
    <row r="266" spans="1:15" ht="43.4" customHeight="1" x14ac:dyDescent="0.5">
      <c r="A266" s="23"/>
      <c r="B266" s="25"/>
      <c r="C266" s="19"/>
      <c r="D266" s="10"/>
      <c r="E266" s="6"/>
      <c r="F266" s="6"/>
      <c r="G266" s="6"/>
      <c r="H266" s="6"/>
      <c r="I266" s="19"/>
      <c r="J266" s="19"/>
      <c r="K266" s="19"/>
      <c r="L266" s="19"/>
      <c r="M266" s="19"/>
      <c r="N266" s="6"/>
      <c r="O266" s="6"/>
    </row>
    <row r="267" spans="1:15" ht="43.4" customHeight="1" x14ac:dyDescent="0.5">
      <c r="A267" s="23"/>
      <c r="B267" s="25"/>
      <c r="C267" s="19"/>
      <c r="D267" s="10"/>
      <c r="E267" s="6"/>
      <c r="F267" s="6"/>
      <c r="G267" s="6"/>
      <c r="H267" s="6"/>
      <c r="I267" s="19"/>
      <c r="J267" s="19"/>
      <c r="K267" s="19"/>
      <c r="L267" s="19"/>
      <c r="M267" s="19"/>
      <c r="N267" s="6"/>
      <c r="O267" s="6"/>
    </row>
    <row r="268" spans="1:15" ht="43.4" customHeight="1" x14ac:dyDescent="0.5">
      <c r="A268" s="23"/>
      <c r="B268" s="25"/>
      <c r="C268" s="19"/>
      <c r="D268" s="10"/>
      <c r="E268" s="6"/>
      <c r="F268" s="6"/>
      <c r="G268" s="6"/>
      <c r="H268" s="6"/>
      <c r="I268" s="19"/>
      <c r="J268" s="19"/>
      <c r="K268" s="19"/>
      <c r="L268" s="19"/>
      <c r="M268" s="19"/>
      <c r="N268" s="6"/>
      <c r="O268" s="6"/>
    </row>
    <row r="269" spans="1:15" ht="43.4" customHeight="1" x14ac:dyDescent="0.5">
      <c r="A269" s="23"/>
      <c r="B269" s="25"/>
      <c r="C269" s="19"/>
      <c r="D269" s="10"/>
      <c r="E269" s="6"/>
      <c r="F269" s="6"/>
      <c r="G269" s="6"/>
      <c r="H269" s="6"/>
      <c r="I269" s="19"/>
      <c r="J269" s="19"/>
      <c r="K269" s="19"/>
      <c r="L269" s="19"/>
      <c r="M269" s="19"/>
      <c r="N269" s="6"/>
      <c r="O269" s="6"/>
    </row>
    <row r="270" spans="1:15" ht="43.4" customHeight="1" x14ac:dyDescent="0.5">
      <c r="A270" s="23"/>
      <c r="B270" s="25"/>
      <c r="C270" s="19"/>
      <c r="D270" s="10"/>
      <c r="E270" s="6"/>
      <c r="F270" s="6"/>
      <c r="G270" s="6"/>
      <c r="H270" s="6"/>
      <c r="I270" s="19"/>
      <c r="J270" s="19"/>
      <c r="K270" s="19"/>
      <c r="L270" s="19"/>
      <c r="M270" s="19"/>
      <c r="N270" s="6"/>
      <c r="O270" s="6"/>
    </row>
    <row r="271" spans="1:15" ht="43.4" customHeight="1" x14ac:dyDescent="0.5">
      <c r="A271" s="23"/>
      <c r="B271" s="25"/>
      <c r="C271" s="19"/>
      <c r="D271" s="10"/>
      <c r="E271" s="6"/>
      <c r="F271" s="6"/>
      <c r="G271" s="6"/>
      <c r="H271" s="6"/>
      <c r="I271" s="19"/>
      <c r="J271" s="19"/>
      <c r="K271" s="19"/>
      <c r="L271" s="19"/>
      <c r="M271" s="19"/>
      <c r="N271" s="6"/>
      <c r="O271" s="6"/>
    </row>
    <row r="272" spans="1:15" ht="43.4" customHeight="1" x14ac:dyDescent="0.5">
      <c r="A272" s="23"/>
      <c r="B272" s="25"/>
      <c r="C272" s="19"/>
      <c r="D272" s="10"/>
      <c r="E272" s="6"/>
      <c r="F272" s="6"/>
      <c r="G272" s="6"/>
      <c r="H272" s="6"/>
      <c r="I272" s="19"/>
      <c r="J272" s="19"/>
      <c r="K272" s="19"/>
      <c r="L272" s="19"/>
      <c r="M272" s="19"/>
      <c r="N272" s="6"/>
      <c r="O272" s="6"/>
    </row>
    <row r="273" spans="1:15" ht="43.4" customHeight="1" x14ac:dyDescent="0.5">
      <c r="A273" s="23"/>
      <c r="B273" s="25"/>
      <c r="C273" s="19"/>
      <c r="D273" s="10"/>
      <c r="E273" s="6"/>
      <c r="F273" s="6"/>
      <c r="G273" s="6"/>
      <c r="H273" s="6"/>
      <c r="I273" s="19"/>
      <c r="J273" s="19"/>
      <c r="K273" s="19"/>
      <c r="L273" s="19"/>
      <c r="M273" s="19"/>
      <c r="N273" s="6"/>
      <c r="O273" s="6"/>
    </row>
    <row r="274" spans="1:15" ht="43.4" customHeight="1" x14ac:dyDescent="0.5">
      <c r="A274" s="23"/>
      <c r="B274" s="25"/>
      <c r="C274" s="19"/>
      <c r="D274" s="10"/>
      <c r="E274" s="6"/>
      <c r="F274" s="6"/>
      <c r="G274" s="6"/>
      <c r="H274" s="6"/>
      <c r="I274" s="19"/>
      <c r="J274" s="19"/>
      <c r="K274" s="19"/>
      <c r="L274" s="19"/>
      <c r="M274" s="19"/>
      <c r="N274" s="6"/>
      <c r="O274" s="6"/>
    </row>
    <row r="275" spans="1:15" ht="43.4" customHeight="1" x14ac:dyDescent="0.5">
      <c r="A275" s="23"/>
      <c r="B275" s="25"/>
      <c r="C275" s="19"/>
      <c r="D275" s="10"/>
      <c r="E275" s="6"/>
      <c r="F275" s="6"/>
      <c r="G275" s="6"/>
      <c r="H275" s="6"/>
      <c r="I275" s="19"/>
      <c r="J275" s="19"/>
      <c r="K275" s="19"/>
      <c r="L275" s="19"/>
      <c r="M275" s="19"/>
      <c r="N275" s="6"/>
      <c r="O275" s="6"/>
    </row>
    <row r="276" spans="1:15" ht="43.4" customHeight="1" x14ac:dyDescent="0.5">
      <c r="A276" s="23"/>
      <c r="B276" s="25"/>
      <c r="C276" s="19"/>
      <c r="D276" s="10"/>
      <c r="E276" s="6"/>
      <c r="F276" s="6"/>
      <c r="G276" s="6"/>
      <c r="H276" s="6"/>
      <c r="I276" s="19"/>
      <c r="J276" s="19"/>
      <c r="K276" s="19"/>
      <c r="L276" s="19"/>
      <c r="M276" s="19"/>
      <c r="N276" s="6"/>
      <c r="O276" s="6"/>
    </row>
    <row r="277" spans="1:15" ht="43.4" customHeight="1" x14ac:dyDescent="0.5">
      <c r="A277" s="23"/>
      <c r="B277" s="25"/>
      <c r="C277" s="19"/>
      <c r="D277" s="10"/>
      <c r="E277" s="6"/>
      <c r="F277" s="6"/>
      <c r="G277" s="6"/>
      <c r="H277" s="6"/>
      <c r="I277" s="19"/>
      <c r="J277" s="19"/>
      <c r="K277" s="19"/>
      <c r="L277" s="19"/>
      <c r="M277" s="19"/>
      <c r="N277" s="6"/>
      <c r="O277" s="6"/>
    </row>
    <row r="278" spans="1:15" ht="43.4" customHeight="1" x14ac:dyDescent="0.5">
      <c r="A278" s="23"/>
      <c r="B278" s="25"/>
      <c r="C278" s="19"/>
      <c r="D278" s="10"/>
      <c r="E278" s="6"/>
      <c r="F278" s="6"/>
      <c r="G278" s="6"/>
      <c r="H278" s="6"/>
      <c r="I278" s="19"/>
      <c r="J278" s="19"/>
      <c r="K278" s="19"/>
      <c r="L278" s="19"/>
      <c r="M278" s="19"/>
      <c r="N278" s="6"/>
      <c r="O278" s="6"/>
    </row>
    <row r="279" spans="1:15" ht="43.4" customHeight="1" x14ac:dyDescent="0.5">
      <c r="A279" s="23"/>
      <c r="B279" s="25"/>
      <c r="C279" s="19"/>
      <c r="D279" s="10"/>
      <c r="E279" s="6"/>
      <c r="F279" s="6"/>
      <c r="G279" s="6"/>
      <c r="H279" s="6"/>
      <c r="I279" s="19"/>
      <c r="J279" s="19"/>
      <c r="K279" s="19"/>
      <c r="L279" s="19"/>
      <c r="M279" s="19"/>
      <c r="N279" s="6"/>
      <c r="O279" s="6"/>
    </row>
    <row r="280" spans="1:15" ht="43.4" customHeight="1" x14ac:dyDescent="0.5">
      <c r="A280" s="23"/>
      <c r="B280" s="25"/>
      <c r="C280" s="19"/>
      <c r="D280" s="10"/>
      <c r="E280" s="6"/>
      <c r="F280" s="6"/>
      <c r="G280" s="6"/>
      <c r="H280" s="6"/>
      <c r="I280" s="19"/>
      <c r="J280" s="19"/>
      <c r="K280" s="19"/>
      <c r="L280" s="19"/>
      <c r="M280" s="19"/>
      <c r="N280" s="6"/>
      <c r="O280" s="6"/>
    </row>
    <row r="281" spans="1:15" ht="43.4" customHeight="1" x14ac:dyDescent="0.5">
      <c r="A281" s="23"/>
      <c r="B281" s="25"/>
      <c r="C281" s="19"/>
      <c r="D281" s="10"/>
      <c r="E281" s="6"/>
      <c r="F281" s="6"/>
      <c r="G281" s="6"/>
      <c r="H281" s="6"/>
      <c r="I281" s="19"/>
      <c r="J281" s="19"/>
      <c r="K281" s="19"/>
      <c r="L281" s="19"/>
      <c r="M281" s="19"/>
      <c r="N281" s="6"/>
      <c r="O281" s="6"/>
    </row>
    <row r="282" spans="1:15" ht="43.4" customHeight="1" x14ac:dyDescent="0.5">
      <c r="A282" s="23"/>
      <c r="B282" s="25"/>
      <c r="C282" s="19"/>
      <c r="D282" s="10"/>
      <c r="E282" s="6"/>
      <c r="F282" s="6"/>
      <c r="G282" s="6"/>
      <c r="H282" s="6"/>
      <c r="I282" s="19"/>
      <c r="J282" s="19"/>
      <c r="K282" s="19"/>
      <c r="L282" s="19"/>
      <c r="M282" s="19"/>
      <c r="N282" s="6"/>
      <c r="O282" s="6"/>
    </row>
    <row r="283" spans="1:15" ht="43.4" customHeight="1" x14ac:dyDescent="0.5">
      <c r="A283" s="23"/>
      <c r="B283" s="25"/>
      <c r="C283" s="19"/>
      <c r="D283" s="10"/>
      <c r="E283" s="6"/>
      <c r="F283" s="6"/>
      <c r="G283" s="6"/>
      <c r="H283" s="6"/>
      <c r="I283" s="19"/>
      <c r="J283" s="19"/>
      <c r="K283" s="19"/>
      <c r="L283" s="19"/>
      <c r="M283" s="19"/>
      <c r="N283" s="6"/>
      <c r="O283" s="6"/>
    </row>
    <row r="284" spans="1:15" ht="43.4" customHeight="1" x14ac:dyDescent="0.5">
      <c r="A284" s="23"/>
      <c r="B284" s="25"/>
      <c r="C284" s="19"/>
      <c r="D284" s="10"/>
      <c r="E284" s="6"/>
      <c r="F284" s="6"/>
      <c r="G284" s="6"/>
      <c r="H284" s="6"/>
      <c r="I284" s="19"/>
      <c r="J284" s="19"/>
      <c r="K284" s="19"/>
      <c r="L284" s="19"/>
      <c r="M284" s="19"/>
      <c r="N284" s="6"/>
      <c r="O284" s="6"/>
    </row>
    <row r="285" spans="1:15" ht="43.4" customHeight="1" x14ac:dyDescent="0.5">
      <c r="A285" s="23"/>
      <c r="B285" s="25"/>
      <c r="C285" s="19"/>
      <c r="D285" s="10"/>
      <c r="E285" s="6"/>
      <c r="F285" s="6"/>
      <c r="G285" s="6"/>
      <c r="H285" s="6"/>
      <c r="I285" s="19"/>
      <c r="J285" s="19"/>
      <c r="K285" s="19"/>
      <c r="L285" s="19"/>
      <c r="M285" s="19"/>
      <c r="N285" s="6"/>
      <c r="O285" s="6"/>
    </row>
    <row r="286" spans="1:15" ht="43.4" customHeight="1" x14ac:dyDescent="0.5">
      <c r="A286" s="23"/>
      <c r="B286" s="25"/>
      <c r="C286" s="19"/>
      <c r="D286" s="10"/>
      <c r="E286" s="6"/>
      <c r="F286" s="6"/>
      <c r="G286" s="6"/>
      <c r="H286" s="6"/>
      <c r="I286" s="19"/>
      <c r="J286" s="19"/>
      <c r="K286" s="19"/>
      <c r="L286" s="19"/>
      <c r="M286" s="19"/>
      <c r="N286" s="6"/>
      <c r="O286" s="6"/>
    </row>
    <row r="287" spans="1:15" ht="43.4" customHeight="1" x14ac:dyDescent="0.5">
      <c r="A287" s="23"/>
      <c r="B287" s="25"/>
      <c r="C287" s="19"/>
      <c r="D287" s="10"/>
      <c r="E287" s="6"/>
      <c r="F287" s="6"/>
      <c r="G287" s="6"/>
      <c r="H287" s="6"/>
      <c r="I287" s="19"/>
      <c r="J287" s="19"/>
      <c r="K287" s="19"/>
      <c r="L287" s="19"/>
      <c r="M287" s="19"/>
      <c r="N287" s="6"/>
      <c r="O287" s="6"/>
    </row>
    <row r="288" spans="1:15" ht="43.4" customHeight="1" x14ac:dyDescent="0.5">
      <c r="A288" s="23"/>
      <c r="B288" s="25"/>
      <c r="C288" s="19"/>
      <c r="D288" s="10"/>
      <c r="E288" s="6"/>
      <c r="F288" s="6"/>
      <c r="G288" s="6"/>
      <c r="H288" s="6"/>
      <c r="I288" s="19"/>
      <c r="J288" s="19"/>
      <c r="K288" s="19"/>
      <c r="L288" s="19"/>
      <c r="M288" s="19"/>
      <c r="N288" s="6"/>
      <c r="O288" s="6"/>
    </row>
    <row r="289" spans="1:15" ht="43.4" customHeight="1" x14ac:dyDescent="0.5">
      <c r="A289" s="23"/>
      <c r="B289" s="25"/>
      <c r="C289" s="19"/>
      <c r="D289" s="10"/>
      <c r="E289" s="6"/>
      <c r="F289" s="6"/>
      <c r="G289" s="6"/>
      <c r="H289" s="6"/>
      <c r="I289" s="19"/>
      <c r="J289" s="19"/>
      <c r="K289" s="19"/>
      <c r="L289" s="19"/>
      <c r="M289" s="19"/>
      <c r="N289" s="6"/>
      <c r="O289" s="6"/>
    </row>
    <row r="290" spans="1:15" ht="43.4" customHeight="1" x14ac:dyDescent="0.5">
      <c r="A290" s="23"/>
      <c r="B290" s="25"/>
      <c r="C290" s="19"/>
      <c r="D290" s="10"/>
      <c r="E290" s="6"/>
      <c r="F290" s="6"/>
      <c r="G290" s="6"/>
      <c r="H290" s="6"/>
      <c r="I290" s="19"/>
      <c r="J290" s="19"/>
      <c r="K290" s="19"/>
      <c r="L290" s="19"/>
      <c r="M290" s="19"/>
      <c r="N290" s="6"/>
      <c r="O290" s="6"/>
    </row>
    <row r="291" spans="1:15" ht="43.4" customHeight="1" x14ac:dyDescent="0.5">
      <c r="A291" s="23"/>
      <c r="B291" s="25"/>
      <c r="C291" s="19"/>
      <c r="D291" s="10"/>
      <c r="E291" s="6"/>
      <c r="F291" s="6"/>
      <c r="G291" s="6"/>
      <c r="H291" s="6"/>
      <c r="I291" s="19"/>
      <c r="J291" s="19"/>
      <c r="K291" s="19"/>
      <c r="L291" s="19"/>
      <c r="M291" s="19"/>
      <c r="N291" s="6"/>
      <c r="O291" s="6"/>
    </row>
    <row r="292" spans="1:15" ht="43.4" customHeight="1" x14ac:dyDescent="0.5">
      <c r="A292" s="23"/>
      <c r="B292" s="25"/>
      <c r="C292" s="19"/>
      <c r="D292" s="10"/>
      <c r="E292" s="6"/>
      <c r="F292" s="6"/>
      <c r="G292" s="6"/>
      <c r="H292" s="6"/>
      <c r="I292" s="19"/>
      <c r="J292" s="19"/>
      <c r="K292" s="19"/>
      <c r="L292" s="19"/>
      <c r="M292" s="19"/>
      <c r="N292" s="6"/>
      <c r="O292" s="6"/>
    </row>
    <row r="293" spans="1:15" ht="43.4" customHeight="1" x14ac:dyDescent="0.5">
      <c r="A293" s="23"/>
      <c r="B293" s="25"/>
      <c r="C293" s="19"/>
      <c r="D293" s="10"/>
      <c r="E293" s="6"/>
      <c r="F293" s="6"/>
      <c r="G293" s="6"/>
      <c r="H293" s="6"/>
      <c r="I293" s="19"/>
      <c r="J293" s="19"/>
      <c r="K293" s="19"/>
      <c r="L293" s="19"/>
      <c r="M293" s="19"/>
      <c r="N293" s="6"/>
      <c r="O293" s="6"/>
    </row>
    <row r="294" spans="1:15" ht="43.4" customHeight="1" x14ac:dyDescent="0.5">
      <c r="A294" s="23"/>
      <c r="B294" s="25"/>
      <c r="C294" s="19"/>
      <c r="D294" s="10"/>
      <c r="E294" s="6"/>
      <c r="F294" s="6"/>
      <c r="G294" s="6"/>
      <c r="H294" s="6"/>
      <c r="I294" s="19"/>
      <c r="J294" s="19"/>
      <c r="K294" s="19"/>
      <c r="L294" s="19"/>
      <c r="M294" s="19"/>
      <c r="N294" s="6"/>
      <c r="O294" s="6"/>
    </row>
    <row r="295" spans="1:15" ht="43.4" customHeight="1" x14ac:dyDescent="0.5">
      <c r="A295" s="23"/>
      <c r="B295" s="25"/>
      <c r="C295" s="19"/>
      <c r="D295" s="10"/>
      <c r="E295" s="6"/>
      <c r="F295" s="6"/>
      <c r="G295" s="6"/>
      <c r="H295" s="6"/>
      <c r="I295" s="19"/>
      <c r="J295" s="19"/>
      <c r="K295" s="19"/>
      <c r="L295" s="19"/>
      <c r="M295" s="19"/>
      <c r="N295" s="6"/>
      <c r="O295" s="6"/>
    </row>
    <row r="296" spans="1:15" ht="43.4" customHeight="1" x14ac:dyDescent="0.5">
      <c r="A296" s="23"/>
      <c r="B296" s="25"/>
      <c r="C296" s="19"/>
      <c r="D296" s="10"/>
      <c r="E296" s="6"/>
      <c r="F296" s="6"/>
      <c r="G296" s="6"/>
      <c r="H296" s="6"/>
      <c r="I296" s="19"/>
      <c r="J296" s="19"/>
      <c r="K296" s="19"/>
      <c r="L296" s="19"/>
      <c r="M296" s="19"/>
      <c r="N296" s="6"/>
      <c r="O296" s="6"/>
    </row>
    <row r="297" spans="1:15" ht="43.4" customHeight="1" x14ac:dyDescent="0.5">
      <c r="A297" s="23"/>
      <c r="B297" s="25"/>
      <c r="C297" s="19"/>
      <c r="D297" s="10"/>
      <c r="E297" s="6"/>
      <c r="F297" s="6"/>
      <c r="G297" s="6"/>
      <c r="H297" s="6"/>
      <c r="I297" s="19"/>
      <c r="J297" s="19"/>
      <c r="K297" s="19"/>
      <c r="L297" s="19"/>
      <c r="M297" s="19"/>
      <c r="N297" s="6"/>
      <c r="O297" s="6"/>
    </row>
    <row r="298" spans="1:15" ht="43.4" customHeight="1" x14ac:dyDescent="0.5">
      <c r="A298" s="23"/>
      <c r="B298" s="25"/>
      <c r="C298" s="19"/>
      <c r="D298" s="19"/>
      <c r="E298" s="6"/>
      <c r="F298" s="6"/>
      <c r="G298" s="6"/>
      <c r="H298" s="6"/>
      <c r="I298" s="19"/>
      <c r="J298" s="19"/>
      <c r="K298" s="19"/>
      <c r="L298" s="19"/>
      <c r="M298" s="19"/>
      <c r="N298" s="6"/>
      <c r="O298" s="6"/>
    </row>
    <row r="299" spans="1:15" ht="43.4" customHeight="1" x14ac:dyDescent="0.5">
      <c r="A299" s="23"/>
      <c r="B299" s="25"/>
      <c r="C299" s="19"/>
      <c r="D299" s="19"/>
      <c r="E299" s="6"/>
      <c r="F299" s="6"/>
      <c r="G299" s="6"/>
      <c r="H299" s="6"/>
      <c r="I299" s="19"/>
      <c r="J299" s="19"/>
      <c r="K299" s="19"/>
      <c r="L299" s="19"/>
      <c r="M299" s="19"/>
      <c r="N299" s="6"/>
      <c r="O299" s="6"/>
    </row>
    <row r="300" spans="1:15" ht="43.4" customHeight="1" x14ac:dyDescent="0.5">
      <c r="A300" s="23"/>
      <c r="B300" s="25"/>
      <c r="C300" s="19"/>
      <c r="D300" s="19"/>
      <c r="E300" s="6"/>
      <c r="F300" s="6"/>
      <c r="G300" s="6"/>
      <c r="H300" s="6"/>
      <c r="I300" s="19"/>
      <c r="J300" s="19"/>
      <c r="K300" s="19"/>
      <c r="L300" s="19"/>
      <c r="M300" s="19"/>
      <c r="N300" s="6"/>
      <c r="O300" s="6"/>
    </row>
    <row r="301" spans="1:15" ht="43.4" customHeight="1" x14ac:dyDescent="0.5">
      <c r="A301" s="23"/>
      <c r="B301" s="25"/>
      <c r="C301" s="19"/>
      <c r="D301" s="19"/>
      <c r="E301" s="6"/>
      <c r="F301" s="6"/>
      <c r="G301" s="6"/>
      <c r="H301" s="6"/>
      <c r="I301" s="19"/>
      <c r="J301" s="19"/>
      <c r="K301" s="19"/>
      <c r="L301" s="19"/>
      <c r="M301" s="19"/>
      <c r="N301" s="6"/>
      <c r="O301" s="6"/>
    </row>
  </sheetData>
  <sheetProtection formatCells="0" insertRows="0"/>
  <mergeCells count="21">
    <mergeCell ref="A1:J6"/>
    <mergeCell ref="C7:D9"/>
    <mergeCell ref="E7:F9"/>
    <mergeCell ref="G7:G9"/>
    <mergeCell ref="H7:J9"/>
    <mergeCell ref="A7:A11"/>
    <mergeCell ref="B7:B11"/>
    <mergeCell ref="C10:D11"/>
    <mergeCell ref="E10:J11"/>
    <mergeCell ref="C15:D16"/>
    <mergeCell ref="E15:F16"/>
    <mergeCell ref="A13:A14"/>
    <mergeCell ref="H13:I14"/>
    <mergeCell ref="H15:I16"/>
    <mergeCell ref="B13:B14"/>
    <mergeCell ref="C13:D14"/>
    <mergeCell ref="E13:F14"/>
    <mergeCell ref="G13:G14"/>
    <mergeCell ref="G15:G16"/>
    <mergeCell ref="A15:A16"/>
    <mergeCell ref="B15:B16"/>
  </mergeCells>
  <conditionalFormatting sqref="A12:A42 A44:A85 A130:A137 A139:A140 A87">
    <cfRule type="expression" dxfId="2667" priority="1147">
      <formula>$C12="Option"</formula>
    </cfRule>
  </conditionalFormatting>
  <conditionalFormatting sqref="A42:A44">
    <cfRule type="expression" dxfId="2666" priority="1126">
      <formula>$C42="Option"</formula>
    </cfRule>
  </conditionalFormatting>
  <conditionalFormatting sqref="A85:A86">
    <cfRule type="expression" dxfId="2665" priority="1">
      <formula>$C85="Option"</formula>
    </cfRule>
  </conditionalFormatting>
  <conditionalFormatting sqref="A87:A96">
    <cfRule type="expression" dxfId="2664" priority="574">
      <formula>$F87="Modification"</formula>
    </cfRule>
    <cfRule type="expression" dxfId="2663" priority="575">
      <formula>$F87="Création"</formula>
    </cfRule>
  </conditionalFormatting>
  <conditionalFormatting sqref="A87:A100">
    <cfRule type="expression" dxfId="2662" priority="573">
      <formula>$F87="Fermeture"</formula>
    </cfRule>
  </conditionalFormatting>
  <conditionalFormatting sqref="A87:A132">
    <cfRule type="expression" dxfId="2661" priority="572">
      <formula>$C87="Option"</formula>
    </cfRule>
  </conditionalFormatting>
  <conditionalFormatting sqref="A99:A101">
    <cfRule type="expression" dxfId="2660" priority="588">
      <formula>$F101="Modification"</formula>
    </cfRule>
    <cfRule type="expression" dxfId="2659" priority="589">
      <formula>$F101="Création"</formula>
    </cfRule>
    <cfRule type="expression" dxfId="2658" priority="590">
      <formula>$F101="Fermeture"</formula>
    </cfRule>
  </conditionalFormatting>
  <conditionalFormatting sqref="A127">
    <cfRule type="expression" dxfId="2657" priority="255">
      <formula>$C127="Option"</formula>
    </cfRule>
  </conditionalFormatting>
  <conditionalFormatting sqref="A132:A136">
    <cfRule type="expression" dxfId="2656" priority="969">
      <formula>$F132="Fermeture"</formula>
    </cfRule>
    <cfRule type="expression" dxfId="2655" priority="970">
      <formula>$F132="Modification"</formula>
    </cfRule>
    <cfRule type="expression" dxfId="2654" priority="971">
      <formula>$F132="Création"</formula>
    </cfRule>
  </conditionalFormatting>
  <conditionalFormatting sqref="A132:A139">
    <cfRule type="expression" dxfId="2653" priority="1063">
      <formula>$C132="Option"</formula>
    </cfRule>
  </conditionalFormatting>
  <conditionalFormatting sqref="A135">
    <cfRule type="expression" dxfId="2652" priority="952">
      <formula>$F135="Création"</formula>
    </cfRule>
    <cfRule type="expression" dxfId="2651" priority="950">
      <formula>$F135="Fermeture"</formula>
    </cfRule>
    <cfRule type="expression" dxfId="2650" priority="951">
      <formula>$F135="Modification"</formula>
    </cfRule>
  </conditionalFormatting>
  <conditionalFormatting sqref="A135:A137 A140:A141 D12:E42 G12:N42 G44:N48 D44:E84 M137:N139 A152 A158:A159 G153:N163 D153:E196 A174:A177 G162:K173 G168:N192 A181:A1002 G192:K196 G198:K199 D198:E1002 G50:N83 A1:A7 D1:E9 G1:N9 E10 K10:N11 L162:N176 L191:N199 G199:N1002">
    <cfRule type="expression" dxfId="2649" priority="1157">
      <formula>$C1="Option"</formula>
    </cfRule>
  </conditionalFormatting>
  <conditionalFormatting sqref="A136:A152 A155 A157:A158 C157:C158">
    <cfRule type="expression" dxfId="2648" priority="1059">
      <formula>$F136="Création"</formula>
    </cfRule>
    <cfRule type="expression" dxfId="2647" priority="1058">
      <formula>$F136="Modification"</formula>
    </cfRule>
    <cfRule type="expression" dxfId="2646" priority="1057">
      <formula>$F136="Fermeture"</formula>
    </cfRule>
  </conditionalFormatting>
  <conditionalFormatting sqref="A137:A139 M137:N139">
    <cfRule type="expression" dxfId="2645" priority="1067">
      <formula>$F137="Modification"</formula>
    </cfRule>
    <cfRule type="expression" dxfId="2644" priority="1068">
      <formula>$F137="Création"</formula>
    </cfRule>
    <cfRule type="expression" dxfId="2643" priority="1066">
      <formula>$F137="Fermeture"</formula>
    </cfRule>
  </conditionalFormatting>
  <conditionalFormatting sqref="A149:A151">
    <cfRule type="expression" dxfId="2642" priority="917">
      <formula>$F149="Fermeture"</formula>
    </cfRule>
    <cfRule type="expression" dxfId="2641" priority="918">
      <formula>$F149="Modification"</formula>
    </cfRule>
    <cfRule type="expression" dxfId="2640" priority="919">
      <formula>$F149="Création"</formula>
    </cfRule>
    <cfRule type="expression" dxfId="2639" priority="915">
      <formula>$C149="Option"</formula>
    </cfRule>
  </conditionalFormatting>
  <conditionalFormatting sqref="A153:A154">
    <cfRule type="expression" dxfId="2638" priority="104">
      <formula>$C153="Option"</formula>
    </cfRule>
  </conditionalFormatting>
  <conditionalFormatting sqref="A154 K154:N154">
    <cfRule type="expression" dxfId="2637" priority="97">
      <formula>$F154="Création"</formula>
    </cfRule>
    <cfRule type="expression" dxfId="2636" priority="96">
      <formula>$F154="Modification"</formula>
    </cfRule>
  </conditionalFormatting>
  <conditionalFormatting sqref="A155 A157:A158 A136:A152">
    <cfRule type="expression" dxfId="2635" priority="1056">
      <formula>$C136="Option"</formula>
    </cfRule>
  </conditionalFormatting>
  <conditionalFormatting sqref="A155 K155 A156:K157">
    <cfRule type="expression" dxfId="2634" priority="1054">
      <formula>$F155="Modification"</formula>
    </cfRule>
    <cfRule type="expression" dxfId="2633" priority="1055">
      <formula>$F155="Création"</formula>
    </cfRule>
  </conditionalFormatting>
  <conditionalFormatting sqref="A155:A157">
    <cfRule type="expression" dxfId="2632" priority="870">
      <formula>$F155="Création"</formula>
    </cfRule>
    <cfRule type="expression" dxfId="2631" priority="867">
      <formula>$C155="Option"</formula>
    </cfRule>
    <cfRule type="expression" dxfId="2630" priority="868">
      <formula>$F155="Fermeture"</formula>
    </cfRule>
    <cfRule type="expression" dxfId="2629" priority="869">
      <formula>$F155="Modification"</formula>
    </cfRule>
    <cfRule type="expression" dxfId="2628" priority="1051">
      <formula>$C155="Option"</formula>
    </cfRule>
  </conditionalFormatting>
  <conditionalFormatting sqref="A157:A166">
    <cfRule type="expression" dxfId="2627" priority="864">
      <formula>$F157="Fermeture"</formula>
    </cfRule>
    <cfRule type="expression" dxfId="2626" priority="865">
      <formula>$F157="Modification"</formula>
    </cfRule>
    <cfRule type="expression" dxfId="2625" priority="866">
      <formula>$F157="Création"</formula>
    </cfRule>
    <cfRule type="expression" dxfId="2624" priority="863">
      <formula>$C157="Option"</formula>
    </cfRule>
  </conditionalFormatting>
  <conditionalFormatting sqref="A159:A163">
    <cfRule type="expression" dxfId="2623" priority="1044">
      <formula>$C159="Option"</formula>
    </cfRule>
  </conditionalFormatting>
  <conditionalFormatting sqref="A163:A167 A168:C168">
    <cfRule type="expression" dxfId="2622" priority="1041">
      <formula>$F163="Fermeture"</formula>
    </cfRule>
    <cfRule type="expression" dxfId="2621" priority="1042">
      <formula>$F163="Modification"</formula>
    </cfRule>
    <cfRule type="expression" dxfId="2620" priority="1043">
      <formula>$F163="Création"</formula>
    </cfRule>
  </conditionalFormatting>
  <conditionalFormatting sqref="A163:A170">
    <cfRule type="expression" dxfId="2619" priority="1040">
      <formula>$C163="Option"</formula>
    </cfRule>
  </conditionalFormatting>
  <conditionalFormatting sqref="A166 K166 A167:K168">
    <cfRule type="expression" dxfId="2618" priority="824">
      <formula>$F166="Création"</formula>
    </cfRule>
    <cfRule type="expression" dxfId="2617" priority="823">
      <formula>$F166="Modification"</formula>
    </cfRule>
  </conditionalFormatting>
  <conditionalFormatting sqref="A166:A168">
    <cfRule type="expression" dxfId="2616" priority="820">
      <formula>$C166="Option"</formula>
    </cfRule>
  </conditionalFormatting>
  <conditionalFormatting sqref="A168:A173 A175:A176">
    <cfRule type="expression" dxfId="2615" priority="1036">
      <formula>$C168="Option"</formula>
    </cfRule>
  </conditionalFormatting>
  <conditionalFormatting sqref="A170:A174">
    <cfRule type="expression" dxfId="2614" priority="701">
      <formula>$C170="Option"</formula>
    </cfRule>
  </conditionalFormatting>
  <conditionalFormatting sqref="A173 K173 A174:K175">
    <cfRule type="expression" dxfId="2613" priority="1035">
      <formula>$F173="Création"</formula>
    </cfRule>
    <cfRule type="expression" dxfId="2612" priority="1034">
      <formula>$F173="Modification"</formula>
    </cfRule>
  </conditionalFormatting>
  <conditionalFormatting sqref="A173:A191">
    <cfRule type="expression" dxfId="2611" priority="1005">
      <formula>$C173="Option"</formula>
    </cfRule>
  </conditionalFormatting>
  <conditionalFormatting sqref="A177:A181">
    <cfRule type="expression" dxfId="2610" priority="1012">
      <formula>$C177="Option"</formula>
    </cfRule>
  </conditionalFormatting>
  <conditionalFormatting sqref="A22:B26">
    <cfRule type="expression" dxfId="2609" priority="1151">
      <formula>$F22="Fermeture"</formula>
    </cfRule>
  </conditionalFormatting>
  <conditionalFormatting sqref="A86:B86">
    <cfRule type="expression" dxfId="2608" priority="2">
      <formula>$F86="Fermeture"</formula>
    </cfRule>
    <cfRule type="expression" dxfId="2607" priority="3">
      <formula>$F86="Modification"</formula>
    </cfRule>
    <cfRule type="expression" dxfId="2606" priority="4">
      <formula>$F86="Création"</formula>
    </cfRule>
  </conditionalFormatting>
  <conditionalFormatting sqref="A27:C42 A44:C78 A77:A84 A80:C80 A82:C82 A84:C85 A87:C87 A130:C130 A131:A137 A139:A140 C77:C84">
    <cfRule type="expression" dxfId="2605" priority="1148">
      <formula>$F27="Fermeture"</formula>
    </cfRule>
  </conditionalFormatting>
  <conditionalFormatting sqref="A27:C42 A44:C78 A77:A84 C77:C84 A80:C80 A82:C82 A84:C85 A87:C87 A130:C130 A131:A137 A139:A140">
    <cfRule type="expression" dxfId="2604" priority="1150">
      <formula>$F27="Création"</formula>
    </cfRule>
    <cfRule type="expression" dxfId="2603" priority="1149">
      <formula>$F27="Modification"</formula>
    </cfRule>
  </conditionalFormatting>
  <conditionalFormatting sqref="A127:C127">
    <cfRule type="expression" dxfId="2602" priority="256">
      <formula>$F127="Fermeture"</formula>
    </cfRule>
    <cfRule type="expression" dxfId="2601" priority="257">
      <formula>$F127="Modification"</formula>
    </cfRule>
    <cfRule type="expression" dxfId="2600" priority="258">
      <formula>$F127="Création"</formula>
    </cfRule>
  </conditionalFormatting>
  <conditionalFormatting sqref="A153:C154">
    <cfRule type="expression" dxfId="2599" priority="109">
      <formula>$F153="Création"</formula>
    </cfRule>
    <cfRule type="expression" dxfId="2598" priority="107">
      <formula>$F153="Fermeture"</formula>
    </cfRule>
    <cfRule type="expression" dxfId="2597" priority="108">
      <formula>$F153="Modification"</formula>
    </cfRule>
  </conditionalFormatting>
  <conditionalFormatting sqref="A159:C159 A160:A163">
    <cfRule type="expression" dxfId="2596" priority="1047">
      <formula>$F159="Création"</formula>
    </cfRule>
    <cfRule type="expression" dxfId="2595" priority="1046">
      <formula>$F159="Modification"</formula>
    </cfRule>
    <cfRule type="expression" dxfId="2594" priority="1045">
      <formula>$F159="Fermeture"</formula>
    </cfRule>
  </conditionalFormatting>
  <conditionalFormatting sqref="A168:C168 A168:A173 A175:A176 C175:C176 C168:C169">
    <cfRule type="expression" dxfId="2593" priority="1037">
      <formula>$F168="Fermeture"</formula>
    </cfRule>
  </conditionalFormatting>
  <conditionalFormatting sqref="A168:C168 C168:C169 A168:A173 A175:A176 C175:C176">
    <cfRule type="expression" dxfId="2592" priority="1039">
      <formula>$F168="Création"</formula>
    </cfRule>
    <cfRule type="expression" dxfId="2591" priority="1038">
      <formula>$F168="Modification"</formula>
    </cfRule>
  </conditionalFormatting>
  <conditionalFormatting sqref="A170:C170 A171:A174">
    <cfRule type="expression" dxfId="2590" priority="704">
      <formula>$F170="Création"</formula>
    </cfRule>
    <cfRule type="expression" dxfId="2589" priority="703">
      <formula>$F170="Modification"</formula>
    </cfRule>
    <cfRule type="expression" dxfId="2588" priority="702">
      <formula>$F170="Fermeture"</formula>
    </cfRule>
  </conditionalFormatting>
  <conditionalFormatting sqref="A176:C191">
    <cfRule type="expression" dxfId="2587" priority="1008">
      <formula>$F176="Création"</formula>
    </cfRule>
    <cfRule type="expression" dxfId="2586" priority="1007">
      <formula>$F176="Modification"</formula>
    </cfRule>
    <cfRule type="expression" dxfId="2585" priority="1006">
      <formula>$F176="Fermeture"</formula>
    </cfRule>
  </conditionalFormatting>
  <conditionalFormatting sqref="A177:C177 A178:A181">
    <cfRule type="expression" dxfId="2584" priority="1015">
      <formula>$F177="Création"</formula>
    </cfRule>
    <cfRule type="expression" dxfId="2583" priority="1014">
      <formula>$F177="Modification"</formula>
    </cfRule>
    <cfRule type="expression" dxfId="2582" priority="1013">
      <formula>$F177="Fermeture"</formula>
    </cfRule>
  </conditionalFormatting>
  <conditionalFormatting sqref="A85:M85">
    <cfRule type="expression" dxfId="2581" priority="411">
      <formula>$F85="Création"</formula>
    </cfRule>
    <cfRule type="expression" dxfId="2580" priority="410">
      <formula>$F85="Modification"</formula>
    </cfRule>
    <cfRule type="expression" dxfId="2579" priority="409">
      <formula>$F85="Fermeture"</formula>
    </cfRule>
  </conditionalFormatting>
  <conditionalFormatting sqref="A42:N44">
    <cfRule type="expression" dxfId="2578" priority="1130">
      <formula>$F42="Modification"</formula>
    </cfRule>
    <cfRule type="expression" dxfId="2577" priority="1131">
      <formula>$F42="Création"</formula>
    </cfRule>
  </conditionalFormatting>
  <conditionalFormatting sqref="A1:O7 C8:O9 C10 E10 K10:O11 A12:O12 A13:H13 J13:O16 A14:F14 A15:H15 A16:F16 A17:O21 C22:N25 A22:A26 A26:N26 D27:O32 D33:N37 D38:O42 O42:O44 D44:O47 D47:N48 D48:M50 D50:O83 D84:M84 O131:O140 A135:A137 M137:O139 A140:A141 L140:O142 A152 D153:O157 L155:O158 B157:K157 D157:K158 A158:O159 D158:N161 B160:K160 D160:O163 D162:K166 L162:O176 B163:K163 D164:N168 D168:K173 A169:O170 B171:K171 D171:O191 B174:K174 A174:A176 A176:O177 B178:K178 B181:K181 A181:A199 L184:O199 B186:J186 D191:K196 A192:O192 B193:J193 D198:K199 A199:O1000">
    <cfRule type="expression" dxfId="2576" priority="1162">
      <formula>$F1="Création"</formula>
    </cfRule>
    <cfRule type="expression" dxfId="2575" priority="1161">
      <formula>$F1="Modification"</formula>
    </cfRule>
  </conditionalFormatting>
  <conditionalFormatting sqref="A1:O7 C8:O9 K10:O11 A12:O12 J13:O16 A17:O21 C22:N25 A26:N26 D27:O32 D33:N37 D38:O42 D44:O47 D47:N48 D50:O83 M137:O139 L140:O142 D153:O157 L155:O158 A158:O159 D158:N161 D160:O163 L162:O176 D164:N168 A169:O170 D171:O191 A176:O177 L184:O199 A192:O192 A199:O1000 E10 A13:H13 A14:F14 A15:H15 A16:F16 D48:M50 D84:M84 A135:A137 A140:A141 A152 B157:K157 D157:K158 B160:K160 D162:K166 B163:K163 D168:K173 B171:K171 B174:K174 A174:A176 B178:K178 B181:K181 A181:A199 B186:J186 D191:K196 B193:J193 D198:K199 O131:O140 C10">
    <cfRule type="expression" dxfId="2574" priority="1160">
      <formula>$F1="Fermeture"</formula>
    </cfRule>
  </conditionalFormatting>
  <conditionalFormatting sqref="A42:O44">
    <cfRule type="expression" dxfId="2573" priority="1129">
      <formula>$F42="Fermeture"</formula>
    </cfRule>
  </conditionalFormatting>
  <conditionalFormatting sqref="A153:O154">
    <cfRule type="expression" dxfId="2572" priority="91">
      <formula>$F153="Fermeture"</formula>
    </cfRule>
    <cfRule type="expression" dxfId="2571" priority="92">
      <formula>$F153="Modification"</formula>
    </cfRule>
    <cfRule type="expression" dxfId="2570" priority="93">
      <formula>$F153="Création"</formula>
    </cfRule>
  </conditionalFormatting>
  <conditionalFormatting sqref="B22:B26">
    <cfRule type="expression" dxfId="2569" priority="1152">
      <formula>$F22="Modification"</formula>
    </cfRule>
    <cfRule type="expression" dxfId="2568" priority="1153">
      <formula>$F22="Création"</formula>
    </cfRule>
  </conditionalFormatting>
  <conditionalFormatting sqref="B77:B81">
    <cfRule type="expression" dxfId="2567" priority="962">
      <formula>$F77="Fermeture"</formula>
    </cfRule>
    <cfRule type="expression" dxfId="2566" priority="963">
      <formula>$F77="Modification"</formula>
    </cfRule>
    <cfRule type="expression" dxfId="2565" priority="964">
      <formula>$F77="Création"</formula>
    </cfRule>
  </conditionalFormatting>
  <conditionalFormatting sqref="B81:B85 B87">
    <cfRule type="expression" dxfId="2564" priority="959">
      <formula>$F81="Fermeture"</formula>
    </cfRule>
    <cfRule type="expression" dxfId="2563" priority="960">
      <formula>$F81="Modification"</formula>
    </cfRule>
    <cfRule type="expression" dxfId="2562" priority="961">
      <formula>$F81="Création"</formula>
    </cfRule>
  </conditionalFormatting>
  <conditionalFormatting sqref="B83">
    <cfRule type="expression" dxfId="2561" priority="954">
      <formula>$F83="Modification"</formula>
    </cfRule>
    <cfRule type="expression" dxfId="2560" priority="953">
      <formula>$F83="Fermeture"</formula>
    </cfRule>
    <cfRule type="expression" dxfId="2559" priority="955">
      <formula>$F83="Création"</formula>
    </cfRule>
  </conditionalFormatting>
  <conditionalFormatting sqref="B97:B99">
    <cfRule type="expression" dxfId="2558" priority="565">
      <formula>$F97="Fermeture"</formula>
    </cfRule>
    <cfRule type="expression" dxfId="2557" priority="566">
      <formula>$F97="Modification"</formula>
    </cfRule>
    <cfRule type="expression" dxfId="2556" priority="567">
      <formula>$F97="Création"</formula>
    </cfRule>
    <cfRule type="expression" dxfId="2555" priority="568">
      <formula>$F97="Fermeture"</formula>
    </cfRule>
    <cfRule type="expression" dxfId="2554" priority="569">
      <formula>$F97="Modification"</formula>
    </cfRule>
    <cfRule type="expression" dxfId="2553" priority="570">
      <formula>$F97="Création"</formula>
    </cfRule>
  </conditionalFormatting>
  <conditionalFormatting sqref="B110:B111">
    <cfRule type="expression" dxfId="2552" priority="519">
      <formula>$F110="Création"</formula>
    </cfRule>
    <cfRule type="expression" dxfId="2551" priority="518">
      <formula>$F110="Modification"</formula>
    </cfRule>
    <cfRule type="expression" dxfId="2550" priority="517">
      <formula>$F110="Fermeture"</formula>
    </cfRule>
  </conditionalFormatting>
  <conditionalFormatting sqref="B115:B116">
    <cfRule type="expression" dxfId="2549" priority="203">
      <formula>$F115="Fermeture"</formula>
    </cfRule>
    <cfRule type="expression" dxfId="2548" priority="205">
      <formula>$F115="Création"</formula>
    </cfRule>
    <cfRule type="expression" dxfId="2547" priority="204">
      <formula>$F115="Modification"</formula>
    </cfRule>
  </conditionalFormatting>
  <conditionalFormatting sqref="B115:B123">
    <cfRule type="expression" dxfId="2546" priority="505">
      <formula>$F115="Création"</formula>
    </cfRule>
    <cfRule type="expression" dxfId="2545" priority="504">
      <formula>$F115="Modification"</formula>
    </cfRule>
    <cfRule type="expression" dxfId="2544" priority="503">
      <formula>$F115="Fermeture"</formula>
    </cfRule>
  </conditionalFormatting>
  <conditionalFormatting sqref="B117:B126">
    <cfRule type="expression" dxfId="2543" priority="491">
      <formula>$F117="Création"</formula>
    </cfRule>
    <cfRule type="expression" dxfId="2542" priority="490">
      <formula>$F117="Modification"</formula>
    </cfRule>
    <cfRule type="expression" dxfId="2541" priority="489">
      <formula>$F117="Fermeture"</formula>
    </cfRule>
  </conditionalFormatting>
  <conditionalFormatting sqref="B117:B127">
    <cfRule type="expression" dxfId="2540" priority="480">
      <formula>$F117="Fermeture"</formula>
    </cfRule>
    <cfRule type="expression" dxfId="2539" priority="481">
      <formula>$F117="Modification"</formula>
    </cfRule>
    <cfRule type="expression" dxfId="2538" priority="482">
      <formula>$F117="Création"</formula>
    </cfRule>
  </conditionalFormatting>
  <conditionalFormatting sqref="B119:B128">
    <cfRule type="expression" dxfId="2537" priority="453">
      <formula>$F119="Fermeture"</formula>
    </cfRule>
    <cfRule type="expression" dxfId="2536" priority="454">
      <formula>$F119="Modification"</formula>
    </cfRule>
    <cfRule type="expression" dxfId="2535" priority="455">
      <formula>$F119="Création"</formula>
    </cfRule>
  </conditionalFormatting>
  <conditionalFormatting sqref="B119:B129">
    <cfRule type="expression" dxfId="2534" priority="443">
      <formula>$F119="Fermeture"</formula>
    </cfRule>
    <cfRule type="expression" dxfId="2533" priority="444">
      <formula>$F119="Modification"</formula>
    </cfRule>
    <cfRule type="expression" dxfId="2532" priority="445">
      <formula>$F119="Création"</formula>
    </cfRule>
  </conditionalFormatting>
  <conditionalFormatting sqref="B121:B130">
    <cfRule type="expression" dxfId="2531" priority="456">
      <formula>$F121="Fermeture"</formula>
    </cfRule>
    <cfRule type="expression" dxfId="2530" priority="457">
      <formula>$F121="Modification"</formula>
    </cfRule>
    <cfRule type="expression" dxfId="2529" priority="458">
      <formula>$F121="Création"</formula>
    </cfRule>
  </conditionalFormatting>
  <conditionalFormatting sqref="B127">
    <cfRule type="expression" dxfId="2528" priority="228">
      <formula>$F127="Création"</formula>
    </cfRule>
    <cfRule type="expression" dxfId="2527" priority="227">
      <formula>$F127="Modification"</formula>
    </cfRule>
    <cfRule type="expression" dxfId="2526" priority="226">
      <formula>$F127="Fermeture"</formula>
    </cfRule>
  </conditionalFormatting>
  <conditionalFormatting sqref="B130">
    <cfRule type="expression" dxfId="2525" priority="283">
      <formula>$F130="Modification"</formula>
    </cfRule>
    <cfRule type="expression" dxfId="2524" priority="154">
      <formula>$F130="Création"</formula>
    </cfRule>
    <cfRule type="expression" dxfId="2523" priority="282">
      <formula>$F130="Fermeture"</formula>
    </cfRule>
    <cfRule type="expression" dxfId="2522" priority="152">
      <formula>$F130="Fermeture"</formula>
    </cfRule>
    <cfRule type="expression" dxfId="2521" priority="153">
      <formula>$F130="Modification"</formula>
    </cfRule>
    <cfRule type="expression" dxfId="2520" priority="284">
      <formula>$F130="Création"</formula>
    </cfRule>
  </conditionalFormatting>
  <conditionalFormatting sqref="B155">
    <cfRule type="expression" dxfId="2519" priority="830">
      <formula>$F155="Création"</formula>
    </cfRule>
    <cfRule type="expression" dxfId="2518" priority="829">
      <formula>$F155="Modification"</formula>
    </cfRule>
    <cfRule type="expression" dxfId="2517" priority="828">
      <formula>$F155="Fermeture"</formula>
    </cfRule>
  </conditionalFormatting>
  <conditionalFormatting sqref="B156:B157">
    <cfRule type="expression" dxfId="2516" priority="842">
      <formula>$F156="Modification"</formula>
    </cfRule>
    <cfRule type="expression" dxfId="2515" priority="843">
      <formula>$F156="Création"</formula>
    </cfRule>
    <cfRule type="expression" dxfId="2514" priority="841">
      <formula>$F156="Fermeture"</formula>
    </cfRule>
  </conditionalFormatting>
  <conditionalFormatting sqref="B157:B158">
    <cfRule type="expression" dxfId="2513" priority="1050">
      <formula>$F157="Création"</formula>
    </cfRule>
    <cfRule type="expression" dxfId="2512" priority="1049">
      <formula>$F157="Modification"</formula>
    </cfRule>
    <cfRule type="expression" dxfId="2511" priority="1048">
      <formula>$F157="Fermeture"</formula>
    </cfRule>
  </conditionalFormatting>
  <conditionalFormatting sqref="B160">
    <cfRule type="expression" dxfId="2510" priority="897">
      <formula>$F160="Modification"</formula>
    </cfRule>
    <cfRule type="expression" dxfId="2509" priority="896">
      <formula>$F160="Fermeture"</formula>
    </cfRule>
    <cfRule type="expression" dxfId="2508" priority="898">
      <formula>$F160="Création"</formula>
    </cfRule>
  </conditionalFormatting>
  <conditionalFormatting sqref="B160:B161">
    <cfRule type="expression" dxfId="2507" priority="886">
      <formula>$F160="Fermeture"</formula>
    </cfRule>
    <cfRule type="expression" dxfId="2506" priority="887">
      <formula>$F160="Modification"</formula>
    </cfRule>
    <cfRule type="expression" dxfId="2505" priority="888">
      <formula>$F160="Création"</formula>
    </cfRule>
  </conditionalFormatting>
  <conditionalFormatting sqref="B162:B163">
    <cfRule type="expression" dxfId="2504" priority="901">
      <formula>$F162="Création"</formula>
    </cfRule>
    <cfRule type="expression" dxfId="2503" priority="900">
      <formula>$F162="Modification"</formula>
    </cfRule>
    <cfRule type="expression" dxfId="2502" priority="899">
      <formula>$F162="Fermeture"</formula>
    </cfRule>
  </conditionalFormatting>
  <conditionalFormatting sqref="B168:B169">
    <cfRule type="expression" dxfId="2501" priority="819">
      <formula>$F168="Création"</formula>
    </cfRule>
    <cfRule type="expression" dxfId="2500" priority="818">
      <formula>$F168="Modification"</formula>
    </cfRule>
    <cfRule type="expression" dxfId="2499" priority="817">
      <formula>$F168="Fermeture"</formula>
    </cfRule>
  </conditionalFormatting>
  <conditionalFormatting sqref="B171">
    <cfRule type="expression" dxfId="2498" priority="667">
      <formula>$F171="Création"</formula>
    </cfRule>
    <cfRule type="expression" dxfId="2497" priority="666">
      <formula>$F171="Modification"</formula>
    </cfRule>
    <cfRule type="expression" dxfId="2496" priority="665">
      <formula>$F171="Fermeture"</formula>
    </cfRule>
  </conditionalFormatting>
  <conditionalFormatting sqref="B171:B172">
    <cfRule type="expression" dxfId="2495" priority="657">
      <formula>$F171="Création"</formula>
    </cfRule>
    <cfRule type="expression" dxfId="2494" priority="656">
      <formula>$F171="Modification"</formula>
    </cfRule>
    <cfRule type="expression" dxfId="2493" priority="655">
      <formula>$F171="Fermeture"</formula>
    </cfRule>
  </conditionalFormatting>
  <conditionalFormatting sqref="B173:B174">
    <cfRule type="expression" dxfId="2492" priority="670">
      <formula>$F173="Création"</formula>
    </cfRule>
    <cfRule type="expression" dxfId="2491" priority="669">
      <formula>$F173="Modification"</formula>
    </cfRule>
    <cfRule type="expression" dxfId="2490" priority="668">
      <formula>$F173="Fermeture"</formula>
    </cfRule>
  </conditionalFormatting>
  <conditionalFormatting sqref="B174">
    <cfRule type="expression" dxfId="2489" priority="681">
      <formula>$F174="Fermeture"</formula>
    </cfRule>
    <cfRule type="expression" dxfId="2488" priority="682">
      <formula>$F174="Modification"</formula>
    </cfRule>
    <cfRule type="expression" dxfId="2487" priority="683">
      <formula>$F174="Création"</formula>
    </cfRule>
  </conditionalFormatting>
  <conditionalFormatting sqref="B175:B176">
    <cfRule type="expression" dxfId="2486" priority="1029">
      <formula>$F175="Modification"</formula>
    </cfRule>
    <cfRule type="expression" dxfId="2485" priority="1028">
      <formula>$F175="Fermeture"</formula>
    </cfRule>
    <cfRule type="expression" dxfId="2484" priority="1030">
      <formula>$F175="Création"</formula>
    </cfRule>
  </conditionalFormatting>
  <conditionalFormatting sqref="B178">
    <cfRule type="expression" dxfId="2483" priority="779">
      <formula>$F178="Fermeture"</formula>
    </cfRule>
    <cfRule type="expression" dxfId="2482" priority="781">
      <formula>$F178="Création"</formula>
    </cfRule>
    <cfRule type="expression" dxfId="2481" priority="780">
      <formula>$F178="Modification"</formula>
    </cfRule>
  </conditionalFormatting>
  <conditionalFormatting sqref="B178:B179">
    <cfRule type="expression" dxfId="2480" priority="770">
      <formula>$F178="Modification"</formula>
    </cfRule>
    <cfRule type="expression" dxfId="2479" priority="769">
      <formula>$F178="Fermeture"</formula>
    </cfRule>
    <cfRule type="expression" dxfId="2478" priority="771">
      <formula>$F178="Création"</formula>
    </cfRule>
  </conditionalFormatting>
  <conditionalFormatting sqref="B180:B181">
    <cfRule type="expression" dxfId="2477" priority="782">
      <formula>$F180="Fermeture"</formula>
    </cfRule>
    <cfRule type="expression" dxfId="2476" priority="784">
      <formula>$F180="Création"</formula>
    </cfRule>
    <cfRule type="expression" dxfId="2475" priority="783">
      <formula>$F180="Modification"</formula>
    </cfRule>
  </conditionalFormatting>
  <conditionalFormatting sqref="B181">
    <cfRule type="expression" dxfId="2474" priority="795">
      <formula>$F181="Fermeture"</formula>
    </cfRule>
    <cfRule type="expression" dxfId="2473" priority="797">
      <formula>$F181="Création"</formula>
    </cfRule>
    <cfRule type="expression" dxfId="2472" priority="796">
      <formula>$F181="Modification"</formula>
    </cfRule>
  </conditionalFormatting>
  <conditionalFormatting sqref="B185:B186">
    <cfRule type="expression" dxfId="2471" priority="609">
      <formula>$F185="Fermeture"</formula>
    </cfRule>
    <cfRule type="expression" dxfId="2470" priority="610">
      <formula>$F185="Modification"</formula>
    </cfRule>
    <cfRule type="expression" dxfId="2469" priority="611">
      <formula>$F185="Création"</formula>
    </cfRule>
  </conditionalFormatting>
  <conditionalFormatting sqref="B191:B192">
    <cfRule type="expression" dxfId="2468" priority="692">
      <formula>$F191="Modification"</formula>
    </cfRule>
    <cfRule type="expression" dxfId="2467" priority="693">
      <formula>$F191="Création"</formula>
    </cfRule>
    <cfRule type="expression" dxfId="2466" priority="691">
      <formula>$F191="Fermeture"</formula>
    </cfRule>
  </conditionalFormatting>
  <conditionalFormatting sqref="B192:B193">
    <cfRule type="expression" dxfId="2465" priority="724">
      <formula>$F192="Modification"</formula>
    </cfRule>
    <cfRule type="expression" dxfId="2464" priority="725">
      <formula>$F192="Création"</formula>
    </cfRule>
    <cfRule type="expression" dxfId="2463" priority="723">
      <formula>$F192="Fermeture"</formula>
    </cfRule>
  </conditionalFormatting>
  <conditionalFormatting sqref="B198:B199">
    <cfRule type="expression" dxfId="2462" priority="996">
      <formula>$F198="Modification"</formula>
    </cfRule>
    <cfRule type="expression" dxfId="2461" priority="995">
      <formula>$F198="Fermeture"</formula>
    </cfRule>
    <cfRule type="expression" dxfId="2460" priority="997">
      <formula>$F198="Création"</formula>
    </cfRule>
  </conditionalFormatting>
  <conditionalFormatting sqref="B87:C96">
    <cfRule type="expression" dxfId="2459" priority="259">
      <formula>$F87="Fermeture"</formula>
    </cfRule>
    <cfRule type="expression" dxfId="2458" priority="260">
      <formula>$F87="Modification"</formula>
    </cfRule>
    <cfRule type="expression" dxfId="2457" priority="261">
      <formula>$F87="Création"</formula>
    </cfRule>
  </conditionalFormatting>
  <conditionalFormatting sqref="B98:C103">
    <cfRule type="expression" dxfId="2456" priority="543">
      <formula>$F98="Création"</formula>
    </cfRule>
  </conditionalFormatting>
  <conditionalFormatting sqref="B98:C104">
    <cfRule type="expression" dxfId="2455" priority="542">
      <formula>$F98="Modification"</formula>
    </cfRule>
    <cfRule type="expression" dxfId="2454" priority="541">
      <formula>$F98="Fermeture"</formula>
    </cfRule>
  </conditionalFormatting>
  <conditionalFormatting sqref="B104:C107">
    <cfRule type="expression" dxfId="2453" priority="532">
      <formula>$F104="Modification"</formula>
    </cfRule>
    <cfRule type="expression" dxfId="2452" priority="533">
      <formula>$F104="Création"</formula>
    </cfRule>
    <cfRule type="expression" dxfId="2451" priority="531">
      <formula>$F104="Fermeture"</formula>
    </cfRule>
  </conditionalFormatting>
  <conditionalFormatting sqref="B107:C111 B115:C118">
    <cfRule type="expression" dxfId="2450" priority="526">
      <formula>$F107="Création"</formula>
    </cfRule>
    <cfRule type="expression" dxfId="2449" priority="525">
      <formula>$F107="Modification"</formula>
    </cfRule>
    <cfRule type="expression" dxfId="2448" priority="524">
      <formula>$F107="Fermeture"</formula>
    </cfRule>
  </conditionalFormatting>
  <conditionalFormatting sqref="B112:C114">
    <cfRule type="expression" dxfId="2447" priority="124">
      <formula>$F112="Fermeture"</formula>
    </cfRule>
    <cfRule type="expression" dxfId="2446" priority="125">
      <formula>$F112="Modification"</formula>
    </cfRule>
    <cfRule type="expression" dxfId="2445" priority="126">
      <formula>$F112="Création"</formula>
    </cfRule>
  </conditionalFormatting>
  <conditionalFormatting sqref="B115:C124">
    <cfRule type="expression" dxfId="2444" priority="512">
      <formula>$F115="Création"</formula>
    </cfRule>
    <cfRule type="expression" dxfId="2443" priority="511">
      <formula>$F115="Modification"</formula>
    </cfRule>
    <cfRule type="expression" dxfId="2442" priority="510">
      <formula>$F115="Fermeture"</formula>
    </cfRule>
  </conditionalFormatting>
  <conditionalFormatting sqref="B115:C126">
    <cfRule type="expression" dxfId="2441" priority="498">
      <formula>$F115="Création"</formula>
    </cfRule>
    <cfRule type="expression" dxfId="2440" priority="497">
      <formula>$F115="Modification"</formula>
    </cfRule>
    <cfRule type="expression" dxfId="2439" priority="496">
      <formula>$F115="Fermeture"</formula>
    </cfRule>
  </conditionalFormatting>
  <conditionalFormatting sqref="B116:C130">
    <cfRule type="expression" dxfId="2438" priority="475">
      <formula>$F116="Création"</formula>
    </cfRule>
    <cfRule type="expression" dxfId="2437" priority="474">
      <formula>$F116="Modification"</formula>
    </cfRule>
    <cfRule type="expression" dxfId="2436" priority="473">
      <formula>$F116="Fermeture"</formula>
    </cfRule>
  </conditionalFormatting>
  <conditionalFormatting sqref="B117:C129">
    <cfRule type="expression" dxfId="2435" priority="486">
      <formula>$F117="Fermeture"</formula>
    </cfRule>
    <cfRule type="expression" dxfId="2434" priority="488">
      <formula>$F117="Création"</formula>
    </cfRule>
    <cfRule type="expression" dxfId="2433" priority="487">
      <formula>$F117="Modification"</formula>
    </cfRule>
  </conditionalFormatting>
  <conditionalFormatting sqref="B119:C128 C121:C130">
    <cfRule type="expression" dxfId="2432" priority="464">
      <formula>$F119="Modification"</formula>
    </cfRule>
    <cfRule type="expression" dxfId="2431" priority="465">
      <formula>$F119="Création"</formula>
    </cfRule>
  </conditionalFormatting>
  <conditionalFormatting sqref="B119:C128 C127:C130">
    <cfRule type="expression" dxfId="2430" priority="463">
      <formula>$F119="Fermeture"</formula>
    </cfRule>
  </conditionalFormatting>
  <conditionalFormatting sqref="B119:C129">
    <cfRule type="expression" dxfId="2429" priority="468">
      <formula>$F119="Création"</formula>
    </cfRule>
    <cfRule type="expression" dxfId="2428" priority="466">
      <formula>$F119="Fermeture"</formula>
    </cfRule>
    <cfRule type="expression" dxfId="2427" priority="467">
      <formula>$F119="Modification"</formula>
    </cfRule>
  </conditionalFormatting>
  <conditionalFormatting sqref="B119:C130">
    <cfRule type="expression" dxfId="2426" priority="451">
      <formula>$F119="Modification"</formula>
    </cfRule>
    <cfRule type="expression" dxfId="2425" priority="450">
      <formula>$F119="Fermeture"</formula>
    </cfRule>
    <cfRule type="expression" dxfId="2424" priority="452">
      <formula>$F119="Création"</formula>
    </cfRule>
  </conditionalFormatting>
  <conditionalFormatting sqref="B122:C130">
    <cfRule type="expression" dxfId="2423" priority="437">
      <formula>$F122="Modification"</formula>
    </cfRule>
    <cfRule type="expression" dxfId="2422" priority="436">
      <formula>$F122="Fermeture"</formula>
    </cfRule>
    <cfRule type="expression" dxfId="2421" priority="438">
      <formula>$F122="Création"</formula>
    </cfRule>
    <cfRule type="expression" dxfId="2420" priority="435">
      <formula>$F122="Création"</formula>
    </cfRule>
    <cfRule type="expression" dxfId="2419" priority="434">
      <formula>$F122="Modification"</formula>
    </cfRule>
    <cfRule type="expression" dxfId="2418" priority="433">
      <formula>$F122="Fermeture"</formula>
    </cfRule>
  </conditionalFormatting>
  <conditionalFormatting sqref="B124:C130">
    <cfRule type="expression" dxfId="2417" priority="176">
      <formula>$F124="Création"</formula>
    </cfRule>
    <cfRule type="expression" dxfId="2416" priority="175">
      <formula>$F124="Modification"</formula>
    </cfRule>
    <cfRule type="expression" dxfId="2415" priority="174">
      <formula>$F124="Fermeture"</formula>
    </cfRule>
  </conditionalFormatting>
  <conditionalFormatting sqref="B127:C130">
    <cfRule type="expression" dxfId="2414" priority="274">
      <formula>$F127="Création"</formula>
    </cfRule>
    <cfRule type="expression" dxfId="2413" priority="273">
      <formula>$F127="Modification"</formula>
    </cfRule>
    <cfRule type="expression" dxfId="2412" priority="142">
      <formula>$F127="Fermeture"</formula>
    </cfRule>
    <cfRule type="expression" dxfId="2411" priority="272">
      <formula>$F127="Fermeture"</formula>
    </cfRule>
    <cfRule type="expression" dxfId="2410" priority="143">
      <formula>$F127="Modification"</formula>
    </cfRule>
    <cfRule type="expression" dxfId="2409" priority="144">
      <formula>$F127="Création"</formula>
    </cfRule>
  </conditionalFormatting>
  <conditionalFormatting sqref="B130:C130">
    <cfRule type="expression" dxfId="2408" priority="202">
      <formula>$F130="Création"</formula>
    </cfRule>
    <cfRule type="expression" dxfId="2407" priority="201">
      <formula>$F130="Modification"</formula>
    </cfRule>
    <cfRule type="expression" dxfId="2406" priority="200">
      <formula>$F130="Fermeture"</formula>
    </cfRule>
  </conditionalFormatting>
  <conditionalFormatting sqref="B153:C154">
    <cfRule type="expression" dxfId="2405" priority="77">
      <formula>$F153="Création"</formula>
    </cfRule>
    <cfRule type="expression" dxfId="2404" priority="76">
      <formula>$F153="Modification"</formula>
    </cfRule>
    <cfRule type="expression" dxfId="2403" priority="75">
      <formula>$F153="Fermeture"</formula>
    </cfRule>
  </conditionalFormatting>
  <conditionalFormatting sqref="B155:C155">
    <cfRule type="expression" dxfId="2402" priority="933">
      <formula>$F155="Fermeture"</formula>
    </cfRule>
    <cfRule type="expression" dxfId="2401" priority="934">
      <formula>$F155="Modification"</formula>
    </cfRule>
    <cfRule type="expression" dxfId="2400" priority="935">
      <formula>$F155="Création"</formula>
    </cfRule>
  </conditionalFormatting>
  <conditionalFormatting sqref="B155:C157">
    <cfRule type="expression" dxfId="2399" priority="835">
      <formula>$F155="Fermeture"</formula>
    </cfRule>
    <cfRule type="expression" dxfId="2398" priority="837">
      <formula>$F155="Création"</formula>
    </cfRule>
    <cfRule type="expression" dxfId="2397" priority="836">
      <formula>$F155="Modification"</formula>
    </cfRule>
  </conditionalFormatting>
  <conditionalFormatting sqref="B158:C166">
    <cfRule type="expression" dxfId="2396" priority="810">
      <formula>$F158="Création"</formula>
    </cfRule>
    <cfRule type="expression" dxfId="2395" priority="808">
      <formula>$F158="Fermeture"</formula>
    </cfRule>
    <cfRule type="expression" dxfId="2394" priority="809">
      <formula>$F158="Modification"</formula>
    </cfRule>
  </conditionalFormatting>
  <conditionalFormatting sqref="B160:C160 C162:C163">
    <cfRule type="expression" dxfId="2393" priority="907">
      <formula>$F160="Modification"</formula>
    </cfRule>
    <cfRule type="expression" dxfId="2392" priority="908">
      <formula>$F160="Création"</formula>
    </cfRule>
  </conditionalFormatting>
  <conditionalFormatting sqref="B160:C163">
    <cfRule type="expression" dxfId="2391" priority="895">
      <formula>$F160="Création"</formula>
    </cfRule>
    <cfRule type="expression" dxfId="2390" priority="894">
      <formula>$F160="Modification"</formula>
    </cfRule>
    <cfRule type="expression" dxfId="2389" priority="893">
      <formula>$F160="Fermeture"</formula>
    </cfRule>
  </conditionalFormatting>
  <conditionalFormatting sqref="B162:C166">
    <cfRule type="expression" dxfId="2388" priority="806">
      <formula>$F162="Modification"</formula>
    </cfRule>
    <cfRule type="expression" dxfId="2387" priority="805">
      <formula>$F162="Fermeture"</formula>
    </cfRule>
    <cfRule type="expression" dxfId="2386" priority="807">
      <formula>$F162="Création"</formula>
    </cfRule>
  </conditionalFormatting>
  <conditionalFormatting sqref="B164:C167">
    <cfRule type="expression" dxfId="2385" priority="883">
      <formula>$F164="Fermeture"</formula>
    </cfRule>
    <cfRule type="expression" dxfId="2384" priority="885">
      <formula>$F164="Création"</formula>
    </cfRule>
    <cfRule type="expression" dxfId="2383" priority="884">
      <formula>$F164="Modification"</formula>
    </cfRule>
  </conditionalFormatting>
  <conditionalFormatting sqref="B169:C173">
    <cfRule type="expression" dxfId="2382" priority="876">
      <formula>$F169="Création"</formula>
    </cfRule>
    <cfRule type="expression" dxfId="2381" priority="875">
      <formula>$F169="Modification"</formula>
    </cfRule>
    <cfRule type="expression" dxfId="2380" priority="874">
      <formula>$F169="Fermeture"</formula>
    </cfRule>
    <cfRule type="expression" dxfId="2379" priority="873">
      <formula>$F169="Création"</formula>
    </cfRule>
    <cfRule type="expression" dxfId="2378" priority="871">
      <formula>$F169="Fermeture"</formula>
    </cfRule>
    <cfRule type="expression" dxfId="2377" priority="872">
      <formula>$F169="Modification"</formula>
    </cfRule>
  </conditionalFormatting>
  <conditionalFormatting sqref="B171:C171 C173:C174">
    <cfRule type="expression" dxfId="2376" priority="676">
      <formula>$F171="Modification"</formula>
    </cfRule>
    <cfRule type="expression" dxfId="2375" priority="677">
      <formula>$F171="Création"</formula>
    </cfRule>
  </conditionalFormatting>
  <conditionalFormatting sqref="B171:C172">
    <cfRule type="expression" dxfId="2374" priority="680">
      <formula>$F171="Création"</formula>
    </cfRule>
    <cfRule type="expression" dxfId="2373" priority="678">
      <formula>$F171="Fermeture"</formula>
    </cfRule>
    <cfRule type="expression" dxfId="2372" priority="679">
      <formula>$F171="Modification"</formula>
    </cfRule>
  </conditionalFormatting>
  <conditionalFormatting sqref="B171:C176">
    <cfRule type="expression" dxfId="2371" priority="662">
      <formula>$F171="Fermeture"</formula>
    </cfRule>
    <cfRule type="expression" dxfId="2370" priority="663">
      <formula>$F171="Modification"</formula>
    </cfRule>
    <cfRule type="expression" dxfId="2369" priority="664">
      <formula>$F171="Création"</formula>
    </cfRule>
  </conditionalFormatting>
  <conditionalFormatting sqref="B178:C178 C180:C181">
    <cfRule type="expression" dxfId="2368" priority="791">
      <formula>$F178="Création"</formula>
    </cfRule>
    <cfRule type="expression" dxfId="2367" priority="790">
      <formula>$F178="Modification"</formula>
    </cfRule>
  </conditionalFormatting>
  <conditionalFormatting sqref="B178:C179">
    <cfRule type="expression" dxfId="2366" priority="794">
      <formula>$F178="Création"</formula>
    </cfRule>
    <cfRule type="expression" dxfId="2365" priority="793">
      <formula>$F178="Modification"</formula>
    </cfRule>
    <cfRule type="expression" dxfId="2364" priority="792">
      <formula>$F178="Fermeture"</formula>
    </cfRule>
  </conditionalFormatting>
  <conditionalFormatting sqref="B178:C181">
    <cfRule type="expression" dxfId="2363" priority="778">
      <formula>$F178="Création"</formula>
    </cfRule>
    <cfRule type="expression" dxfId="2362" priority="776">
      <formula>$F178="Fermeture"</formula>
    </cfRule>
    <cfRule type="expression" dxfId="2361" priority="777">
      <formula>$F178="Modification"</formula>
    </cfRule>
  </conditionalFormatting>
  <conditionalFormatting sqref="B182:C183">
    <cfRule type="expression" dxfId="2360" priority="1011">
      <formula>$F182="Création"</formula>
    </cfRule>
    <cfRule type="expression" dxfId="2359" priority="1010">
      <formula>$F182="Modification"</formula>
    </cfRule>
    <cfRule type="expression" dxfId="2358" priority="1009">
      <formula>$F182="Fermeture"</formula>
    </cfRule>
  </conditionalFormatting>
  <conditionalFormatting sqref="B184:C189">
    <cfRule type="expression" dxfId="2357" priority="604">
      <formula>$F184="Modification"</formula>
    </cfRule>
    <cfRule type="expression" dxfId="2356" priority="603">
      <formula>$F184="Fermeture"</formula>
    </cfRule>
    <cfRule type="expression" dxfId="2355" priority="605">
      <formula>$F184="Création"</formula>
    </cfRule>
  </conditionalFormatting>
  <conditionalFormatting sqref="B185:C189">
    <cfRule type="expression" dxfId="2354" priority="593">
      <formula>$F185="Création"</formula>
    </cfRule>
    <cfRule type="expression" dxfId="2353" priority="591">
      <formula>$F185="Fermeture"</formula>
    </cfRule>
    <cfRule type="expression" dxfId="2352" priority="594">
      <formula>$F185="Fermeture"</formula>
    </cfRule>
    <cfRule type="expression" dxfId="2351" priority="595">
      <formula>$F185="Modification"</formula>
    </cfRule>
    <cfRule type="expression" dxfId="2350" priority="596">
      <formula>$F185="Création"</formula>
    </cfRule>
    <cfRule type="expression" dxfId="2349" priority="592">
      <formula>$F185="Modification"</formula>
    </cfRule>
  </conditionalFormatting>
  <conditionalFormatting sqref="B191:C191 C191:C192 C198:C199">
    <cfRule type="expression" dxfId="2348" priority="1003">
      <formula>$F191="Modification"</formula>
    </cfRule>
    <cfRule type="expression" dxfId="2347" priority="1004">
      <formula>$F191="Création"</formula>
    </cfRule>
  </conditionalFormatting>
  <conditionalFormatting sqref="B191:C196">
    <cfRule type="expression" dxfId="2346" priority="717">
      <formula>$F191="Fermeture"</formula>
    </cfRule>
  </conditionalFormatting>
  <conditionalFormatting sqref="B192:C196">
    <cfRule type="expression" dxfId="2345" priority="719">
      <formula>$F192="Création"</formula>
    </cfRule>
    <cfRule type="expression" dxfId="2344" priority="718">
      <formula>$F192="Modification"</formula>
    </cfRule>
    <cfRule type="expression" dxfId="2343" priority="710">
      <formula>$F192="Création"</formula>
    </cfRule>
    <cfRule type="expression" dxfId="2342" priority="709">
      <formula>$F192="Modification"</formula>
    </cfRule>
    <cfRule type="expression" dxfId="2341" priority="708">
      <formula>$F192="Fermeture"</formula>
    </cfRule>
    <cfRule type="expression" dxfId="2340" priority="707">
      <formula>$F192="Création"</formula>
    </cfRule>
    <cfRule type="expression" dxfId="2339" priority="706">
      <formula>$F192="Modification"</formula>
    </cfRule>
    <cfRule type="expression" dxfId="2338" priority="705">
      <formula>$F192="Fermeture"</formula>
    </cfRule>
  </conditionalFormatting>
  <conditionalFormatting sqref="B105:J107">
    <cfRule type="expression" dxfId="2337" priority="390">
      <formula>$F105="Création"</formula>
    </cfRule>
    <cfRule type="expression" dxfId="2336" priority="388">
      <formula>$F105="Fermeture"</formula>
    </cfRule>
    <cfRule type="expression" dxfId="2335" priority="389">
      <formula>$F105="Modification"</formula>
    </cfRule>
  </conditionalFormatting>
  <conditionalFormatting sqref="B106:J106">
    <cfRule type="expression" dxfId="2334" priority="563">
      <formula>$F106="Modification"</formula>
    </cfRule>
    <cfRule type="expression" dxfId="2333" priority="564">
      <formula>$F106="Création"</formula>
    </cfRule>
    <cfRule type="expression" dxfId="2332" priority="562">
      <formula>$F106="Fermeture"</formula>
    </cfRule>
  </conditionalFormatting>
  <conditionalFormatting sqref="B106:J108">
    <cfRule type="expression" dxfId="2331" priority="338">
      <formula>$F106="Création"</formula>
    </cfRule>
    <cfRule type="expression" dxfId="2330" priority="336">
      <formula>$F106="Fermeture"</formula>
    </cfRule>
    <cfRule type="expression" dxfId="2329" priority="337">
      <formula>$F106="Modification"</formula>
    </cfRule>
  </conditionalFormatting>
  <conditionalFormatting sqref="B107:J107">
    <cfRule type="expression" dxfId="2328" priority="322">
      <formula>$F107="Fermeture"</formula>
    </cfRule>
    <cfRule type="expression" dxfId="2327" priority="323">
      <formula>$F107="Modification"</formula>
    </cfRule>
    <cfRule type="expression" dxfId="2326" priority="324">
      <formula>$F107="Création"</formula>
    </cfRule>
  </conditionalFormatting>
  <conditionalFormatting sqref="B185:J185">
    <cfRule type="expression" dxfId="2325" priority="614">
      <formula>$F185="Modification"</formula>
    </cfRule>
    <cfRule type="expression" dxfId="2324" priority="613">
      <formula>$F185="Fermeture"</formula>
    </cfRule>
    <cfRule type="expression" dxfId="2323" priority="615">
      <formula>$F185="Création"</formula>
    </cfRule>
  </conditionalFormatting>
  <conditionalFormatting sqref="B192:J192">
    <cfRule type="expression" dxfId="2322" priority="727">
      <formula>$F192="Fermeture"</formula>
    </cfRule>
    <cfRule type="expression" dxfId="2321" priority="728">
      <formula>$F192="Modification"</formula>
    </cfRule>
    <cfRule type="expression" dxfId="2320" priority="729">
      <formula>$F192="Création"</formula>
    </cfRule>
  </conditionalFormatting>
  <conditionalFormatting sqref="B102:K102">
    <cfRule type="expression" dxfId="2319" priority="571">
      <formula>$F102="Création"</formula>
    </cfRule>
  </conditionalFormatting>
  <conditionalFormatting sqref="B103:K104">
    <cfRule type="expression" dxfId="2318" priority="339">
      <formula>$F103="Création"</formula>
    </cfRule>
  </conditionalFormatting>
  <conditionalFormatting sqref="B110:K110">
    <cfRule type="expression" dxfId="2317" priority="419">
      <formula>$F110="Création"</formula>
    </cfRule>
    <cfRule type="expression" dxfId="2316" priority="418">
      <formula>$F110="Modification"</formula>
    </cfRule>
    <cfRule type="expression" dxfId="2315" priority="417">
      <formula>$F110="Fermeture"</formula>
    </cfRule>
  </conditionalFormatting>
  <conditionalFormatting sqref="B111:K111">
    <cfRule type="expression" dxfId="2314" priority="382">
      <formula>$F111="Fermeture"</formula>
    </cfRule>
    <cfRule type="expression" dxfId="2313" priority="353">
      <formula>$F111="Création"</formula>
    </cfRule>
    <cfRule type="expression" dxfId="2312" priority="352">
      <formula>$F111="Modification"</formula>
    </cfRule>
    <cfRule type="expression" dxfId="2311" priority="351">
      <formula>$F111="Fermeture"</formula>
    </cfRule>
    <cfRule type="expression" dxfId="2310" priority="383">
      <formula>$F111="Modification"</formula>
    </cfRule>
    <cfRule type="expression" dxfId="2309" priority="521">
      <formula>$F111="Fermeture"</formula>
    </cfRule>
    <cfRule type="expression" dxfId="2308" priority="522">
      <formula>$F111="Modification"</formula>
    </cfRule>
    <cfRule type="expression" dxfId="2307" priority="523">
      <formula>$F111="Création"</formula>
    </cfRule>
    <cfRule type="expression" dxfId="2306" priority="384">
      <formula>$F111="Création"</formula>
    </cfRule>
  </conditionalFormatting>
  <conditionalFormatting sqref="B115:K115">
    <cfRule type="expression" dxfId="2305" priority="198">
      <formula>$F115="Modification"</formula>
    </cfRule>
    <cfRule type="expression" dxfId="2304" priority="199">
      <formula>$F115="Création"</formula>
    </cfRule>
    <cfRule type="expression" dxfId="2303" priority="197">
      <formula>$F115="Fermeture"</formula>
    </cfRule>
    <cfRule type="expression" dxfId="2302" priority="187">
      <formula>$F115="Création"</formula>
    </cfRule>
    <cfRule type="expression" dxfId="2301" priority="186">
      <formula>$F115="Modification"</formula>
    </cfRule>
    <cfRule type="expression" dxfId="2300" priority="185">
      <formula>$F115="Fermeture"</formula>
    </cfRule>
  </conditionalFormatting>
  <conditionalFormatting sqref="B115:K116">
    <cfRule type="expression" dxfId="2299" priority="191">
      <formula>$F115="Création"</formula>
    </cfRule>
    <cfRule type="expression" dxfId="2298" priority="190">
      <formula>$F115="Modification"</formula>
    </cfRule>
    <cfRule type="expression" dxfId="2297" priority="189">
      <formula>$F115="Fermeture"</formula>
    </cfRule>
  </conditionalFormatting>
  <conditionalFormatting sqref="B115:K123">
    <cfRule type="expression" dxfId="2296" priority="507">
      <formula>$F115="Fermeture"</formula>
    </cfRule>
    <cfRule type="expression" dxfId="2295" priority="508">
      <formula>$F115="Modification"</formula>
    </cfRule>
    <cfRule type="expression" dxfId="2294" priority="509">
      <formula>$F115="Création"</formula>
    </cfRule>
  </conditionalFormatting>
  <conditionalFormatting sqref="B116:K126 D119:K129">
    <cfRule type="expression" dxfId="2293" priority="502">
      <formula>$F116="Création"</formula>
    </cfRule>
    <cfRule type="expression" dxfId="2292" priority="500">
      <formula>$F116="Fermeture"</formula>
    </cfRule>
    <cfRule type="expression" dxfId="2291" priority="501">
      <formula>$F116="Modification"</formula>
    </cfRule>
  </conditionalFormatting>
  <conditionalFormatting sqref="B117:K127">
    <cfRule type="expression" dxfId="2290" priority="485">
      <formula>$F117="Création"</formula>
    </cfRule>
    <cfRule type="expression" dxfId="2289" priority="484">
      <formula>$F117="Modification"</formula>
    </cfRule>
    <cfRule type="expression" dxfId="2288" priority="483">
      <formula>$F117="Fermeture"</formula>
    </cfRule>
  </conditionalFormatting>
  <conditionalFormatting sqref="B119:K128 D121:K130">
    <cfRule type="expression" dxfId="2287" priority="479">
      <formula>$F119="Création"</formula>
    </cfRule>
    <cfRule type="expression" dxfId="2286" priority="478">
      <formula>$F119="Modification"</formula>
    </cfRule>
    <cfRule type="expression" dxfId="2285" priority="477">
      <formula>$F119="Fermeture"</formula>
    </cfRule>
  </conditionalFormatting>
  <conditionalFormatting sqref="B119:K129">
    <cfRule type="expression" dxfId="2284" priority="448">
      <formula>$F119="Modification"</formula>
    </cfRule>
    <cfRule type="expression" dxfId="2283" priority="449">
      <formula>$F119="Création"</formula>
    </cfRule>
    <cfRule type="expression" dxfId="2282" priority="447">
      <formula>$F119="Fermeture"</formula>
    </cfRule>
  </conditionalFormatting>
  <conditionalFormatting sqref="B125:K126">
    <cfRule type="expression" dxfId="2281" priority="238">
      <formula>$F125="Fermeture"</formula>
    </cfRule>
    <cfRule type="expression" dxfId="2280" priority="239">
      <formula>$F125="Modification"</formula>
    </cfRule>
    <cfRule type="expression" dxfId="2279" priority="240">
      <formula>$F125="Création"</formula>
    </cfRule>
  </conditionalFormatting>
  <conditionalFormatting sqref="B140:K142">
    <cfRule type="expression" dxfId="2278" priority="37">
      <formula>$F140="Création"</formula>
    </cfRule>
    <cfRule type="expression" dxfId="2277" priority="36">
      <formula>$F140="Modification"</formula>
    </cfRule>
    <cfRule type="expression" dxfId="2276" priority="35">
      <formula>$F140="Fermeture"</formula>
    </cfRule>
  </conditionalFormatting>
  <conditionalFormatting sqref="B153:K154">
    <cfRule type="expression" dxfId="2275" priority="79">
      <formula>$F153="Fermeture"</formula>
    </cfRule>
    <cfRule type="expression" dxfId="2274" priority="80">
      <formula>$F153="Modification"</formula>
    </cfRule>
    <cfRule type="expression" dxfId="2273" priority="57">
      <formula>$F153="Fermeture"</formula>
    </cfRule>
    <cfRule type="expression" dxfId="2272" priority="58">
      <formula>$F153="Modification"</formula>
    </cfRule>
    <cfRule type="expression" dxfId="2271" priority="59">
      <formula>$F153="Création"</formula>
    </cfRule>
    <cfRule type="expression" dxfId="2270" priority="81">
      <formula>$F153="Création"</formula>
    </cfRule>
  </conditionalFormatting>
  <conditionalFormatting sqref="B155:K155">
    <cfRule type="expression" dxfId="2269" priority="832">
      <formula>$F155="Fermeture"</formula>
    </cfRule>
    <cfRule type="expression" dxfId="2268" priority="834">
      <formula>$F155="Création"</formula>
    </cfRule>
    <cfRule type="expression" dxfId="2267" priority="833">
      <formula>$F155="Modification"</formula>
    </cfRule>
  </conditionalFormatting>
  <conditionalFormatting sqref="B155:K156">
    <cfRule type="expression" dxfId="2266" priority="847">
      <formula>$F155="Création"</formula>
    </cfRule>
    <cfRule type="expression" dxfId="2265" priority="846">
      <formula>$F155="Modification"</formula>
    </cfRule>
    <cfRule type="expression" dxfId="2264" priority="845">
      <formula>$F155="Fermeture"</formula>
    </cfRule>
  </conditionalFormatting>
  <conditionalFormatting sqref="B160:K161">
    <cfRule type="expression" dxfId="2263" priority="892">
      <formula>$F160="Création"</formula>
    </cfRule>
    <cfRule type="expression" dxfId="2262" priority="891">
      <formula>$F160="Modification"</formula>
    </cfRule>
    <cfRule type="expression" dxfId="2261" priority="890">
      <formula>$F160="Fermeture"</formula>
    </cfRule>
  </conditionalFormatting>
  <conditionalFormatting sqref="B171:K172">
    <cfRule type="expression" dxfId="2260" priority="659">
      <formula>$F171="Fermeture"</formula>
    </cfRule>
    <cfRule type="expression" dxfId="2259" priority="661">
      <formula>$F171="Création"</formula>
    </cfRule>
    <cfRule type="expression" dxfId="2258" priority="660">
      <formula>$F171="Modification"</formula>
    </cfRule>
  </conditionalFormatting>
  <conditionalFormatting sqref="B178:K179">
    <cfRule type="expression" dxfId="2257" priority="775">
      <formula>$F178="Création"</formula>
    </cfRule>
    <cfRule type="expression" dxfId="2256" priority="774">
      <formula>$F178="Modification"</formula>
    </cfRule>
    <cfRule type="expression" dxfId="2255" priority="773">
      <formula>$F178="Fermeture"</formula>
    </cfRule>
  </conditionalFormatting>
  <conditionalFormatting sqref="B137:L139">
    <cfRule type="expression" dxfId="2254" priority="40">
      <formula>$F137="Modification"</formula>
    </cfRule>
    <cfRule type="expression" dxfId="2253" priority="41">
      <formula>$F137="Création"</formula>
    </cfRule>
    <cfRule type="expression" dxfId="2252" priority="39">
      <formula>$F137="Fermeture"</formula>
    </cfRule>
  </conditionalFormatting>
  <conditionalFormatting sqref="B131:N136">
    <cfRule type="expression" dxfId="2251" priority="46">
      <formula>$F131="Création"</formula>
    </cfRule>
    <cfRule type="expression" dxfId="2250" priority="45">
      <formula>$F131="Modification"</formula>
    </cfRule>
    <cfRule type="expression" dxfId="2249" priority="44">
      <formula>$F131="Fermeture"</formula>
    </cfRule>
  </conditionalFormatting>
  <conditionalFormatting sqref="B143:N152">
    <cfRule type="expression" dxfId="2248" priority="17">
      <formula>$F143="Modification"</formula>
    </cfRule>
    <cfRule type="expression" dxfId="2247" priority="16">
      <formula>$F143="Fermeture"</formula>
    </cfRule>
    <cfRule type="expression" dxfId="2246" priority="18">
      <formula>$F143="Création"</formula>
    </cfRule>
  </conditionalFormatting>
  <conditionalFormatting sqref="C156:C157">
    <cfRule type="expression" dxfId="2245" priority="849">
      <formula>$F156="Modification"</formula>
    </cfRule>
    <cfRule type="expression" dxfId="2244" priority="850">
      <formula>$F156="Création"</formula>
    </cfRule>
    <cfRule type="expression" dxfId="2243" priority="848">
      <formula>$F156="Fermeture"</formula>
    </cfRule>
  </conditionalFormatting>
  <conditionalFormatting sqref="C162:C163 B160:C160">
    <cfRule type="expression" dxfId="2242" priority="906">
      <formula>$F160="Fermeture"</formula>
    </cfRule>
  </conditionalFormatting>
  <conditionalFormatting sqref="C173:C174 B171:C171">
    <cfRule type="expression" dxfId="2241" priority="675">
      <formula>$F171="Fermeture"</formula>
    </cfRule>
  </conditionalFormatting>
  <conditionalFormatting sqref="C174">
    <cfRule type="expression" dxfId="2240" priority="690">
      <formula>$F174="Création"</formula>
    </cfRule>
    <cfRule type="expression" dxfId="2239" priority="689">
      <formula>$F174="Modification"</formula>
    </cfRule>
    <cfRule type="expression" dxfId="2238" priority="688">
      <formula>$F174="Fermeture"</formula>
    </cfRule>
  </conditionalFormatting>
  <conditionalFormatting sqref="C180:C181 B178:C178">
    <cfRule type="expression" dxfId="2237" priority="789">
      <formula>$F178="Fermeture"</formula>
    </cfRule>
  </conditionalFormatting>
  <conditionalFormatting sqref="C181">
    <cfRule type="expression" dxfId="2236" priority="802">
      <formula>$F181="Fermeture"</formula>
    </cfRule>
    <cfRule type="expression" dxfId="2235" priority="803">
      <formula>$F181="Modification"</formula>
    </cfRule>
    <cfRule type="expression" dxfId="2234" priority="804">
      <formula>$F181="Création"</formula>
    </cfRule>
  </conditionalFormatting>
  <conditionalFormatting sqref="C185:C186">
    <cfRule type="expression" dxfId="2233" priority="616">
      <formula>$F185="Fermeture"</formula>
    </cfRule>
    <cfRule type="expression" dxfId="2232" priority="617">
      <formula>$F185="Modification"</formula>
    </cfRule>
    <cfRule type="expression" dxfId="2231" priority="618">
      <formula>$F185="Création"</formula>
    </cfRule>
  </conditionalFormatting>
  <conditionalFormatting sqref="C192:C193">
    <cfRule type="expression" dxfId="2230" priority="732">
      <formula>$F192="Création"</formula>
    </cfRule>
    <cfRule type="expression" dxfId="2229" priority="731">
      <formula>$F192="Modification"</formula>
    </cfRule>
    <cfRule type="expression" dxfId="2228" priority="730">
      <formula>$F192="Fermeture"</formula>
    </cfRule>
  </conditionalFormatting>
  <conditionalFormatting sqref="C198:C199 C191:C192">
    <cfRule type="expression" dxfId="2227" priority="1002">
      <formula>$F191="Fermeture"</formula>
    </cfRule>
  </conditionalFormatting>
  <conditionalFormatting sqref="C86:D86">
    <cfRule type="expression" dxfId="2226" priority="6">
      <formula>$F86="Fermeture"</formula>
    </cfRule>
    <cfRule type="expression" dxfId="2225" priority="7">
      <formula>$F86="Modification"</formula>
    </cfRule>
    <cfRule type="expression" dxfId="2224" priority="8">
      <formula>$F86="Création"</formula>
    </cfRule>
  </conditionalFormatting>
  <conditionalFormatting sqref="D42:E44 G42:N44">
    <cfRule type="expression" dxfId="2223" priority="1127">
      <formula>$C42="Option"</formula>
    </cfRule>
  </conditionalFormatting>
  <conditionalFormatting sqref="D85:E85 G98:K104">
    <cfRule type="expression" dxfId="2222" priority="544">
      <formula>$C85="Option"</formula>
    </cfRule>
  </conditionalFormatting>
  <conditionalFormatting sqref="D85:E87">
    <cfRule type="expression" dxfId="2221" priority="5">
      <formula>$C85="Option"</formula>
    </cfRule>
  </conditionalFormatting>
  <conditionalFormatting sqref="D87:E108 G104:J108">
    <cfRule type="expression" dxfId="2220" priority="537">
      <formula>$C87="Option"</formula>
    </cfRule>
  </conditionalFormatting>
  <conditionalFormatting sqref="D107:E111 G107:K111 D115:E118 G115:K118">
    <cfRule type="expression" dxfId="2219" priority="527">
      <formula>$C107="Option"</formula>
    </cfRule>
  </conditionalFormatting>
  <conditionalFormatting sqref="D110:E111 G110:M111">
    <cfRule type="expression" dxfId="2218" priority="416">
      <formula>$C110="Option"</formula>
    </cfRule>
  </conditionalFormatting>
  <conditionalFormatting sqref="D111:E111 G111:K111">
    <cfRule type="expression" dxfId="2217" priority="381">
      <formula>$C111="Option"</formula>
    </cfRule>
  </conditionalFormatting>
  <conditionalFormatting sqref="D111:E115 G112:N114">
    <cfRule type="expression" dxfId="2216" priority="127">
      <formula>$C111="Option"</formula>
    </cfRule>
  </conditionalFormatting>
  <conditionalFormatting sqref="D115:E115 G115:K115">
    <cfRule type="expression" dxfId="2215" priority="196">
      <formula>$C115="Option"</formula>
    </cfRule>
  </conditionalFormatting>
  <conditionalFormatting sqref="D115:E116 G115:K116">
    <cfRule type="expression" dxfId="2214" priority="188">
      <formula>$C115="Option"</formula>
    </cfRule>
  </conditionalFormatting>
  <conditionalFormatting sqref="D115:E123 G115:K123">
    <cfRule type="expression" dxfId="2213" priority="506">
      <formula>$C115="Option"</formula>
    </cfRule>
  </conditionalFormatting>
  <conditionalFormatting sqref="D116:E129 G116:K129">
    <cfRule type="expression" dxfId="2212" priority="499">
      <formula>$C116="Option"</formula>
    </cfRule>
  </conditionalFormatting>
  <conditionalFormatting sqref="D117:E130 G117:K130">
    <cfRule type="expression" dxfId="2211" priority="476">
      <formula>$C117="Option"</formula>
    </cfRule>
  </conditionalFormatting>
  <conditionalFormatting sqref="D119:E129 G119:K129">
    <cfRule type="expression" dxfId="2210" priority="446">
      <formula>$C119="Option"</formula>
    </cfRule>
  </conditionalFormatting>
  <conditionalFormatting sqref="D122:E130 G122:K130">
    <cfRule type="expression" dxfId="2209" priority="439">
      <formula>$C122="Option"</formula>
    </cfRule>
  </conditionalFormatting>
  <conditionalFormatting sqref="D125:E126 G125:K126">
    <cfRule type="expression" dxfId="2208" priority="237">
      <formula>$C125="Option"</formula>
    </cfRule>
    <cfRule type="expression" dxfId="2207" priority="251">
      <formula>$C125="Option"</formula>
    </cfRule>
  </conditionalFormatting>
  <conditionalFormatting sqref="D126:E126 G126:K126">
    <cfRule type="expression" dxfId="2206" priority="233">
      <formula>$C126="Option"</formula>
    </cfRule>
  </conditionalFormatting>
  <conditionalFormatting sqref="D126:E127">
    <cfRule type="expression" dxfId="2205" priority="215">
      <formula>$C126="Option"</formula>
    </cfRule>
  </conditionalFormatting>
  <conditionalFormatting sqref="D127:E130 G128:K129">
    <cfRule type="expression" dxfId="2204" priority="177">
      <formula>$C127="Option"</formula>
    </cfRule>
  </conditionalFormatting>
  <conditionalFormatting sqref="D128:E129 G128:K129">
    <cfRule type="expression" dxfId="2203" priority="412">
      <formula>$C128="Option"</formula>
    </cfRule>
    <cfRule type="expression" dxfId="2202" priority="163">
      <formula>$C128="Option"</formula>
    </cfRule>
  </conditionalFormatting>
  <conditionalFormatting sqref="D129:E129 G129:K129">
    <cfRule type="expression" dxfId="2201" priority="159">
      <formula>$C129="Option"</formula>
    </cfRule>
    <cfRule type="expression" dxfId="2200" priority="377">
      <formula>$C129="Option"</formula>
    </cfRule>
  </conditionalFormatting>
  <conditionalFormatting sqref="D129:E130">
    <cfRule type="expression" dxfId="2199" priority="271">
      <formula>$C129="Option"</formula>
    </cfRule>
    <cfRule type="expression" dxfId="2198" priority="141">
      <formula>$C129="Option"</formula>
    </cfRule>
  </conditionalFormatting>
  <conditionalFormatting sqref="D153:E153 G153:K153">
    <cfRule type="expression" dxfId="2197" priority="64">
      <formula>$C153="Option"</formula>
    </cfRule>
    <cfRule type="expression" dxfId="2196" priority="68">
      <formula>$C153="Option"</formula>
    </cfRule>
  </conditionalFormatting>
  <conditionalFormatting sqref="D153:E154 G153:K154">
    <cfRule type="expression" dxfId="2195" priority="78">
      <formula>$C153="Option"</formula>
    </cfRule>
    <cfRule type="expression" dxfId="2194" priority="56">
      <formula>$C153="Option"</formula>
    </cfRule>
  </conditionalFormatting>
  <conditionalFormatting sqref="D153:E154 G153:K155">
    <cfRule type="expression" dxfId="2193" priority="85">
      <formula>$C153="Option"</formula>
    </cfRule>
  </conditionalFormatting>
  <conditionalFormatting sqref="D155:E156 G155:K156">
    <cfRule type="expression" dxfId="2192" priority="844">
      <formula>$C155="Option"</formula>
    </cfRule>
  </conditionalFormatting>
  <conditionalFormatting sqref="D160:E161 G160:K161">
    <cfRule type="expression" dxfId="2191" priority="889">
      <formula>$C160="Option"</formula>
    </cfRule>
  </conditionalFormatting>
  <conditionalFormatting sqref="D171:E172 G171:K172">
    <cfRule type="expression" dxfId="2190" priority="658">
      <formula>$C171="Option"</formula>
    </cfRule>
  </conditionalFormatting>
  <conditionalFormatting sqref="D178:E179 G178:K179">
    <cfRule type="expression" dxfId="2189" priority="772">
      <formula>$C178="Option"</formula>
    </cfRule>
  </conditionalFormatting>
  <conditionalFormatting sqref="D185:E185 G185:J185">
    <cfRule type="expression" dxfId="2188" priority="612">
      <formula>$C185="Option"</formula>
    </cfRule>
  </conditionalFormatting>
  <conditionalFormatting sqref="D104:J106">
    <cfRule type="expression" dxfId="2187" priority="368">
      <formula>$F104="Fermeture"</formula>
    </cfRule>
    <cfRule type="expression" dxfId="2186" priority="370">
      <formula>$F104="Création"</formula>
    </cfRule>
    <cfRule type="expression" dxfId="2185" priority="369">
      <formula>$F104="Modification"</formula>
    </cfRule>
  </conditionalFormatting>
  <conditionalFormatting sqref="D105:J105">
    <cfRule type="expression" dxfId="2184" priority="539">
      <formula>$F105="Modification"</formula>
    </cfRule>
    <cfRule type="expression" dxfId="2183" priority="540">
      <formula>$F105="Création"</formula>
    </cfRule>
    <cfRule type="expression" dxfId="2182" priority="538">
      <formula>$F105="Fermeture"</formula>
    </cfRule>
  </conditionalFormatting>
  <conditionalFormatting sqref="D105:J106">
    <cfRule type="expression" dxfId="2181" priority="321">
      <formula>$F105="Création"</formula>
    </cfRule>
    <cfRule type="expression" dxfId="2180" priority="320">
      <formula>$F105="Modification"</formula>
    </cfRule>
    <cfRule type="expression" dxfId="2179" priority="319">
      <formula>$F105="Fermeture"</formula>
    </cfRule>
  </conditionalFormatting>
  <conditionalFormatting sqref="D106:J106">
    <cfRule type="expression" dxfId="2178" priority="399">
      <formula>$F106="Fermeture"</formula>
    </cfRule>
    <cfRule type="expression" dxfId="2177" priority="400">
      <formula>$F106="Modification"</formula>
    </cfRule>
    <cfRule type="expression" dxfId="2176" priority="401">
      <formula>$F106="Création"</formula>
    </cfRule>
  </conditionalFormatting>
  <conditionalFormatting sqref="D107:J107">
    <cfRule type="expression" dxfId="2175" priority="335">
      <formula>$F107="Création"</formula>
    </cfRule>
    <cfRule type="expression" dxfId="2174" priority="334">
      <formula>$F107="Modification"</formula>
    </cfRule>
    <cfRule type="expression" dxfId="2173" priority="333">
      <formula>$F107="Fermeture"</formula>
    </cfRule>
  </conditionalFormatting>
  <conditionalFormatting sqref="D98:K103">
    <cfRule type="expression" dxfId="2172" priority="547">
      <formula>$F98="Création"</formula>
    </cfRule>
  </conditionalFormatting>
  <conditionalFormatting sqref="D98:K104">
    <cfRule type="expression" dxfId="2171" priority="546">
      <formula>$F98="Modification"</formula>
    </cfRule>
    <cfRule type="expression" dxfId="2170" priority="545">
      <formula>$F98="Fermeture"</formula>
    </cfRule>
  </conditionalFormatting>
  <conditionalFormatting sqref="D107:K111 D115:K118">
    <cfRule type="expression" dxfId="2169" priority="530">
      <formula>$F107="Création"</formula>
    </cfRule>
    <cfRule type="expression" dxfId="2168" priority="529">
      <formula>$F107="Modification"</formula>
    </cfRule>
    <cfRule type="expression" dxfId="2167" priority="528">
      <formula>$F107="Fermeture"</formula>
    </cfRule>
  </conditionalFormatting>
  <conditionalFormatting sqref="D115:K124">
    <cfRule type="expression" dxfId="2166" priority="516">
      <formula>$F115="Création"</formula>
    </cfRule>
    <cfRule type="expression" dxfId="2165" priority="515">
      <formula>$F115="Modification"</formula>
    </cfRule>
    <cfRule type="expression" dxfId="2164" priority="514">
      <formula>$F115="Fermeture"</formula>
    </cfRule>
  </conditionalFormatting>
  <conditionalFormatting sqref="D122:K130">
    <cfRule type="expression" dxfId="2163" priority="440">
      <formula>$F122="Fermeture"</formula>
    </cfRule>
    <cfRule type="expression" dxfId="2162" priority="441">
      <formula>$F122="Modification"</formula>
    </cfRule>
    <cfRule type="expression" dxfId="2161" priority="442">
      <formula>$F122="Création"</formula>
    </cfRule>
  </conditionalFormatting>
  <conditionalFormatting sqref="D125:K126">
    <cfRule type="expression" dxfId="2160" priority="252">
      <formula>$F125="Fermeture"</formula>
    </cfRule>
    <cfRule type="expression" dxfId="2159" priority="254">
      <formula>$F125="Création"</formula>
    </cfRule>
    <cfRule type="expression" dxfId="2158" priority="253">
      <formula>$F125="Modification"</formula>
    </cfRule>
  </conditionalFormatting>
  <conditionalFormatting sqref="D126:K126">
    <cfRule type="expression" dxfId="2157" priority="236">
      <formula>$F126="Création"</formula>
    </cfRule>
    <cfRule type="expression" dxfId="2156" priority="235">
      <formula>$F126="Modification"</formula>
    </cfRule>
    <cfRule type="expression" dxfId="2155" priority="234">
      <formula>$F126="Fermeture"</formula>
    </cfRule>
    <cfRule type="expression" dxfId="2154" priority="232">
      <formula>$F126="Création"</formula>
    </cfRule>
    <cfRule type="expression" dxfId="2153" priority="231">
      <formula>$F126="Modification"</formula>
    </cfRule>
    <cfRule type="expression" dxfId="2152" priority="230">
      <formula>$F126="Fermeture"</formula>
    </cfRule>
  </conditionalFormatting>
  <conditionalFormatting sqref="D128:K129">
    <cfRule type="expression" dxfId="2151" priority="178">
      <formula>$F128="Fermeture"</formula>
    </cfRule>
    <cfRule type="expression" dxfId="2150" priority="415">
      <formula>$F128="Création"</formula>
    </cfRule>
    <cfRule type="expression" dxfId="2149" priority="166">
      <formula>$F128="Création"</formula>
    </cfRule>
    <cfRule type="expression" dxfId="2148" priority="165">
      <formula>$F128="Modification"</formula>
    </cfRule>
    <cfRule type="expression" dxfId="2147" priority="179">
      <formula>$F128="Modification"</formula>
    </cfRule>
    <cfRule type="expression" dxfId="2146" priority="180">
      <formula>$F128="Création"</formula>
    </cfRule>
    <cfRule type="expression" dxfId="2145" priority="414">
      <formula>$F128="Modification"</formula>
    </cfRule>
    <cfRule type="expression" dxfId="2144" priority="413">
      <formula>$F128="Fermeture"</formula>
    </cfRule>
    <cfRule type="expression" dxfId="2143" priority="164">
      <formula>$F128="Fermeture"</formula>
    </cfRule>
  </conditionalFormatting>
  <conditionalFormatting sqref="D129:K129">
    <cfRule type="expression" dxfId="2142" priority="379">
      <formula>$F129="Modification"</formula>
    </cfRule>
    <cfRule type="expression" dxfId="2141" priority="347">
      <formula>$F129="Fermeture"</formula>
    </cfRule>
    <cfRule type="expression" dxfId="2140" priority="348">
      <formula>$F129="Modification"</formula>
    </cfRule>
    <cfRule type="expression" dxfId="2139" priority="162">
      <formula>$F129="Création"</formula>
    </cfRule>
    <cfRule type="expression" dxfId="2138" priority="161">
      <formula>$F129="Modification"</formula>
    </cfRule>
    <cfRule type="expression" dxfId="2137" priority="160">
      <formula>$F129="Fermeture"</formula>
    </cfRule>
    <cfRule type="expression" dxfId="2136" priority="349">
      <formula>$F129="Création"</formula>
    </cfRule>
    <cfRule type="expression" dxfId="2135" priority="158">
      <formula>$F129="Création"</formula>
    </cfRule>
    <cfRule type="expression" dxfId="2134" priority="157">
      <formula>$F129="Modification"</formula>
    </cfRule>
    <cfRule type="expression" dxfId="2133" priority="156">
      <formula>$F129="Fermeture"</formula>
    </cfRule>
    <cfRule type="expression" dxfId="2132" priority="378">
      <formula>$F129="Fermeture"</formula>
    </cfRule>
    <cfRule type="expression" dxfId="2131" priority="380">
      <formula>$F129="Création"</formula>
    </cfRule>
  </conditionalFormatting>
  <conditionalFormatting sqref="D153:K153">
    <cfRule type="expression" dxfId="2130" priority="71">
      <formula>$F153="Création"</formula>
    </cfRule>
    <cfRule type="expression" dxfId="2129" priority="70">
      <formula>$F153="Modification"</formula>
    </cfRule>
    <cfRule type="expression" dxfId="2128" priority="69">
      <formula>$F153="Fermeture"</formula>
    </cfRule>
    <cfRule type="expression" dxfId="2127" priority="53">
      <formula>$F153="Fermeture"</formula>
    </cfRule>
    <cfRule type="expression" dxfId="2126" priority="54">
      <formula>$F153="Modification"</formula>
    </cfRule>
    <cfRule type="expression" dxfId="2125" priority="55">
      <formula>$F153="Création"</formula>
    </cfRule>
    <cfRule type="expression" dxfId="2124" priority="65">
      <formula>$F153="Fermeture"</formula>
    </cfRule>
    <cfRule type="expression" dxfId="2123" priority="67">
      <formula>$F153="Création"</formula>
    </cfRule>
    <cfRule type="expression" dxfId="2122" priority="66">
      <formula>$F153="Modification"</formula>
    </cfRule>
  </conditionalFormatting>
  <conditionalFormatting sqref="D153:K154">
    <cfRule type="expression" dxfId="2121" priority="87">
      <formula>$F153="Modification"</formula>
    </cfRule>
    <cfRule type="expression" dxfId="2120" priority="88">
      <formula>$F153="Création"</formula>
    </cfRule>
    <cfRule type="expression" dxfId="2119" priority="86">
      <formula>$F153="Fermeture"</formula>
    </cfRule>
  </conditionalFormatting>
  <conditionalFormatting sqref="D85:M85 D87:K96">
    <cfRule type="expression" dxfId="2118" priority="552">
      <formula>$F85="Fermeture"</formula>
    </cfRule>
    <cfRule type="expression" dxfId="2117" priority="553">
      <formula>$F85="Modification"</formula>
    </cfRule>
    <cfRule type="expression" dxfId="2116" priority="554">
      <formula>$F85="Création"</formula>
    </cfRule>
  </conditionalFormatting>
  <conditionalFormatting sqref="D127:M127">
    <cfRule type="expression" dxfId="2115" priority="220">
      <formula>$F127="Fermeture"</formula>
    </cfRule>
    <cfRule type="expression" dxfId="2114" priority="222">
      <formula>$F127="Création"</formula>
    </cfRule>
    <cfRule type="expression" dxfId="2113" priority="221">
      <formula>$F127="Modification"</formula>
    </cfRule>
  </conditionalFormatting>
  <conditionalFormatting sqref="D130:M130">
    <cfRule type="expression" dxfId="2112" priority="278">
      <formula>$F130="Création"</formula>
    </cfRule>
    <cfRule type="expression" dxfId="2111" priority="146">
      <formula>$F130="Fermeture"</formula>
    </cfRule>
    <cfRule type="expression" dxfId="2110" priority="147">
      <formula>$F130="Modification"</formula>
    </cfRule>
    <cfRule type="expression" dxfId="2109" priority="148">
      <formula>$F130="Création"</formula>
    </cfRule>
    <cfRule type="expression" dxfId="2108" priority="277">
      <formula>$F130="Modification"</formula>
    </cfRule>
    <cfRule type="expression" dxfId="2107" priority="276">
      <formula>$F130="Fermeture"</formula>
    </cfRule>
  </conditionalFormatting>
  <conditionalFormatting sqref="D112:N114">
    <cfRule type="expression" dxfId="2106" priority="129">
      <formula>$F112="Fermeture"</formula>
    </cfRule>
    <cfRule type="expression" dxfId="2105" priority="131">
      <formula>$F112="Création"</formula>
    </cfRule>
    <cfRule type="expression" dxfId="2104" priority="130">
      <formula>$F112="Modification"</formula>
    </cfRule>
  </conditionalFormatting>
  <conditionalFormatting sqref="D87:O87">
    <cfRule type="expression" dxfId="2103" priority="343">
      <formula>$F87="Fermeture"</formula>
    </cfRule>
    <cfRule type="expression" dxfId="2102" priority="344">
      <formula>$F87="Modification"</formula>
    </cfRule>
    <cfRule type="expression" dxfId="2101" priority="345">
      <formula>$F87="Création"</formula>
    </cfRule>
  </conditionalFormatting>
  <conditionalFormatting sqref="D127:O127">
    <cfRule type="expression" dxfId="2100" priority="210">
      <formula>$F127="Création"</formula>
    </cfRule>
    <cfRule type="expression" dxfId="2099" priority="209">
      <formula>$F127="Modification"</formula>
    </cfRule>
    <cfRule type="expression" dxfId="2098" priority="208">
      <formula>$F127="Fermeture"</formula>
    </cfRule>
  </conditionalFormatting>
  <conditionalFormatting sqref="D130:O130">
    <cfRule type="expression" dxfId="2097" priority="134">
      <formula>$F130="Fermeture"</formula>
    </cfRule>
    <cfRule type="expression" dxfId="2096" priority="264">
      <formula>$F130="Fermeture"</formula>
    </cfRule>
    <cfRule type="expression" dxfId="2095" priority="265">
      <formula>$F130="Modification"</formula>
    </cfRule>
    <cfRule type="expression" dxfId="2094" priority="266">
      <formula>$F130="Création"</formula>
    </cfRule>
    <cfRule type="expression" dxfId="2093" priority="136">
      <formula>$F130="Création"</formula>
    </cfRule>
    <cfRule type="expression" dxfId="2092" priority="135">
      <formula>$F130="Modification"</formula>
    </cfRule>
  </conditionalFormatting>
  <conditionalFormatting sqref="E86:O86">
    <cfRule type="expression" dxfId="2091" priority="13">
      <formula>$F86="Création"</formula>
    </cfRule>
    <cfRule type="expression" dxfId="2090" priority="11">
      <formula>$F86="Fermeture"</formula>
    </cfRule>
    <cfRule type="expression" dxfId="2089" priority="12">
      <formula>$F86="Modification"</formula>
    </cfRule>
  </conditionalFormatting>
  <conditionalFormatting sqref="G192:J192">
    <cfRule type="expression" dxfId="2088" priority="726">
      <formula>$C192="Option"</formula>
    </cfRule>
  </conditionalFormatting>
  <conditionalFormatting sqref="G111:K111">
    <cfRule type="expression" dxfId="2087" priority="350">
      <formula>$C111="Option"</formula>
    </cfRule>
  </conditionalFormatting>
  <conditionalFormatting sqref="G115:K115">
    <cfRule type="expression" dxfId="2086" priority="184">
      <formula>$C115="Option"</formula>
    </cfRule>
  </conditionalFormatting>
  <conditionalFormatting sqref="G115:K124 D115:E126">
    <cfRule type="expression" dxfId="2085" priority="513">
      <formula>$C115="Option"</formula>
    </cfRule>
  </conditionalFormatting>
  <conditionalFormatting sqref="G126:K126">
    <cfRule type="expression" dxfId="2084" priority="229">
      <formula>$C126="Option"</formula>
    </cfRule>
  </conditionalFormatting>
  <conditionalFormatting sqref="G129:K129">
    <cfRule type="expression" dxfId="2083" priority="155">
      <formula>$C129="Option"</formula>
    </cfRule>
    <cfRule type="expression" dxfId="2082" priority="346">
      <formula>$C129="Option"</formula>
    </cfRule>
  </conditionalFormatting>
  <conditionalFormatting sqref="G153:K153">
    <cfRule type="expression" dxfId="2081" priority="52">
      <formula>$C153="Option"</formula>
    </cfRule>
  </conditionalFormatting>
  <conditionalFormatting sqref="G85:M85">
    <cfRule type="expression" dxfId="2080" priority="408">
      <formula>$C85="Option"</formula>
    </cfRule>
  </conditionalFormatting>
  <conditionalFormatting sqref="G127:M127">
    <cfRule type="expression" dxfId="2079" priority="219">
      <formula>$C127="Option"</formula>
    </cfRule>
  </conditionalFormatting>
  <conditionalFormatting sqref="G130:M130">
    <cfRule type="expression" dxfId="2078" priority="145">
      <formula>$C130="Option"</formula>
    </cfRule>
    <cfRule type="expression" dxfId="2077" priority="275">
      <formula>$C130="Option"</formula>
    </cfRule>
  </conditionalFormatting>
  <conditionalFormatting sqref="G48:N50">
    <cfRule type="expression" dxfId="2076" priority="978">
      <formula>$C48="Option"</formula>
    </cfRule>
  </conditionalFormatting>
  <conditionalFormatting sqref="G86:N87">
    <cfRule type="expression" dxfId="2075" priority="9">
      <formula>$C86="Option"</formula>
    </cfRule>
  </conditionalFormatting>
  <conditionalFormatting sqref="G87:N99 G84:M85">
    <cfRule type="expression" dxfId="2074" priority="551">
      <formula>$C84="Option"</formula>
    </cfRule>
  </conditionalFormatting>
  <conditionalFormatting sqref="G127:N127">
    <cfRule type="expression" dxfId="2073" priority="206">
      <formula>$C127="Option"</formula>
    </cfRule>
  </conditionalFormatting>
  <conditionalFormatting sqref="G130:N130">
    <cfRule type="expression" dxfId="2072" priority="262">
      <formula>$C130="Option"</formula>
    </cfRule>
  </conditionalFormatting>
  <conditionalFormatting sqref="G130:N152 D130:E153">
    <cfRule type="expression" dxfId="2071" priority="14">
      <formula>$C130="Option"</formula>
    </cfRule>
  </conditionalFormatting>
  <conditionalFormatting sqref="G153:N154 D153:E155 A153:A154">
    <cfRule type="expression" dxfId="2070" priority="89">
      <formula>$C153="Option"</formula>
    </cfRule>
  </conditionalFormatting>
  <conditionalFormatting sqref="K117 B118:K127">
    <cfRule type="expression" dxfId="2069" priority="495">
      <formula>$F117="Création"</formula>
    </cfRule>
    <cfRule type="expression" dxfId="2068" priority="494">
      <formula>$F117="Modification"</formula>
    </cfRule>
    <cfRule type="expression" dxfId="2067" priority="493">
      <formula>$F117="Fermeture"</formula>
    </cfRule>
  </conditionalFormatting>
  <conditionalFormatting sqref="K117 D118:E127 G118:K127">
    <cfRule type="expression" dxfId="2066" priority="492">
      <formula>$C117="Option"</formula>
    </cfRule>
  </conditionalFormatting>
  <conditionalFormatting sqref="K119 B120:K130">
    <cfRule type="expression" dxfId="2065" priority="461">
      <formula>$F119="Modification"</formula>
    </cfRule>
    <cfRule type="expression" dxfId="2064" priority="462">
      <formula>$F119="Création"</formula>
    </cfRule>
    <cfRule type="expression" dxfId="2063" priority="460">
      <formula>$F119="Fermeture"</formula>
    </cfRule>
  </conditionalFormatting>
  <conditionalFormatting sqref="K119 D120:E130 G120:K130">
    <cfRule type="expression" dxfId="2062" priority="459">
      <formula>$C119="Option"</formula>
    </cfRule>
  </conditionalFormatting>
  <conditionalFormatting sqref="K120 B121:K130">
    <cfRule type="expression" dxfId="2061" priority="472">
      <formula>$F120="Création"</formula>
    </cfRule>
    <cfRule type="expression" dxfId="2060" priority="471">
      <formula>$F120="Modification"</formula>
    </cfRule>
    <cfRule type="expression" dxfId="2059" priority="470">
      <formula>$F120="Fermeture"</formula>
    </cfRule>
  </conditionalFormatting>
  <conditionalFormatting sqref="K120 D121:E130 G121:K130">
    <cfRule type="expression" dxfId="2058" priority="469">
      <formula>$C120="Option"</formula>
    </cfRule>
  </conditionalFormatting>
  <conditionalFormatting sqref="K155 A156:K157 A155">
    <cfRule type="expression" dxfId="2057" priority="1053">
      <formula>$F155="Fermeture"</formula>
    </cfRule>
  </conditionalFormatting>
  <conditionalFormatting sqref="K155 D156:E157 G156:K157">
    <cfRule type="expression" dxfId="2056" priority="1052">
      <formula>$C155="Option"</formula>
    </cfRule>
  </conditionalFormatting>
  <conditionalFormatting sqref="K160 B161:K162">
    <cfRule type="expression" dxfId="2055" priority="903">
      <formula>$F160="Fermeture"</formula>
    </cfRule>
    <cfRule type="expression" dxfId="2054" priority="904">
      <formula>$F160="Modification"</formula>
    </cfRule>
    <cfRule type="expression" dxfId="2053" priority="905">
      <formula>$F160="Création"</formula>
    </cfRule>
  </conditionalFormatting>
  <conditionalFormatting sqref="K160 D161:E162 G161:K162">
    <cfRule type="expression" dxfId="2052" priority="902">
      <formula>$C160="Option"</formula>
    </cfRule>
  </conditionalFormatting>
  <conditionalFormatting sqref="K166 A167:K168 A166">
    <cfRule type="expression" dxfId="2051" priority="822">
      <formula>$F166="Fermeture"</formula>
    </cfRule>
  </conditionalFormatting>
  <conditionalFormatting sqref="K166 D167:E168 G167:K168">
    <cfRule type="expression" dxfId="2050" priority="821">
      <formula>$C166="Option"</formula>
    </cfRule>
  </conditionalFormatting>
  <conditionalFormatting sqref="K171 B172:K173">
    <cfRule type="expression" dxfId="2049" priority="672">
      <formula>$F171="Fermeture"</formula>
    </cfRule>
    <cfRule type="expression" dxfId="2048" priority="673">
      <formula>$F171="Modification"</formula>
    </cfRule>
    <cfRule type="expression" dxfId="2047" priority="674">
      <formula>$F171="Création"</formula>
    </cfRule>
  </conditionalFormatting>
  <conditionalFormatting sqref="K171 D172:E173 G172:K173">
    <cfRule type="expression" dxfId="2046" priority="671">
      <formula>$C171="Option"</formula>
    </cfRule>
  </conditionalFormatting>
  <conditionalFormatting sqref="K172 B173:K174">
    <cfRule type="expression" dxfId="2045" priority="687">
      <formula>$F172="Création"</formula>
    </cfRule>
    <cfRule type="expression" dxfId="2044" priority="686">
      <formula>$F172="Modification"</formula>
    </cfRule>
    <cfRule type="expression" dxfId="2043" priority="685">
      <formula>$F172="Fermeture"</formula>
    </cfRule>
  </conditionalFormatting>
  <conditionalFormatting sqref="K172 D173:E174 G173:K174">
    <cfRule type="expression" dxfId="2042" priority="684">
      <formula>$C172="Option"</formula>
    </cfRule>
  </conditionalFormatting>
  <conditionalFormatting sqref="K173 A174:K175 A173">
    <cfRule type="expression" dxfId="2041" priority="1033">
      <formula>$F173="Fermeture"</formula>
    </cfRule>
  </conditionalFormatting>
  <conditionalFormatting sqref="K173 D174:E175 G174:K175">
    <cfRule type="expression" dxfId="2040" priority="1032">
      <formula>$C173="Option"</formula>
    </cfRule>
  </conditionalFormatting>
  <conditionalFormatting sqref="K178 B179:K180">
    <cfRule type="expression" dxfId="2039" priority="787">
      <formula>$F178="Modification"</formula>
    </cfRule>
    <cfRule type="expression" dxfId="2038" priority="788">
      <formula>$F178="Création"</formula>
    </cfRule>
    <cfRule type="expression" dxfId="2037" priority="786">
      <formula>$F178="Fermeture"</formula>
    </cfRule>
  </conditionalFormatting>
  <conditionalFormatting sqref="K178 D179:E180 G179:K180">
    <cfRule type="expression" dxfId="2036" priority="785">
      <formula>$C178="Option"</formula>
    </cfRule>
  </conditionalFormatting>
  <conditionalFormatting sqref="K179 B180:K181">
    <cfRule type="expression" dxfId="2035" priority="801">
      <formula>$F179="Création"</formula>
    </cfRule>
    <cfRule type="expression" dxfId="2034" priority="799">
      <formula>$F179="Fermeture"</formula>
    </cfRule>
    <cfRule type="expression" dxfId="2033" priority="800">
      <formula>$F179="Modification"</formula>
    </cfRule>
  </conditionalFormatting>
  <conditionalFormatting sqref="K179 D180:E181 G180:K181">
    <cfRule type="expression" dxfId="2032" priority="798">
      <formula>$C179="Option"</formula>
    </cfRule>
  </conditionalFormatting>
  <conditionalFormatting sqref="K189 B190:K191">
    <cfRule type="expression" dxfId="2031" priority="695">
      <formula>$F189="Fermeture"</formula>
    </cfRule>
    <cfRule type="expression" dxfId="2030" priority="696">
      <formula>$F189="Modification"</formula>
    </cfRule>
    <cfRule type="expression" dxfId="2029" priority="697">
      <formula>$F189="Création"</formula>
    </cfRule>
  </conditionalFormatting>
  <conditionalFormatting sqref="K189 G190:K191 D190:E192">
    <cfRule type="expression" dxfId="2028" priority="694">
      <formula>$C189="Option"</formula>
    </cfRule>
  </conditionalFormatting>
  <conditionalFormatting sqref="K196 B197:K198">
    <cfRule type="expression" dxfId="2027" priority="1001">
      <formula>$F196="Création"</formula>
    </cfRule>
    <cfRule type="expression" dxfId="2026" priority="1000">
      <formula>$F196="Modification"</formula>
    </cfRule>
    <cfRule type="expression" dxfId="2025" priority="999">
      <formula>$F196="Fermeture"</formula>
    </cfRule>
  </conditionalFormatting>
  <conditionalFormatting sqref="K196 D197:E198 G197:K198">
    <cfRule type="expression" dxfId="2024" priority="998">
      <formula>$C196="Option"</formula>
    </cfRule>
  </conditionalFormatting>
  <conditionalFormatting sqref="K154:N154 A154">
    <cfRule type="expression" dxfId="2023" priority="95">
      <formula>$F154="Fermeture"</formula>
    </cfRule>
  </conditionalFormatting>
  <conditionalFormatting sqref="K154:N154">
    <cfRule type="expression" dxfId="2022" priority="94">
      <formula>$C154="Option"</formula>
    </cfRule>
  </conditionalFormatting>
  <conditionalFormatting sqref="L98:N102 G102:N108 D102:E109 G109:M109 G125:N126 D128:E129 G128:N129 L115:N130">
    <cfRule type="expression" dxfId="2021" priority="581">
      <formula>$C98="Option"</formula>
    </cfRule>
  </conditionalFormatting>
  <conditionalFormatting sqref="L99:N99">
    <cfRule type="expression" dxfId="2020" priority="587">
      <formula>#REF!="Option"</formula>
    </cfRule>
  </conditionalFormatting>
  <conditionalFormatting sqref="L100:N101">
    <cfRule type="expression" dxfId="2019" priority="341">
      <formula>#REF!="Option"</formula>
    </cfRule>
  </conditionalFormatting>
  <conditionalFormatting sqref="L101:N101">
    <cfRule type="expression" dxfId="2018" priority="586">
      <formula>$C99="Option"</formula>
    </cfRule>
  </conditionalFormatting>
  <conditionalFormatting sqref="L102:N103">
    <cfRule type="expression" dxfId="2017" priority="340">
      <formula>$C100="Option"</formula>
    </cfRule>
  </conditionalFormatting>
  <conditionalFormatting sqref="L87:O96 A95:O98 C97:O99 O84:O85">
    <cfRule type="expression" dxfId="2016" priority="578">
      <formula>$F84="Fermeture"</formula>
    </cfRule>
  </conditionalFormatting>
  <conditionalFormatting sqref="L98:O103 A100:A102 A102:O105 C104:O107 A104:A132 B105:O108 B109:M109 O109:O114 L110:M111 L115:O130 B125:K126 B128:K129">
    <cfRule type="expression" dxfId="2015" priority="585">
      <formula>$F98="Création"</formula>
    </cfRule>
    <cfRule type="expression" dxfId="2014" priority="584">
      <formula>$F98="Modification"</formula>
    </cfRule>
  </conditionalFormatting>
  <conditionalFormatting sqref="L98:O103 A102:O108 L115:O130 A109:M109 A125:K126 A128:K129 A100:A102 A108:A132 L110:M111 O109:O114">
    <cfRule type="expression" dxfId="2013" priority="583">
      <formula>$F98="Fermeture"</formula>
    </cfRule>
  </conditionalFormatting>
  <conditionalFormatting sqref="N1:N42 N44:N48 N50:N83 N137:N142 N153:N1000 N87">
    <cfRule type="expression" dxfId="2012" priority="1159">
      <formula>$M1="Porteuse"</formula>
    </cfRule>
  </conditionalFormatting>
  <conditionalFormatting sqref="N42:N44">
    <cfRule type="expression" dxfId="2011" priority="1128">
      <formula>$M42="Porteuse"</formula>
    </cfRule>
  </conditionalFormatting>
  <conditionalFormatting sqref="N48:N50">
    <cfRule type="expression" dxfId="2010" priority="982">
      <formula>$F48="Création"</formula>
    </cfRule>
    <cfRule type="expression" dxfId="2009" priority="981">
      <formula>$F48="Modification"</formula>
    </cfRule>
    <cfRule type="expression" dxfId="2008" priority="980">
      <formula>$F48="Fermeture"</formula>
    </cfRule>
    <cfRule type="expression" dxfId="2007" priority="979">
      <formula>$M48="Porteuse"</formula>
    </cfRule>
  </conditionalFormatting>
  <conditionalFormatting sqref="N84">
    <cfRule type="expression" dxfId="2006" priority="308">
      <formula>$F84="Fermeture"</formula>
    </cfRule>
    <cfRule type="expression" dxfId="2005" priority="309">
      <formula>$F84="Modification"</formula>
    </cfRule>
    <cfRule type="expression" dxfId="2004" priority="310">
      <formula>$F84="Création"</formula>
    </cfRule>
  </conditionalFormatting>
  <conditionalFormatting sqref="N84:N85">
    <cfRule type="expression" dxfId="2003" priority="301">
      <formula>$C84="Option"</formula>
    </cfRule>
    <cfRule type="expression" dxfId="2002" priority="302">
      <formula>$M84="Porteuse"</formula>
    </cfRule>
  </conditionalFormatting>
  <conditionalFormatting sqref="N86">
    <cfRule type="expression" dxfId="2001" priority="10">
      <formula>$M86="Porteuse"</formula>
    </cfRule>
  </conditionalFormatting>
  <conditionalFormatting sqref="N87:N99">
    <cfRule type="expression" dxfId="2000" priority="577">
      <formula>$M87="Porteuse"</formula>
    </cfRule>
  </conditionalFormatting>
  <conditionalFormatting sqref="N97:N99">
    <cfRule type="expression" dxfId="1999" priority="576">
      <formula>$C96="Option"</formula>
    </cfRule>
  </conditionalFormatting>
  <conditionalFormatting sqref="N98:N108 N115:N130">
    <cfRule type="expression" dxfId="1998" priority="582">
      <formula>$M98="Porteuse"</formula>
    </cfRule>
  </conditionalFormatting>
  <conditionalFormatting sqref="N109:N110">
    <cfRule type="expression" dxfId="1997" priority="115">
      <formula>$M109="Porteuse"</formula>
    </cfRule>
    <cfRule type="expression" dxfId="1996" priority="116">
      <formula>$F109="Fermeture"</formula>
    </cfRule>
    <cfRule type="expression" dxfId="1995" priority="117">
      <formula>$F109="Modification"</formula>
    </cfRule>
    <cfRule type="expression" dxfId="1994" priority="118">
      <formula>$F109="Création"</formula>
    </cfRule>
  </conditionalFormatting>
  <conditionalFormatting sqref="N109:N111">
    <cfRule type="expression" dxfId="1993" priority="110">
      <formula>$C109="Option"</formula>
    </cfRule>
  </conditionalFormatting>
  <conditionalFormatting sqref="N111">
    <cfRule type="expression" dxfId="1992" priority="111">
      <formula>$F111="Fermeture"</formula>
    </cfRule>
    <cfRule type="expression" dxfId="1991" priority="112">
      <formula>$F111="Modification"</formula>
    </cfRule>
    <cfRule type="expression" dxfId="1990" priority="113">
      <formula>$F111="Création"</formula>
    </cfRule>
  </conditionalFormatting>
  <conditionalFormatting sqref="N111:N114">
    <cfRule type="expression" dxfId="1989" priority="128">
      <formula>$M111="Porteuse"</formula>
    </cfRule>
  </conditionalFormatting>
  <conditionalFormatting sqref="N127">
    <cfRule type="expression" dxfId="1988" priority="207">
      <formula>$M127="Porteuse"</formula>
    </cfRule>
  </conditionalFormatting>
  <conditionalFormatting sqref="N130">
    <cfRule type="expression" dxfId="1987" priority="263">
      <formula>$M130="Porteuse"</formula>
    </cfRule>
  </conditionalFormatting>
  <conditionalFormatting sqref="N130:N139">
    <cfRule type="expression" dxfId="1986" priority="43">
      <formula>$M130="Porteuse"</formula>
    </cfRule>
  </conditionalFormatting>
  <conditionalFormatting sqref="N143:N152">
    <cfRule type="expression" dxfId="1985" priority="15">
      <formula>$M143="Porteuse"</formula>
    </cfRule>
  </conditionalFormatting>
  <conditionalFormatting sqref="N153:N154">
    <cfRule type="expression" dxfId="1984" priority="90">
      <formula>$M153="Porteuse"</formula>
    </cfRule>
  </conditionalFormatting>
  <conditionalFormatting sqref="N154">
    <cfRule type="expression" dxfId="1983" priority="105">
      <formula>$M154="Porteuse"</formula>
    </cfRule>
  </conditionalFormatting>
  <conditionalFormatting sqref="N85:O85">
    <cfRule type="expression" dxfId="1982" priority="305">
      <formula>$F85="Création"</formula>
    </cfRule>
    <cfRule type="expression" dxfId="1981" priority="304">
      <formula>$F85="Modification"</formula>
    </cfRule>
    <cfRule type="expression" dxfId="1980" priority="303">
      <formula>$F85="Fermeture"</formula>
    </cfRule>
  </conditionalFormatting>
  <conditionalFormatting sqref="O22:O26">
    <cfRule type="expression" dxfId="1979" priority="1111">
      <formula>$F22="Fermeture"</formula>
    </cfRule>
    <cfRule type="expression" dxfId="1978" priority="1112">
      <formula>$F22="Modification"</formula>
    </cfRule>
    <cfRule type="expression" dxfId="1977" priority="1113">
      <formula>$F22="Création"</formula>
    </cfRule>
  </conditionalFormatting>
  <conditionalFormatting sqref="O33:O37">
    <cfRule type="expression" dxfId="1976" priority="1144">
      <formula>$F33="Fermeture"</formula>
    </cfRule>
    <cfRule type="expression" dxfId="1975" priority="1145">
      <formula>$F33="Modification"</formula>
    </cfRule>
    <cfRule type="expression" dxfId="1974" priority="1146">
      <formula>$F33="Création"</formula>
    </cfRule>
  </conditionalFormatting>
  <conditionalFormatting sqref="O47:O51">
    <cfRule type="expression" dxfId="1973" priority="985">
      <formula>$F47="Création"</formula>
    </cfRule>
    <cfRule type="expression" dxfId="1972" priority="983">
      <formula>$F47="Fermeture"</formula>
    </cfRule>
    <cfRule type="expression" dxfId="1971" priority="984">
      <formula>$F47="Modification"</formula>
    </cfRule>
  </conditionalFormatting>
  <conditionalFormatting sqref="O84:O85 L87:O96 A95:O98 C97:O99 A97:A100">
    <cfRule type="expression" dxfId="1970" priority="580">
      <formula>$F84="Création"</formula>
    </cfRule>
    <cfRule type="expression" dxfId="1969" priority="579">
      <formula>$F84="Modification"</formula>
    </cfRule>
  </conditionalFormatting>
  <conditionalFormatting sqref="O127">
    <cfRule type="expression" dxfId="1968" priority="224">
      <formula>$F127="Modification"</formula>
    </cfRule>
    <cfRule type="expression" dxfId="1967" priority="225">
      <formula>$F127="Création"</formula>
    </cfRule>
    <cfRule type="expression" dxfId="1966" priority="223">
      <formula>$F127="Fermeture"</formula>
    </cfRule>
  </conditionalFormatting>
  <conditionalFormatting sqref="O130">
    <cfRule type="expression" dxfId="1965" priority="151">
      <formula>$F130="Création"</formula>
    </cfRule>
    <cfRule type="expression" dxfId="1964" priority="150">
      <formula>$F130="Modification"</formula>
    </cfRule>
    <cfRule type="expression" dxfId="1963" priority="149">
      <formula>$F130="Fermeture"</formula>
    </cfRule>
  </conditionalFormatting>
  <conditionalFormatting sqref="O130:O132">
    <cfRule type="expression" dxfId="1962" priority="279">
      <formula>$F130="Fermeture"</formula>
    </cfRule>
    <cfRule type="expression" dxfId="1961" priority="280">
      <formula>$F130="Modification"</formula>
    </cfRule>
    <cfRule type="expression" dxfId="1960" priority="281">
      <formula>$F130="Création"</formula>
    </cfRule>
  </conditionalFormatting>
  <conditionalFormatting sqref="O131:O132">
    <cfRule type="expression" dxfId="1959" priority="977">
      <formula>$F131="Création"</formula>
    </cfRule>
    <cfRule type="expression" dxfId="1958" priority="976">
      <formula>$F131="Modification"</formula>
    </cfRule>
    <cfRule type="expression" dxfId="1957" priority="975">
      <formula>$F131="Fermeture"</formula>
    </cfRule>
    <cfRule type="expression" dxfId="1956" priority="974">
      <formula>$F131="Création"</formula>
    </cfRule>
    <cfRule type="expression" dxfId="1955" priority="973">
      <formula>$F131="Modification"</formula>
    </cfRule>
    <cfRule type="expression" dxfId="1954" priority="972">
      <formula>$F131="Fermeture"</formula>
    </cfRule>
  </conditionalFormatting>
  <conditionalFormatting sqref="O143:O154">
    <cfRule type="expression" dxfId="1953" priority="102">
      <formula>$F143="Modification"</formula>
    </cfRule>
    <cfRule type="expression" dxfId="1952" priority="101">
      <formula>$F143="Fermeture"</formula>
    </cfRule>
    <cfRule type="expression" dxfId="1951" priority="103">
      <formula>$F143="Création"</formula>
    </cfRule>
  </conditionalFormatting>
  <conditionalFormatting sqref="O153:O154">
    <cfRule type="expression" dxfId="1950" priority="98">
      <formula>$F153="Fermeture"</formula>
    </cfRule>
    <cfRule type="expression" dxfId="1949" priority="100">
      <formula>$F153="Création"</formula>
    </cfRule>
    <cfRule type="expression" dxfId="1948" priority="99">
      <formula>$F153="Modification"</formula>
    </cfRule>
  </conditionalFormatting>
  <conditionalFormatting sqref="O157:O158">
    <cfRule type="expression" dxfId="1947" priority="862">
      <formula>$F157="Création"</formula>
    </cfRule>
    <cfRule type="expression" dxfId="1946" priority="860">
      <formula>$F157="Fermeture"</formula>
    </cfRule>
    <cfRule type="expression" dxfId="1945" priority="861">
      <formula>$F157="Modification"</formula>
    </cfRule>
  </conditionalFormatting>
  <conditionalFormatting sqref="O158:O159">
    <cfRule type="expression" dxfId="1944" priority="858">
      <formula>$F158="Modification"</formula>
    </cfRule>
    <cfRule type="expression" dxfId="1943" priority="859">
      <formula>$F158="Création"</formula>
    </cfRule>
    <cfRule type="expression" dxfId="1942" priority="857">
      <formula>$F158="Fermeture"</formula>
    </cfRule>
  </conditionalFormatting>
  <conditionalFormatting sqref="O159:O160">
    <cfRule type="expression" dxfId="1941" priority="854">
      <formula>$F159="Fermeture"</formula>
    </cfRule>
    <cfRule type="expression" dxfId="1940" priority="855">
      <formula>$F159="Modification"</formula>
    </cfRule>
    <cfRule type="expression" dxfId="1939" priority="856">
      <formula>$F159="Création"</formula>
    </cfRule>
  </conditionalFormatting>
  <conditionalFormatting sqref="O160:O161">
    <cfRule type="expression" dxfId="1938" priority="852">
      <formula>$F160="Modification"</formula>
    </cfRule>
    <cfRule type="expression" dxfId="1937" priority="851">
      <formula>$F160="Fermeture"</formula>
    </cfRule>
    <cfRule type="expression" dxfId="1936" priority="853">
      <formula>$F160="Création"</formula>
    </cfRule>
  </conditionalFormatting>
  <conditionalFormatting sqref="O163:O164">
    <cfRule type="expression" dxfId="1935" priority="1025">
      <formula>$F163="Fermeture"</formula>
    </cfRule>
    <cfRule type="expression" dxfId="1934" priority="1026">
      <formula>$F163="Modification"</formula>
    </cfRule>
    <cfRule type="expression" dxfId="1933" priority="1027">
      <formula>$F163="Création"</formula>
    </cfRule>
  </conditionalFormatting>
  <conditionalFormatting sqref="O164:O165">
    <cfRule type="expression" dxfId="1932" priority="1024">
      <formula>$F164="Création"</formula>
    </cfRule>
    <cfRule type="expression" dxfId="1931" priority="1022">
      <formula>$F164="Fermeture"</formula>
    </cfRule>
    <cfRule type="expression" dxfId="1930" priority="1023">
      <formula>$F164="Modification"</formula>
    </cfRule>
  </conditionalFormatting>
  <conditionalFormatting sqref="O165:O166">
    <cfRule type="expression" dxfId="1929" priority="1019">
      <formula>$F165="Fermeture"</formula>
    </cfRule>
    <cfRule type="expression" dxfId="1928" priority="1020">
      <formula>$F165="Modification"</formula>
    </cfRule>
    <cfRule type="expression" dxfId="1927" priority="1021">
      <formula>$F165="Création"</formula>
    </cfRule>
  </conditionalFormatting>
  <conditionalFormatting sqref="O166:O168">
    <cfRule type="expression" dxfId="1926" priority="1018">
      <formula>$F166="Création"</formula>
    </cfRule>
    <cfRule type="expression" dxfId="1925" priority="1016">
      <formula>$F166="Fermeture"</formula>
    </cfRule>
    <cfRule type="expression" dxfId="1924" priority="1017">
      <formula>$F166="Modification"</formula>
    </cfRule>
  </conditionalFormatting>
  <conditionalFormatting sqref="O177">
    <cfRule type="expression" dxfId="1923" priority="654">
      <formula>$F177="Création"</formula>
    </cfRule>
    <cfRule type="expression" dxfId="1922" priority="653">
      <formula>$F177="Modification"</formula>
    </cfRule>
    <cfRule type="expression" dxfId="1921" priority="652">
      <formula>$F177="Fermeture"</formula>
    </cfRule>
  </conditionalFormatting>
  <conditionalFormatting sqref="O177:O178">
    <cfRule type="expression" dxfId="1920" priority="647">
      <formula>$F177="Modification"</formula>
    </cfRule>
    <cfRule type="expression" dxfId="1919" priority="646">
      <formula>$F177="Fermeture"</formula>
    </cfRule>
    <cfRule type="expression" dxfId="1918" priority="648">
      <formula>$F177="Création"</formula>
    </cfRule>
  </conditionalFormatting>
  <conditionalFormatting sqref="O178:O179">
    <cfRule type="expression" dxfId="1917" priority="640">
      <formula>$F178="Fermeture"</formula>
    </cfRule>
    <cfRule type="expression" dxfId="1916" priority="642">
      <formula>$F178="Création"</formula>
    </cfRule>
    <cfRule type="expression" dxfId="1915" priority="641">
      <formula>$F178="Modification"</formula>
    </cfRule>
  </conditionalFormatting>
  <conditionalFormatting sqref="O179:O180">
    <cfRule type="expression" dxfId="1914" priority="635">
      <formula>$F179="Modification"</formula>
    </cfRule>
    <cfRule type="expression" dxfId="1913" priority="634">
      <formula>$F179="Fermeture"</formula>
    </cfRule>
    <cfRule type="expression" dxfId="1912" priority="636">
      <formula>$F179="Création"</formula>
    </cfRule>
  </conditionalFormatting>
  <conditionalFormatting sqref="O180:O181">
    <cfRule type="expression" dxfId="1911" priority="628">
      <formula>$F180="Fermeture"</formula>
    </cfRule>
    <cfRule type="expression" dxfId="1910" priority="629">
      <formula>$F180="Modification"</formula>
    </cfRule>
    <cfRule type="expression" dxfId="1909" priority="630">
      <formula>$F180="Création"</formula>
    </cfRule>
  </conditionalFormatting>
  <conditionalFormatting sqref="O181">
    <cfRule type="expression" dxfId="1908" priority="625">
      <formula>$F181="Fermeture"</formula>
    </cfRule>
    <cfRule type="expression" dxfId="1907" priority="626">
      <formula>$F181="Modification"</formula>
    </cfRule>
    <cfRule type="expression" dxfId="1906" priority="627">
      <formula>$F181="Création"</formula>
    </cfRule>
  </conditionalFormatting>
  <conditionalFormatting sqref="O183">
    <cfRule type="expression" dxfId="1905" priority="622">
      <formula>$F183="Fermeture"</formula>
    </cfRule>
    <cfRule type="expression" dxfId="1904" priority="621">
      <formula>$F183="Création"</formula>
    </cfRule>
    <cfRule type="expression" dxfId="1903" priority="620">
      <formula>$F183="Modification"</formula>
    </cfRule>
    <cfRule type="expression" dxfId="1902" priority="619">
      <formula>$F183="Fermeture"</formula>
    </cfRule>
    <cfRule type="expression" dxfId="1901" priority="623">
      <formula>$F183="Modification"</formula>
    </cfRule>
    <cfRule type="expression" dxfId="1900" priority="624">
      <formula>$F183="Création"</formula>
    </cfRule>
  </conditionalFormatting>
  <conditionalFormatting sqref="O184">
    <cfRule type="expression" dxfId="1899" priority="768">
      <formula>$F184="Création"</formula>
    </cfRule>
    <cfRule type="expression" dxfId="1898" priority="767">
      <formula>$F184="Modification"</formula>
    </cfRule>
    <cfRule type="expression" dxfId="1897" priority="766">
      <formula>$F184="Fermeture"</formula>
    </cfRule>
  </conditionalFormatting>
  <conditionalFormatting sqref="O184:O185">
    <cfRule type="expression" dxfId="1896" priority="760">
      <formula>$F184="Fermeture"</formula>
    </cfRule>
    <cfRule type="expression" dxfId="1895" priority="761">
      <formula>$F184="Modification"</formula>
    </cfRule>
    <cfRule type="expression" dxfId="1894" priority="762">
      <formula>$F184="Création"</formula>
    </cfRule>
  </conditionalFormatting>
  <conditionalFormatting sqref="O185:O186">
    <cfRule type="expression" dxfId="1893" priority="754">
      <formula>$F185="Fermeture"</formula>
    </cfRule>
    <cfRule type="expression" dxfId="1892" priority="755">
      <formula>$F185="Modification"</formula>
    </cfRule>
    <cfRule type="expression" dxfId="1891" priority="756">
      <formula>$F185="Création"</formula>
    </cfRule>
  </conditionalFormatting>
  <conditionalFormatting sqref="O186:O187">
    <cfRule type="expression" dxfId="1890" priority="748">
      <formula>$F186="Fermeture"</formula>
    </cfRule>
    <cfRule type="expression" dxfId="1889" priority="749">
      <formula>$F186="Modification"</formula>
    </cfRule>
    <cfRule type="expression" dxfId="1888" priority="750">
      <formula>$F186="Création"</formula>
    </cfRule>
  </conditionalFormatting>
  <conditionalFormatting sqref="O187:O188">
    <cfRule type="expression" dxfId="1887" priority="742">
      <formula>$F187="Fermeture"</formula>
    </cfRule>
    <cfRule type="expression" dxfId="1886" priority="743">
      <formula>$F187="Modification"</formula>
    </cfRule>
    <cfRule type="expression" dxfId="1885" priority="744">
      <formula>$F187="Création"</formula>
    </cfRule>
  </conditionalFormatting>
  <conditionalFormatting sqref="O188">
    <cfRule type="expression" dxfId="1884" priority="741">
      <formula>$F188="Création"</formula>
    </cfRule>
    <cfRule type="expression" dxfId="1883" priority="740">
      <formula>$F188="Modification"</formula>
    </cfRule>
    <cfRule type="expression" dxfId="1882" priority="739">
      <formula>$F188="Fermeture"</formula>
    </cfRule>
  </conditionalFormatting>
  <conditionalFormatting sqref="O190">
    <cfRule type="expression" dxfId="1881" priority="738">
      <formula>$F190="Création"</formula>
    </cfRule>
    <cfRule type="expression" dxfId="1880" priority="737">
      <formula>$F190="Modification"</formula>
    </cfRule>
    <cfRule type="expression" dxfId="1879" priority="736">
      <formula>$F190="Fermeture"</formula>
    </cfRule>
    <cfRule type="expression" dxfId="1878" priority="734">
      <formula>$F190="Modification"</formula>
    </cfRule>
    <cfRule type="expression" dxfId="1877" priority="733">
      <formula>$F190="Fermeture"</formula>
    </cfRule>
    <cfRule type="expression" dxfId="1876" priority="735">
      <formula>$F190="Création"</formula>
    </cfRule>
  </conditionalFormatting>
  <dataValidations count="6">
    <dataValidation type="list" allowBlank="1" showInputMessage="1" showErrorMessage="1" sqref="E19:E301" xr:uid="{DC9B46A2-E804-4EED-818B-D7D40B1A71FA}">
      <formula1>List_Type</formula1>
    </dataValidation>
    <dataValidation type="list" allowBlank="1" showInputMessage="1" showErrorMessage="1" sqref="F19:F301" xr:uid="{9C990732-5DFE-425A-AE30-7A7E3B362F21}">
      <formula1>List_Statut</formula1>
    </dataValidation>
    <dataValidation type="list" allowBlank="1" showInputMessage="1" showErrorMessage="1" sqref="C19:C301" xr:uid="{CE4B2134-92CD-4F6F-8FD1-74117C8E91D4}">
      <formula1>"UE, ECUE, BLOC, OPTION, Parcours Pédagogique"</formula1>
    </dataValidation>
    <dataValidation type="list" allowBlank="1" showInputMessage="1" showErrorMessage="1" sqref="H19:H301" xr:uid="{5CD096CD-45A2-41E9-93E5-C56F3DF40991}">
      <formula1>List_CNU</formula1>
    </dataValidation>
    <dataValidation type="list" allowBlank="1" showInputMessage="1" showErrorMessage="1" sqref="M19:M301" xr:uid="{EE97A668-1F07-4948-84D5-987E33FD6B12}">
      <formula1>List_Mutualisation</formula1>
    </dataValidation>
    <dataValidation type="list" allowBlank="1" showInputMessage="1" showErrorMessage="1" sqref="L19:L301" xr:uid="{C71A4AC9-2297-4E03-A931-27165D653FF2}">
      <formula1>"Anglais"</formula1>
    </dataValidation>
  </dataValidations>
  <pageMargins left="0.7" right="0.7" top="0.75" bottom="0.75" header="0.3" footer="0.3"/>
  <pageSetup paperSize="9" orientation="portrait" verticalDpi="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ECC771-9351-4D61-A283-C35F0B79E771}">
  <sheetPr codeName="Feuil12"/>
  <dimension ref="A1:W301"/>
  <sheetViews>
    <sheetView topLeftCell="A137" zoomScale="70" zoomScaleNormal="70" workbookViewId="0">
      <selection activeCell="H29" sqref="H29"/>
    </sheetView>
  </sheetViews>
  <sheetFormatPr baseColWidth="10" defaultColWidth="11.3828125" defaultRowHeight="14.6" x14ac:dyDescent="0.4"/>
  <cols>
    <col min="1" max="1" width="39" style="13" customWidth="1"/>
    <col min="2" max="2" width="50.69140625" style="13" customWidth="1"/>
    <col min="3" max="3" width="15.3828125" style="17" customWidth="1"/>
    <col min="4" max="4" width="20.84375" style="13" customWidth="1"/>
    <col min="5" max="5" width="15.3828125" style="13" customWidth="1"/>
    <col min="6" max="6" width="24.69140625" style="13" customWidth="1"/>
    <col min="7" max="7" width="22" style="13" customWidth="1"/>
    <col min="8" max="8" width="27.15234375" style="13" customWidth="1"/>
    <col min="9" max="9" width="35.3046875" style="13" customWidth="1"/>
    <col min="10" max="10" width="18.69140625" style="13" customWidth="1"/>
    <col min="11" max="11" width="40.69140625" style="13" customWidth="1"/>
    <col min="12" max="12" width="31.69140625" style="13" customWidth="1"/>
    <col min="13" max="14" width="22.3828125" style="13" customWidth="1"/>
    <col min="15" max="15" width="20.3046875" style="13" customWidth="1"/>
    <col min="16" max="16" width="20.84375" style="13" bestFit="1" customWidth="1"/>
    <col min="17" max="17" width="20.3828125" style="13" customWidth="1"/>
    <col min="18" max="18" width="17.3046875" style="13" customWidth="1"/>
    <col min="19" max="19" width="51.3046875" style="13" customWidth="1"/>
    <col min="20" max="20" width="45.3046875" style="17" customWidth="1"/>
    <col min="21" max="23" width="11.3828125" style="29"/>
  </cols>
  <sheetData>
    <row r="1" spans="1:19" x14ac:dyDescent="0.4">
      <c r="A1" s="158"/>
      <c r="B1" s="158"/>
      <c r="C1" s="158"/>
      <c r="D1" s="158"/>
      <c r="E1" s="158"/>
      <c r="F1" s="158"/>
      <c r="G1" s="158"/>
      <c r="H1" s="158"/>
      <c r="I1" s="158"/>
      <c r="J1" s="32"/>
    </row>
    <row r="2" spans="1:19" x14ac:dyDescent="0.4">
      <c r="A2" s="158"/>
      <c r="B2" s="158"/>
      <c r="C2" s="158"/>
      <c r="D2" s="158"/>
      <c r="E2" s="158"/>
      <c r="F2" s="158"/>
      <c r="G2" s="158"/>
      <c r="H2" s="158"/>
      <c r="I2" s="158"/>
      <c r="J2" s="32"/>
    </row>
    <row r="3" spans="1:19" x14ac:dyDescent="0.4">
      <c r="A3" s="158"/>
      <c r="B3" s="158"/>
      <c r="C3" s="158"/>
      <c r="D3" s="158"/>
      <c r="E3" s="158"/>
      <c r="F3" s="158"/>
      <c r="G3" s="158"/>
      <c r="H3" s="158"/>
      <c r="I3" s="158"/>
      <c r="J3" s="32"/>
    </row>
    <row r="4" spans="1:19" x14ac:dyDescent="0.4">
      <c r="A4" s="158"/>
      <c r="B4" s="158"/>
      <c r="C4" s="158"/>
      <c r="D4" s="158"/>
      <c r="E4" s="158"/>
      <c r="F4" s="158"/>
      <c r="G4" s="158"/>
      <c r="H4" s="158"/>
      <c r="I4" s="158"/>
      <c r="J4" s="32"/>
    </row>
    <row r="5" spans="1:19" x14ac:dyDescent="0.4">
      <c r="A5" s="158"/>
      <c r="B5" s="158"/>
      <c r="C5" s="158"/>
      <c r="D5" s="158"/>
      <c r="E5" s="158"/>
      <c r="F5" s="158"/>
      <c r="G5" s="158"/>
      <c r="H5" s="158"/>
      <c r="I5" s="158"/>
      <c r="J5" s="32"/>
    </row>
    <row r="6" spans="1:19" x14ac:dyDescent="0.4">
      <c r="A6" s="158"/>
      <c r="B6" s="158"/>
      <c r="C6" s="158"/>
      <c r="D6" s="158"/>
      <c r="E6" s="158"/>
      <c r="F6" s="158"/>
      <c r="G6" s="158"/>
      <c r="H6" s="158"/>
      <c r="I6" s="158"/>
      <c r="J6" s="32"/>
    </row>
    <row r="7" spans="1:19" ht="14.5" customHeight="1" x14ac:dyDescent="0.4">
      <c r="A7" s="160" t="s">
        <v>289</v>
      </c>
      <c r="B7" s="157" t="str">
        <f>'Fiche Générale'!B3</f>
        <v>Portail_LLAC</v>
      </c>
      <c r="C7" s="160" t="s">
        <v>290</v>
      </c>
      <c r="D7" s="160"/>
      <c r="E7" s="180" t="str">
        <f>'Fiche Générale'!B4</f>
        <v>Langues Etrangères Appliquées</v>
      </c>
      <c r="F7" s="157"/>
      <c r="G7" s="160" t="s">
        <v>291</v>
      </c>
      <c r="H7" s="181">
        <f>'Fiche Générale'!B5</f>
        <v>0</v>
      </c>
      <c r="I7" s="181"/>
      <c r="J7" s="33"/>
      <c r="K7" s="18"/>
    </row>
    <row r="8" spans="1:19" ht="14.5" customHeight="1" x14ac:dyDescent="0.4">
      <c r="A8" s="160"/>
      <c r="B8" s="157"/>
      <c r="C8" s="160"/>
      <c r="D8" s="160"/>
      <c r="E8" s="180"/>
      <c r="F8" s="157"/>
      <c r="G8" s="160"/>
      <c r="H8" s="181"/>
      <c r="I8" s="181"/>
      <c r="J8" s="33"/>
      <c r="K8" s="18"/>
    </row>
    <row r="9" spans="1:19" ht="14.5" customHeight="1" x14ac:dyDescent="0.4">
      <c r="A9" s="160"/>
      <c r="B9" s="157"/>
      <c r="C9" s="160"/>
      <c r="D9" s="160"/>
      <c r="E9" s="180"/>
      <c r="F9" s="157"/>
      <c r="G9" s="160"/>
      <c r="H9" s="181"/>
      <c r="I9" s="181"/>
      <c r="J9" s="33"/>
      <c r="K9" s="18"/>
    </row>
    <row r="10" spans="1:19" ht="14.5" customHeight="1" x14ac:dyDescent="0.4">
      <c r="A10" s="160"/>
      <c r="B10" s="157"/>
      <c r="C10" s="173" t="s">
        <v>180</v>
      </c>
      <c r="D10" s="173"/>
      <c r="E10" s="183" t="str">
        <f>'Fiche Générale'!B9</f>
        <v>LEA Anglais - Allemand</v>
      </c>
      <c r="F10" s="183"/>
      <c r="G10" s="183"/>
      <c r="H10" s="183"/>
      <c r="I10" s="183"/>
      <c r="J10" s="33"/>
      <c r="K10" s="18"/>
    </row>
    <row r="11" spans="1:19" ht="14.5" customHeight="1" x14ac:dyDescent="0.4">
      <c r="A11" s="160"/>
      <c r="B11" s="157"/>
      <c r="C11" s="173"/>
      <c r="D11" s="173"/>
      <c r="E11" s="183"/>
      <c r="F11" s="183"/>
      <c r="G11" s="183"/>
      <c r="H11" s="183"/>
      <c r="I11" s="183"/>
      <c r="J11" s="33"/>
      <c r="K11" s="18"/>
    </row>
    <row r="12" spans="1:19" x14ac:dyDescent="0.4">
      <c r="C12" s="13"/>
      <c r="I12" s="36"/>
      <c r="J12" s="36"/>
      <c r="M12" s="153" t="s">
        <v>292</v>
      </c>
      <c r="N12" s="154"/>
      <c r="O12" s="193"/>
      <c r="P12" s="153" t="s">
        <v>293</v>
      </c>
      <c r="Q12" s="154"/>
      <c r="R12" s="154"/>
      <c r="S12" s="193"/>
    </row>
    <row r="13" spans="1:19" x14ac:dyDescent="0.4">
      <c r="A13" s="190" t="s">
        <v>181</v>
      </c>
      <c r="B13" s="116" t="str">
        <f>'S3 Maquette'!B13</f>
        <v>2ème année de Portail</v>
      </c>
      <c r="C13" s="116"/>
      <c r="D13" s="190" t="s">
        <v>294</v>
      </c>
      <c r="E13" s="203">
        <f>'S3 Maquette'!E13</f>
        <v>0</v>
      </c>
      <c r="F13" s="203"/>
      <c r="G13" s="203"/>
      <c r="I13" s="36"/>
      <c r="J13" s="36"/>
      <c r="M13" s="155"/>
      <c r="N13" s="156"/>
      <c r="O13" s="194"/>
      <c r="P13" s="155"/>
      <c r="Q13" s="156"/>
      <c r="R13" s="156"/>
      <c r="S13" s="194"/>
    </row>
    <row r="14" spans="1:19" x14ac:dyDescent="0.4">
      <c r="A14" s="192"/>
      <c r="B14" s="116"/>
      <c r="C14" s="116"/>
      <c r="D14" s="192"/>
      <c r="E14" s="203"/>
      <c r="F14" s="203"/>
      <c r="G14" s="203"/>
      <c r="I14" s="36"/>
      <c r="J14" s="36"/>
      <c r="M14" s="152" t="s">
        <v>295</v>
      </c>
      <c r="N14" s="153" t="s">
        <v>296</v>
      </c>
      <c r="O14" s="193"/>
      <c r="P14" s="158"/>
      <c r="Q14" s="197"/>
      <c r="R14" s="204"/>
      <c r="S14" s="190"/>
    </row>
    <row r="15" spans="1:19" x14ac:dyDescent="0.4">
      <c r="A15" s="190" t="s">
        <v>297</v>
      </c>
      <c r="B15" s="119" t="str">
        <f>'S3 Maquette'!B15</f>
        <v>Semestre 3</v>
      </c>
      <c r="C15" s="120"/>
      <c r="D15" s="190" t="s">
        <v>298</v>
      </c>
      <c r="E15" s="203">
        <f>'S3 Maquette'!E15:F16</f>
        <v>0</v>
      </c>
      <c r="F15" s="203"/>
      <c r="G15" s="203"/>
      <c r="I15" s="36"/>
      <c r="J15" s="36"/>
      <c r="M15" s="152"/>
      <c r="N15" s="200"/>
      <c r="O15" s="201"/>
      <c r="P15" s="158"/>
      <c r="Q15" s="198"/>
      <c r="R15" s="204"/>
      <c r="S15" s="191"/>
    </row>
    <row r="16" spans="1:19" x14ac:dyDescent="0.4">
      <c r="A16" s="192"/>
      <c r="B16" s="122"/>
      <c r="C16" s="123"/>
      <c r="D16" s="192"/>
      <c r="E16" s="203"/>
      <c r="F16" s="203"/>
      <c r="G16" s="203"/>
      <c r="I16" s="36"/>
      <c r="J16" s="36"/>
      <c r="M16" s="152"/>
      <c r="N16" s="200"/>
      <c r="O16" s="201"/>
      <c r="P16" s="158"/>
      <c r="Q16" s="198"/>
      <c r="R16" s="204"/>
      <c r="S16" s="191"/>
    </row>
    <row r="17" spans="1:23" x14ac:dyDescent="0.4">
      <c r="L17" s="14"/>
      <c r="M17" s="152"/>
      <c r="N17" s="155"/>
      <c r="O17" s="194"/>
      <c r="P17" s="158"/>
      <c r="Q17" s="199"/>
      <c r="R17" s="204"/>
      <c r="S17" s="192"/>
    </row>
    <row r="18" spans="1:23" ht="59.5" customHeight="1" x14ac:dyDescent="0.4">
      <c r="A18" s="3" t="s">
        <v>299</v>
      </c>
      <c r="B18" s="35" t="s">
        <v>300</v>
      </c>
      <c r="C18" s="3" t="s">
        <v>5</v>
      </c>
      <c r="D18" s="3" t="s">
        <v>301</v>
      </c>
      <c r="E18" s="3" t="s">
        <v>302</v>
      </c>
      <c r="F18" s="3" t="s">
        <v>303</v>
      </c>
      <c r="G18" s="3" t="s">
        <v>304</v>
      </c>
      <c r="H18" s="3" t="s">
        <v>305</v>
      </c>
      <c r="I18" s="3" t="s">
        <v>306</v>
      </c>
      <c r="J18" s="3" t="s">
        <v>307</v>
      </c>
      <c r="K18" s="3" t="s">
        <v>308</v>
      </c>
      <c r="L18" s="3" t="s">
        <v>309</v>
      </c>
      <c r="M18" s="3" t="s">
        <v>310</v>
      </c>
      <c r="N18" s="3" t="s">
        <v>300</v>
      </c>
      <c r="O18" s="3" t="s">
        <v>311</v>
      </c>
      <c r="P18" s="3" t="s">
        <v>312</v>
      </c>
      <c r="Q18" s="3" t="s">
        <v>300</v>
      </c>
      <c r="R18" s="3" t="s">
        <v>311</v>
      </c>
      <c r="S18" s="4" t="s">
        <v>313</v>
      </c>
      <c r="T18" s="4" t="s">
        <v>314</v>
      </c>
      <c r="W18"/>
    </row>
    <row r="19" spans="1:23" ht="30.65" customHeight="1" x14ac:dyDescent="0.4">
      <c r="A19" s="8" t="str">
        <f>'S3 Maquette'!B19</f>
        <v>Compétences transversales S3</v>
      </c>
      <c r="B19" s="39" t="str">
        <f>'S3 Maquette'!C19</f>
        <v>UE</v>
      </c>
      <c r="C19" s="57">
        <f>'S3 Maquette'!F19</f>
        <v>0</v>
      </c>
      <c r="D19" s="58"/>
      <c r="E19" s="58"/>
      <c r="F19" s="58"/>
      <c r="G19" s="59"/>
      <c r="H19" s="60"/>
      <c r="I19" s="60"/>
      <c r="J19" s="60"/>
      <c r="K19" s="59"/>
      <c r="L19" s="59"/>
      <c r="M19" s="60"/>
      <c r="N19" s="60"/>
      <c r="O19" s="59"/>
      <c r="P19" s="59"/>
      <c r="Q19" s="59"/>
      <c r="R19" s="59"/>
      <c r="S19" s="61"/>
      <c r="T19" s="67"/>
      <c r="W19"/>
    </row>
    <row r="20" spans="1:23" ht="30.65" customHeight="1" x14ac:dyDescent="0.4">
      <c r="A20" s="8" t="str">
        <f>'S3 Maquette'!B20</f>
        <v>Compétences informationnelles 2</v>
      </c>
      <c r="B20" s="39" t="str">
        <f>'S3 Maquette'!C20</f>
        <v>ECUE</v>
      </c>
      <c r="C20" s="63">
        <f>'S3 Maquette'!F20</f>
        <v>0</v>
      </c>
      <c r="D20" s="62"/>
      <c r="E20" s="62"/>
      <c r="F20" s="62"/>
      <c r="G20" s="60"/>
      <c r="H20" s="60"/>
      <c r="I20" s="60"/>
      <c r="J20" s="60"/>
      <c r="K20" s="60"/>
      <c r="L20" s="60"/>
      <c r="M20" s="60"/>
      <c r="N20" s="60"/>
      <c r="O20" s="60"/>
      <c r="P20" s="60"/>
      <c r="Q20" s="60"/>
      <c r="R20" s="60"/>
      <c r="S20" s="60"/>
      <c r="T20" s="67"/>
      <c r="W20"/>
    </row>
    <row r="21" spans="1:23" ht="30.65" customHeight="1" x14ac:dyDescent="0.4">
      <c r="A21" s="8" t="str">
        <f>'S3 Maquette'!B21</f>
        <v>Compétences pré-professionnalisation 2</v>
      </c>
      <c r="B21" s="39" t="str">
        <f>'S3 Maquette'!C21</f>
        <v>ECUE</v>
      </c>
      <c r="C21" s="63">
        <f>'S3 Maquette'!F21</f>
        <v>0</v>
      </c>
      <c r="D21" s="62"/>
      <c r="E21" s="62"/>
      <c r="F21" s="62"/>
      <c r="G21" s="60"/>
      <c r="H21" s="60"/>
      <c r="I21" s="60"/>
      <c r="J21" s="60"/>
      <c r="K21" s="60"/>
      <c r="L21" s="60"/>
      <c r="M21" s="60"/>
      <c r="N21" s="60"/>
      <c r="O21" s="60"/>
      <c r="P21" s="60"/>
      <c r="Q21" s="60"/>
      <c r="R21" s="60"/>
      <c r="S21" s="60"/>
      <c r="T21" s="67"/>
      <c r="W21"/>
    </row>
    <row r="22" spans="1:23" ht="30.65" customHeight="1" x14ac:dyDescent="0.4">
      <c r="A22" s="8" t="str">
        <f>'S3 Maquette'!B22</f>
        <v>Langue Vivante-3</v>
      </c>
      <c r="B22" s="39" t="str">
        <f>'S3 Maquette'!C22</f>
        <v>ECUE</v>
      </c>
      <c r="C22" s="63">
        <f>'S3 Maquette'!F22</f>
        <v>0</v>
      </c>
      <c r="D22" s="62"/>
      <c r="E22" s="62"/>
      <c r="F22" s="62"/>
      <c r="G22" s="60"/>
      <c r="H22" s="60"/>
      <c r="I22" s="60"/>
      <c r="J22" s="60"/>
      <c r="K22" s="60"/>
      <c r="L22" s="60"/>
      <c r="M22" s="60"/>
      <c r="N22" s="60"/>
      <c r="O22" s="60"/>
      <c r="P22" s="60"/>
      <c r="Q22" s="60"/>
      <c r="R22" s="60"/>
      <c r="S22" s="60"/>
      <c r="T22" s="67"/>
      <c r="W22"/>
    </row>
    <row r="23" spans="1:23" ht="30.65" customHeight="1" x14ac:dyDescent="0.4">
      <c r="A23" s="8" t="str">
        <f>'S3 Maquette'!B23</f>
        <v>Min 1 Max 1</v>
      </c>
      <c r="B23" s="39" t="str">
        <f>'S3 Maquette'!C23</f>
        <v>OPTION</v>
      </c>
      <c r="C23" s="64">
        <f>'S3 Maquette'!F23</f>
        <v>0</v>
      </c>
      <c r="D23" s="65"/>
      <c r="E23" s="65"/>
      <c r="F23" s="65"/>
      <c r="G23" s="66"/>
      <c r="H23" s="66"/>
      <c r="I23" s="66"/>
      <c r="J23" s="66"/>
      <c r="K23" s="66"/>
      <c r="L23" s="66"/>
      <c r="M23" s="66"/>
      <c r="N23" s="66"/>
      <c r="O23" s="66"/>
      <c r="P23" s="66"/>
      <c r="Q23" s="66"/>
      <c r="R23" s="66"/>
      <c r="S23" s="66"/>
      <c r="T23" s="67"/>
      <c r="W23"/>
    </row>
    <row r="24" spans="1:23" ht="30.65" customHeight="1" x14ac:dyDescent="0.4">
      <c r="A24" s="8" t="str">
        <f>'S3 Maquette'!B24</f>
        <v>Anglais 3</v>
      </c>
      <c r="B24" s="39" t="str">
        <f>'S3 Maquette'!C24</f>
        <v>ECUE</v>
      </c>
      <c r="C24" s="64">
        <f>'S3 Maquette'!F24</f>
        <v>0</v>
      </c>
      <c r="D24" s="65"/>
      <c r="E24" s="65"/>
      <c r="F24" s="65"/>
      <c r="G24" s="66"/>
      <c r="H24" s="66"/>
      <c r="I24" s="66"/>
      <c r="J24" s="66"/>
      <c r="K24" s="66"/>
      <c r="L24" s="66"/>
      <c r="M24" s="66"/>
      <c r="N24" s="66"/>
      <c r="O24" s="66"/>
      <c r="P24" s="66"/>
      <c r="Q24" s="66"/>
      <c r="R24" s="66"/>
      <c r="S24" s="66"/>
      <c r="T24" s="67"/>
      <c r="W24"/>
    </row>
    <row r="25" spans="1:23" ht="30.65" customHeight="1" x14ac:dyDescent="0.4">
      <c r="A25" s="8" t="str">
        <f>'S3 Maquette'!B25</f>
        <v>Espagnol</v>
      </c>
      <c r="B25" s="39" t="str">
        <f>'S3 Maquette'!C25</f>
        <v>ECUE</v>
      </c>
      <c r="C25" s="64">
        <f>'S3 Maquette'!F25</f>
        <v>0</v>
      </c>
      <c r="D25" s="65"/>
      <c r="E25" s="65"/>
      <c r="F25" s="65"/>
      <c r="G25" s="66"/>
      <c r="H25" s="66"/>
      <c r="I25" s="66"/>
      <c r="J25" s="66"/>
      <c r="K25" s="66"/>
      <c r="L25" s="66"/>
      <c r="M25" s="66"/>
      <c r="N25" s="66"/>
      <c r="O25" s="66"/>
      <c r="P25" s="66"/>
      <c r="Q25" s="66"/>
      <c r="R25" s="66"/>
      <c r="S25" s="66"/>
      <c r="T25" s="67"/>
      <c r="W25"/>
    </row>
    <row r="26" spans="1:23" ht="30.65" customHeight="1" x14ac:dyDescent="0.4">
      <c r="A26" s="8" t="str">
        <f>'S3 Maquette'!B26</f>
        <v>Italien</v>
      </c>
      <c r="B26" s="39" t="str">
        <f>'S3 Maquette'!C26</f>
        <v>ECUE</v>
      </c>
      <c r="C26" s="64">
        <f>'S3 Maquette'!F26</f>
        <v>0</v>
      </c>
      <c r="D26" s="65"/>
      <c r="E26" s="65"/>
      <c r="F26" s="65"/>
      <c r="G26" s="66"/>
      <c r="H26" s="66"/>
      <c r="I26" s="66"/>
      <c r="J26" s="66"/>
      <c r="K26" s="66"/>
      <c r="L26" s="66"/>
      <c r="M26" s="66"/>
      <c r="N26" s="66"/>
      <c r="O26" s="66"/>
      <c r="P26" s="66"/>
      <c r="Q26" s="66"/>
      <c r="R26" s="66"/>
      <c r="S26" s="66"/>
      <c r="T26" s="67"/>
      <c r="W26"/>
    </row>
    <row r="27" spans="1:23" ht="30.65" customHeight="1" x14ac:dyDescent="0.4">
      <c r="A27" s="42" t="str">
        <f>'S3 Maquette'!B27</f>
        <v>Choix du parcours (général ou mobilité) : 1 parcours au choix</v>
      </c>
      <c r="B27" s="42" t="str">
        <f>'S3 Maquette'!C27</f>
        <v>OPTION</v>
      </c>
      <c r="C27" s="40">
        <f>'S3 Maquette'!F27</f>
        <v>0</v>
      </c>
      <c r="D27" s="19"/>
      <c r="E27" s="19"/>
      <c r="F27" s="19"/>
      <c r="G27" s="38"/>
      <c r="H27" s="38"/>
      <c r="I27" s="38"/>
      <c r="J27" s="38"/>
      <c r="K27" s="38"/>
      <c r="L27" s="38"/>
      <c r="M27" s="38"/>
      <c r="N27" s="38"/>
      <c r="O27" s="38"/>
      <c r="P27" s="38"/>
      <c r="Q27" s="38"/>
      <c r="R27" s="38"/>
      <c r="S27" s="38"/>
      <c r="T27" s="43"/>
      <c r="W27"/>
    </row>
    <row r="28" spans="1:23" ht="30.65" customHeight="1" x14ac:dyDescent="0.4">
      <c r="A28" s="98" t="str">
        <f>'S3 Maquette'!B28</f>
        <v>LEA général Anglais - Allemand</v>
      </c>
      <c r="B28" s="98" t="str">
        <f>'S3 Maquette'!C28</f>
        <v>Parcours Pédagogique</v>
      </c>
      <c r="C28" s="99">
        <f>'S3 Maquette'!F28</f>
        <v>0</v>
      </c>
      <c r="D28" s="72"/>
      <c r="E28" s="72"/>
      <c r="F28" s="72"/>
      <c r="G28" s="100"/>
      <c r="H28" s="100"/>
      <c r="I28" s="100"/>
      <c r="J28" s="100"/>
      <c r="K28" s="100"/>
      <c r="L28" s="100"/>
      <c r="M28" s="100"/>
      <c r="N28" s="100"/>
      <c r="O28" s="100"/>
      <c r="P28" s="100"/>
      <c r="Q28" s="100"/>
      <c r="R28" s="100"/>
      <c r="S28" s="100"/>
      <c r="T28" s="101"/>
      <c r="W28"/>
    </row>
    <row r="29" spans="1:23" ht="30.65" customHeight="1" x14ac:dyDescent="0.4">
      <c r="A29" s="42" t="str">
        <f>'S3 Maquette'!B29</f>
        <v>Langue A: Anglais Non débutant 3</v>
      </c>
      <c r="B29" s="42" t="str">
        <f>'S3 Maquette'!C29</f>
        <v>UE</v>
      </c>
      <c r="C29" s="40">
        <f>'S3 Maquette'!F29</f>
        <v>0</v>
      </c>
      <c r="D29" s="102">
        <v>1</v>
      </c>
      <c r="E29" s="19" t="s">
        <v>315</v>
      </c>
      <c r="F29" s="38" t="s">
        <v>315</v>
      </c>
      <c r="G29" s="38" t="s">
        <v>315</v>
      </c>
      <c r="H29" s="38" t="s">
        <v>315</v>
      </c>
      <c r="I29" s="38" t="s">
        <v>318</v>
      </c>
      <c r="J29" s="38"/>
      <c r="K29" s="38" t="s">
        <v>8</v>
      </c>
      <c r="L29" s="38"/>
      <c r="M29" s="38">
        <v>5</v>
      </c>
      <c r="N29" s="38"/>
      <c r="O29" s="38"/>
      <c r="P29" s="38" t="s">
        <v>316</v>
      </c>
      <c r="Q29" s="38"/>
      <c r="R29" s="38"/>
      <c r="S29" s="96" t="s">
        <v>317</v>
      </c>
      <c r="T29" s="43"/>
      <c r="W29"/>
    </row>
    <row r="30" spans="1:23" ht="30.65" customHeight="1" x14ac:dyDescent="0.4">
      <c r="A30" s="42" t="str">
        <f>'S3 Maquette'!B30</f>
        <v>Culture 3 ANGLAIS</v>
      </c>
      <c r="B30" s="42" t="str">
        <f>'S3 Maquette'!C30</f>
        <v>ECUE</v>
      </c>
      <c r="C30" s="40">
        <f>'S3 Maquette'!F30</f>
        <v>0</v>
      </c>
      <c r="D30" s="102">
        <v>1</v>
      </c>
      <c r="E30" s="19" t="s">
        <v>315</v>
      </c>
      <c r="F30" s="38" t="s">
        <v>315</v>
      </c>
      <c r="G30" s="38" t="s">
        <v>315</v>
      </c>
      <c r="H30" s="38" t="s">
        <v>315</v>
      </c>
      <c r="I30" s="38" t="s">
        <v>315</v>
      </c>
      <c r="J30" s="38"/>
      <c r="K30" s="38" t="s">
        <v>8</v>
      </c>
      <c r="L30" s="38"/>
      <c r="M30" s="38">
        <v>2</v>
      </c>
      <c r="N30" s="38"/>
      <c r="O30" s="38"/>
      <c r="P30" s="38"/>
      <c r="Q30" s="38"/>
      <c r="R30" s="38"/>
      <c r="S30" s="38"/>
      <c r="T30" s="43"/>
      <c r="W30"/>
    </row>
    <row r="31" spans="1:23" ht="30.65" customHeight="1" x14ac:dyDescent="0.4">
      <c r="A31" s="42" t="str">
        <f>'S3 Maquette'!B31</f>
        <v>Langue et traduction 3 ANGLAIS</v>
      </c>
      <c r="B31" s="42" t="str">
        <f>'S3 Maquette'!C31</f>
        <v>ECUE</v>
      </c>
      <c r="C31" s="40">
        <f>'S3 Maquette'!F31</f>
        <v>0</v>
      </c>
      <c r="D31" s="102">
        <v>1</v>
      </c>
      <c r="E31" s="19" t="s">
        <v>315</v>
      </c>
      <c r="F31" s="38" t="s">
        <v>315</v>
      </c>
      <c r="G31" s="38" t="s">
        <v>315</v>
      </c>
      <c r="H31" s="38" t="s">
        <v>315</v>
      </c>
      <c r="I31" s="38" t="s">
        <v>315</v>
      </c>
      <c r="J31" s="38"/>
      <c r="K31" s="38" t="s">
        <v>8</v>
      </c>
      <c r="L31" s="38"/>
      <c r="M31" s="38">
        <v>2</v>
      </c>
      <c r="N31" s="38"/>
      <c r="O31" s="38"/>
      <c r="P31" s="38"/>
      <c r="Q31" s="38"/>
      <c r="R31" s="38"/>
      <c r="S31" s="38"/>
      <c r="T31" s="43"/>
      <c r="W31"/>
    </row>
    <row r="32" spans="1:23" ht="30.65" customHeight="1" x14ac:dyDescent="0.4">
      <c r="A32" s="42" t="str">
        <f>'S3 Maquette'!B32</f>
        <v>Langue de spécialité et expression orale 3 ANGLAIS</v>
      </c>
      <c r="B32" s="42" t="str">
        <f>'S3 Maquette'!C32</f>
        <v>ECUE</v>
      </c>
      <c r="C32" s="40">
        <f>'S3 Maquette'!F32</f>
        <v>0</v>
      </c>
      <c r="D32" s="102">
        <v>1</v>
      </c>
      <c r="E32" s="19" t="s">
        <v>315</v>
      </c>
      <c r="F32" s="38" t="s">
        <v>315</v>
      </c>
      <c r="G32" s="38" t="s">
        <v>315</v>
      </c>
      <c r="H32" s="38" t="s">
        <v>315</v>
      </c>
      <c r="I32" s="38" t="s">
        <v>315</v>
      </c>
      <c r="J32" s="38"/>
      <c r="K32" s="38" t="s">
        <v>8</v>
      </c>
      <c r="L32" s="38"/>
      <c r="M32" s="38">
        <v>1</v>
      </c>
      <c r="N32" s="38"/>
      <c r="O32" s="38"/>
      <c r="P32" s="38"/>
      <c r="Q32" s="38"/>
      <c r="R32" s="38"/>
      <c r="S32" s="38"/>
      <c r="T32" s="43"/>
      <c r="W32"/>
    </row>
    <row r="33" spans="1:23" ht="30.65" customHeight="1" x14ac:dyDescent="0.4">
      <c r="A33" s="42" t="str">
        <f>'S3 Maquette'!B33</f>
        <v>Langue B: Allemand Non débutant 3</v>
      </c>
      <c r="B33" s="42" t="str">
        <f>'S3 Maquette'!C33</f>
        <v>UE</v>
      </c>
      <c r="C33" s="40">
        <f>'S3 Maquette'!F33</f>
        <v>0</v>
      </c>
      <c r="D33" s="102">
        <v>1</v>
      </c>
      <c r="E33" s="19" t="s">
        <v>315</v>
      </c>
      <c r="F33" s="38" t="s">
        <v>315</v>
      </c>
      <c r="G33" s="38" t="s">
        <v>315</v>
      </c>
      <c r="H33" s="38" t="s">
        <v>315</v>
      </c>
      <c r="I33" s="38" t="s">
        <v>318</v>
      </c>
      <c r="J33" s="38"/>
      <c r="K33" s="38" t="s">
        <v>8</v>
      </c>
      <c r="L33" s="38"/>
      <c r="M33" s="38">
        <v>6</v>
      </c>
      <c r="N33" s="38"/>
      <c r="O33" s="38"/>
      <c r="P33" s="38" t="s">
        <v>316</v>
      </c>
      <c r="Q33" s="38"/>
      <c r="R33" s="38"/>
      <c r="S33" s="96" t="s">
        <v>319</v>
      </c>
      <c r="T33" s="43"/>
      <c r="W33"/>
    </row>
    <row r="34" spans="1:23" ht="30.65" customHeight="1" x14ac:dyDescent="0.4">
      <c r="A34" s="42" t="str">
        <f>'S3 Maquette'!B34</f>
        <v>Culture 3 ALLEMAND</v>
      </c>
      <c r="B34" s="42" t="str">
        <f>'S3 Maquette'!C34</f>
        <v>ECUE</v>
      </c>
      <c r="C34" s="40">
        <f>'S3 Maquette'!F34</f>
        <v>0</v>
      </c>
      <c r="D34" s="102">
        <v>1</v>
      </c>
      <c r="E34" s="19" t="s">
        <v>315</v>
      </c>
      <c r="F34" s="38" t="s">
        <v>315</v>
      </c>
      <c r="G34" s="38" t="s">
        <v>315</v>
      </c>
      <c r="H34" s="38" t="s">
        <v>315</v>
      </c>
      <c r="I34" s="38" t="s">
        <v>315</v>
      </c>
      <c r="J34" s="38"/>
      <c r="K34" s="38" t="s">
        <v>8</v>
      </c>
      <c r="L34" s="38"/>
      <c r="M34" s="38">
        <v>1</v>
      </c>
      <c r="N34" s="38"/>
      <c r="O34" s="38"/>
      <c r="P34" s="38"/>
      <c r="Q34" s="38"/>
      <c r="R34" s="38"/>
      <c r="S34" s="38"/>
      <c r="T34" s="43"/>
      <c r="W34"/>
    </row>
    <row r="35" spans="1:23" ht="30.65" customHeight="1" x14ac:dyDescent="0.4">
      <c r="A35" s="42" t="str">
        <f>'S3 Maquette'!B35</f>
        <v>Traduction et analyse de documents 3 ALLEMAND</v>
      </c>
      <c r="B35" s="42" t="str">
        <f>'S3 Maquette'!C35</f>
        <v>ECUE</v>
      </c>
      <c r="C35" s="40">
        <f>'S3 Maquette'!F35</f>
        <v>0</v>
      </c>
      <c r="D35" s="102">
        <v>1</v>
      </c>
      <c r="E35" s="19" t="s">
        <v>315</v>
      </c>
      <c r="F35" s="38" t="s">
        <v>315</v>
      </c>
      <c r="G35" s="38" t="s">
        <v>315</v>
      </c>
      <c r="H35" s="38" t="s">
        <v>315</v>
      </c>
      <c r="I35" s="38" t="s">
        <v>315</v>
      </c>
      <c r="J35" s="38"/>
      <c r="K35" s="38" t="s">
        <v>8</v>
      </c>
      <c r="L35" s="38"/>
      <c r="M35" s="38">
        <v>2</v>
      </c>
      <c r="N35" s="38"/>
      <c r="O35" s="38"/>
      <c r="P35" s="38"/>
      <c r="Q35" s="38"/>
      <c r="R35" s="38"/>
      <c r="S35" s="38"/>
      <c r="T35" s="43"/>
      <c r="W35"/>
    </row>
    <row r="36" spans="1:23" ht="30.65" customHeight="1" x14ac:dyDescent="0.4">
      <c r="A36" s="42" t="str">
        <f>'S3 Maquette'!B36</f>
        <v>Grammaire: théorie et pratique 3 ALLEMAND</v>
      </c>
      <c r="B36" s="42" t="str">
        <f>'S3 Maquette'!C36</f>
        <v>ECUE</v>
      </c>
      <c r="C36" s="40">
        <f>'S3 Maquette'!F36</f>
        <v>0</v>
      </c>
      <c r="D36" s="102">
        <v>1</v>
      </c>
      <c r="E36" s="19" t="s">
        <v>315</v>
      </c>
      <c r="F36" s="38" t="s">
        <v>315</v>
      </c>
      <c r="G36" s="38" t="s">
        <v>315</v>
      </c>
      <c r="H36" s="38" t="s">
        <v>315</v>
      </c>
      <c r="I36" s="38" t="s">
        <v>315</v>
      </c>
      <c r="J36" s="38"/>
      <c r="K36" s="38" t="s">
        <v>8</v>
      </c>
      <c r="L36" s="38"/>
      <c r="M36" s="38">
        <v>3</v>
      </c>
      <c r="N36" s="38"/>
      <c r="O36" s="38"/>
      <c r="P36" s="38"/>
      <c r="Q36" s="38"/>
      <c r="R36" s="38"/>
      <c r="S36" s="38"/>
      <c r="T36" s="43"/>
      <c r="W36"/>
    </row>
    <row r="37" spans="1:23" ht="30.65" customHeight="1" x14ac:dyDescent="0.4">
      <c r="A37" s="42" t="str">
        <f>'S3 Maquette'!B37</f>
        <v>Matières d'application 3</v>
      </c>
      <c r="B37" s="42" t="str">
        <f>'S3 Maquette'!C37</f>
        <v>UE</v>
      </c>
      <c r="C37" s="40">
        <f>'S3 Maquette'!F37</f>
        <v>0</v>
      </c>
      <c r="D37" s="102">
        <v>1</v>
      </c>
      <c r="E37" s="19" t="s">
        <v>315</v>
      </c>
      <c r="F37" s="38" t="s">
        <v>315</v>
      </c>
      <c r="G37" s="38" t="s">
        <v>315</v>
      </c>
      <c r="H37" s="38" t="s">
        <v>315</v>
      </c>
      <c r="I37" s="38" t="s">
        <v>315</v>
      </c>
      <c r="J37" s="38"/>
      <c r="K37" s="38" t="s">
        <v>8</v>
      </c>
      <c r="L37" s="38"/>
      <c r="M37" s="38">
        <v>8</v>
      </c>
      <c r="N37" s="38"/>
      <c r="O37" s="38"/>
      <c r="P37" s="38" t="s">
        <v>316</v>
      </c>
      <c r="Q37" s="38"/>
      <c r="R37" s="38"/>
      <c r="S37" s="96" t="s">
        <v>501</v>
      </c>
      <c r="T37" s="43"/>
      <c r="W37"/>
    </row>
    <row r="38" spans="1:23" ht="30.65" customHeight="1" x14ac:dyDescent="0.4">
      <c r="A38" s="42" t="str">
        <f>'S3 Maquette'!B38</f>
        <v xml:space="preserve">Interculturalité, médiation culturelle et publics étrangers </v>
      </c>
      <c r="B38" s="42" t="str">
        <f>'S3 Maquette'!C38</f>
        <v>ECUE</v>
      </c>
      <c r="C38" s="40">
        <f>'S3 Maquette'!F38</f>
        <v>0</v>
      </c>
      <c r="D38" s="102">
        <v>1</v>
      </c>
      <c r="E38" s="19" t="s">
        <v>315</v>
      </c>
      <c r="F38" s="38" t="s">
        <v>315</v>
      </c>
      <c r="G38" s="38" t="s">
        <v>315</v>
      </c>
      <c r="H38" s="38" t="s">
        <v>315</v>
      </c>
      <c r="I38" s="38" t="s">
        <v>315</v>
      </c>
      <c r="J38" s="38"/>
      <c r="K38" s="38" t="s">
        <v>8</v>
      </c>
      <c r="L38" s="38"/>
      <c r="M38" s="38">
        <v>2</v>
      </c>
      <c r="N38" s="38"/>
      <c r="O38" s="38"/>
      <c r="P38" s="38"/>
      <c r="Q38" s="38"/>
      <c r="R38" s="38"/>
      <c r="S38" s="38"/>
      <c r="T38" s="43"/>
      <c r="W38"/>
    </row>
    <row r="39" spans="1:23" ht="30.65" customHeight="1" x14ac:dyDescent="0.4">
      <c r="A39" s="42" t="str">
        <f>'S3 Maquette'!B39</f>
        <v>Economie/Economics 3</v>
      </c>
      <c r="B39" s="42" t="str">
        <f>'S3 Maquette'!C39</f>
        <v>ECUE</v>
      </c>
      <c r="C39" s="40">
        <f>'S3 Maquette'!F39</f>
        <v>0</v>
      </c>
      <c r="D39" s="102">
        <v>1</v>
      </c>
      <c r="E39" s="19" t="s">
        <v>315</v>
      </c>
      <c r="F39" s="38" t="s">
        <v>315</v>
      </c>
      <c r="G39" s="38" t="s">
        <v>315</v>
      </c>
      <c r="H39" s="38" t="s">
        <v>315</v>
      </c>
      <c r="I39" s="38" t="s">
        <v>315</v>
      </c>
      <c r="J39" s="38"/>
      <c r="K39" s="38" t="s">
        <v>8</v>
      </c>
      <c r="L39" s="38"/>
      <c r="M39" s="38">
        <v>2</v>
      </c>
      <c r="N39" s="38"/>
      <c r="O39" s="38"/>
      <c r="P39" s="38"/>
      <c r="Q39" s="38"/>
      <c r="R39" s="38"/>
      <c r="S39" s="38"/>
      <c r="T39" s="43"/>
      <c r="W39"/>
    </row>
    <row r="40" spans="1:23" ht="30.65" customHeight="1" x14ac:dyDescent="0.4">
      <c r="A40" s="42" t="str">
        <f>'S3 Maquette'!B40</f>
        <v>Traduction-rédaction technique 3</v>
      </c>
      <c r="B40" s="42" t="str">
        <f>'S3 Maquette'!C40</f>
        <v>ECUE</v>
      </c>
      <c r="C40" s="40">
        <f>'S3 Maquette'!F40</f>
        <v>0</v>
      </c>
      <c r="D40" s="102">
        <v>1</v>
      </c>
      <c r="E40" s="19" t="s">
        <v>315</v>
      </c>
      <c r="F40" s="38" t="s">
        <v>315</v>
      </c>
      <c r="G40" s="38" t="s">
        <v>315</v>
      </c>
      <c r="H40" s="38" t="s">
        <v>315</v>
      </c>
      <c r="I40" s="38" t="s">
        <v>315</v>
      </c>
      <c r="J40" s="38"/>
      <c r="K40" s="38" t="s">
        <v>8</v>
      </c>
      <c r="L40" s="38"/>
      <c r="M40" s="38">
        <v>2</v>
      </c>
      <c r="N40" s="38"/>
      <c r="O40" s="38"/>
      <c r="P40" s="38"/>
      <c r="Q40" s="38"/>
      <c r="R40" s="38"/>
      <c r="S40" s="38"/>
      <c r="T40" s="43"/>
      <c r="W40"/>
    </row>
    <row r="41" spans="1:23" ht="30.65" customHeight="1" x14ac:dyDescent="0.4">
      <c r="A41" s="42" t="str">
        <f>'S3 Maquette'!B41</f>
        <v>Communication professionnelle 3</v>
      </c>
      <c r="B41" s="42" t="str">
        <f>'S3 Maquette'!C41</f>
        <v>ECUE</v>
      </c>
      <c r="C41" s="40">
        <f>'S3 Maquette'!F41</f>
        <v>0</v>
      </c>
      <c r="D41" s="102">
        <v>1</v>
      </c>
      <c r="E41" s="19" t="s">
        <v>315</v>
      </c>
      <c r="F41" s="38" t="s">
        <v>315</v>
      </c>
      <c r="G41" s="38" t="s">
        <v>315</v>
      </c>
      <c r="H41" s="38" t="s">
        <v>315</v>
      </c>
      <c r="I41" s="38" t="s">
        <v>315</v>
      </c>
      <c r="J41" s="38"/>
      <c r="K41" s="38" t="s">
        <v>8</v>
      </c>
      <c r="L41" s="38"/>
      <c r="M41" s="38">
        <v>2</v>
      </c>
      <c r="N41" s="38"/>
      <c r="O41" s="38"/>
      <c r="P41" s="38"/>
      <c r="Q41" s="38"/>
      <c r="R41" s="38"/>
      <c r="S41" s="38"/>
      <c r="T41" s="43"/>
      <c r="W41"/>
    </row>
    <row r="42" spans="1:23" ht="30.65" customHeight="1" x14ac:dyDescent="0.4">
      <c r="A42" s="42" t="str">
        <f>'S3 Maquette'!B42</f>
        <v>Approfondissement ou langue C</v>
      </c>
      <c r="B42" s="42" t="str">
        <f>'S3 Maquette'!C42</f>
        <v>UE</v>
      </c>
      <c r="C42" s="40">
        <f>'S3 Maquette'!F42</f>
        <v>0</v>
      </c>
      <c r="D42" s="102">
        <v>1</v>
      </c>
      <c r="E42" s="19" t="s">
        <v>315</v>
      </c>
      <c r="F42" s="38" t="s">
        <v>315</v>
      </c>
      <c r="G42" s="38" t="s">
        <v>315</v>
      </c>
      <c r="H42" s="38" t="s">
        <v>315</v>
      </c>
      <c r="I42" s="38" t="s">
        <v>315</v>
      </c>
      <c r="J42" s="38"/>
      <c r="K42" s="38"/>
      <c r="L42" s="38"/>
      <c r="M42" s="38"/>
      <c r="N42" s="38"/>
      <c r="O42" s="38"/>
      <c r="P42" s="38"/>
      <c r="Q42" s="38"/>
      <c r="R42" s="38"/>
      <c r="S42" s="38"/>
      <c r="T42" s="43"/>
      <c r="W42"/>
    </row>
    <row r="43" spans="1:23" ht="30.65" customHeight="1" x14ac:dyDescent="0.4">
      <c r="A43" s="42" t="str">
        <f>'S3 Maquette'!B43</f>
        <v>1 UE au choix</v>
      </c>
      <c r="B43" s="42" t="str">
        <f>'S3 Maquette'!C43</f>
        <v>OPTION</v>
      </c>
      <c r="C43" s="40">
        <f>'S3 Maquette'!F43</f>
        <v>0</v>
      </c>
      <c r="D43" s="19"/>
      <c r="E43" s="19"/>
      <c r="F43" s="19"/>
      <c r="G43" s="38"/>
      <c r="H43" s="38"/>
      <c r="I43" s="38"/>
      <c r="J43" s="38"/>
      <c r="K43" s="38"/>
      <c r="L43" s="38"/>
      <c r="M43" s="38"/>
      <c r="N43" s="38"/>
      <c r="O43" s="38"/>
      <c r="P43" s="38"/>
      <c r="Q43" s="38"/>
      <c r="R43" s="38"/>
      <c r="S43" s="38"/>
      <c r="T43" s="43"/>
      <c r="W43"/>
    </row>
    <row r="44" spans="1:23" ht="30.65" customHeight="1" x14ac:dyDescent="0.4">
      <c r="A44" s="42" t="str">
        <f>'S3 Maquette'!B44</f>
        <v>Approfondissement Allemand Non débutant 3</v>
      </c>
      <c r="B44" s="42" t="str">
        <f>'S3 Maquette'!C44</f>
        <v>UE</v>
      </c>
      <c r="C44" s="40">
        <f>'S3 Maquette'!F44</f>
        <v>0</v>
      </c>
      <c r="D44" s="102">
        <v>1</v>
      </c>
      <c r="E44" s="19" t="s">
        <v>315</v>
      </c>
      <c r="F44" s="38" t="s">
        <v>315</v>
      </c>
      <c r="G44" s="38" t="s">
        <v>315</v>
      </c>
      <c r="H44" s="38" t="s">
        <v>315</v>
      </c>
      <c r="I44" s="38" t="s">
        <v>315</v>
      </c>
      <c r="J44" s="38"/>
      <c r="K44" s="38" t="s">
        <v>8</v>
      </c>
      <c r="L44" s="38"/>
      <c r="M44" s="38">
        <v>3</v>
      </c>
      <c r="N44" s="38"/>
      <c r="O44" s="38"/>
      <c r="P44" s="38" t="s">
        <v>316</v>
      </c>
      <c r="Q44" s="38"/>
      <c r="R44" s="38"/>
      <c r="S44" s="96" t="s">
        <v>320</v>
      </c>
      <c r="T44" s="43"/>
      <c r="W44"/>
    </row>
    <row r="45" spans="1:23" ht="30.65" customHeight="1" x14ac:dyDescent="0.4">
      <c r="A45" s="42" t="str">
        <f>'S3 Maquette'!B45</f>
        <v>Approfondissement Arabe Niveau 3</v>
      </c>
      <c r="B45" s="42" t="str">
        <f>'S3 Maquette'!C45</f>
        <v>UE</v>
      </c>
      <c r="C45" s="40">
        <f>'S3 Maquette'!F45</f>
        <v>0</v>
      </c>
      <c r="D45" s="102">
        <v>1</v>
      </c>
      <c r="E45" s="19" t="s">
        <v>315</v>
      </c>
      <c r="F45" s="38" t="s">
        <v>315</v>
      </c>
      <c r="G45" s="38" t="s">
        <v>315</v>
      </c>
      <c r="H45" s="38" t="s">
        <v>315</v>
      </c>
      <c r="I45" s="38" t="s">
        <v>315</v>
      </c>
      <c r="J45" s="38"/>
      <c r="K45" s="38" t="s">
        <v>8</v>
      </c>
      <c r="L45" s="38"/>
      <c r="M45" s="38">
        <v>3</v>
      </c>
      <c r="N45" s="38"/>
      <c r="O45" s="38"/>
      <c r="P45" s="38" t="s">
        <v>316</v>
      </c>
      <c r="Q45" s="38"/>
      <c r="R45" s="38"/>
      <c r="S45" s="96" t="s">
        <v>320</v>
      </c>
      <c r="T45" s="43"/>
      <c r="W45"/>
    </row>
    <row r="46" spans="1:23" ht="30.65" customHeight="1" x14ac:dyDescent="0.4">
      <c r="A46" s="42" t="str">
        <f>'S3 Maquette'!B46</f>
        <v>Approfondissement Chinois NIveau 3</v>
      </c>
      <c r="B46" s="42" t="str">
        <f>'S3 Maquette'!C46</f>
        <v>UE</v>
      </c>
      <c r="C46" s="40">
        <f>'S3 Maquette'!F46</f>
        <v>0</v>
      </c>
      <c r="D46" s="102">
        <v>1</v>
      </c>
      <c r="E46" s="19" t="s">
        <v>315</v>
      </c>
      <c r="F46" s="38" t="s">
        <v>315</v>
      </c>
      <c r="G46" s="38" t="s">
        <v>315</v>
      </c>
      <c r="H46" s="38" t="s">
        <v>315</v>
      </c>
      <c r="I46" s="38" t="s">
        <v>315</v>
      </c>
      <c r="J46" s="38"/>
      <c r="K46" s="38" t="s">
        <v>8</v>
      </c>
      <c r="L46" s="38"/>
      <c r="M46" s="38">
        <v>3</v>
      </c>
      <c r="N46" s="38"/>
      <c r="O46" s="38"/>
      <c r="P46" s="38" t="s">
        <v>316</v>
      </c>
      <c r="Q46" s="38"/>
      <c r="R46" s="38"/>
      <c r="S46" s="96" t="s">
        <v>320</v>
      </c>
      <c r="T46" s="43"/>
      <c r="W46"/>
    </row>
    <row r="47" spans="1:23" ht="30.65" customHeight="1" x14ac:dyDescent="0.4">
      <c r="A47" s="42" t="str">
        <f>'S3 Maquette'!B47</f>
        <v>Approfondissement Espagnol 3</v>
      </c>
      <c r="B47" s="42" t="str">
        <f>'S3 Maquette'!C47</f>
        <v>UE</v>
      </c>
      <c r="C47" s="40">
        <f>'S3 Maquette'!F47</f>
        <v>0</v>
      </c>
      <c r="D47" s="102">
        <v>1</v>
      </c>
      <c r="E47" s="19" t="s">
        <v>315</v>
      </c>
      <c r="F47" s="38" t="s">
        <v>315</v>
      </c>
      <c r="G47" s="38" t="s">
        <v>315</v>
      </c>
      <c r="H47" s="38" t="s">
        <v>315</v>
      </c>
      <c r="I47" s="38" t="s">
        <v>315</v>
      </c>
      <c r="J47" s="38"/>
      <c r="K47" s="38" t="s">
        <v>8</v>
      </c>
      <c r="L47" s="38"/>
      <c r="M47" s="38">
        <v>3</v>
      </c>
      <c r="N47" s="38"/>
      <c r="O47" s="38"/>
      <c r="P47" s="38" t="s">
        <v>316</v>
      </c>
      <c r="Q47" s="38"/>
      <c r="R47" s="38"/>
      <c r="S47" s="96" t="s">
        <v>320</v>
      </c>
      <c r="T47" s="43"/>
      <c r="W47"/>
    </row>
    <row r="48" spans="1:23" ht="30.65" customHeight="1" x14ac:dyDescent="0.4">
      <c r="A48" s="42" t="str">
        <f>'S3 Maquette'!B48</f>
        <v>Langue 3 ESPAGNOL</v>
      </c>
      <c r="B48" s="42" t="str">
        <f>'S3 Maquette'!C48</f>
        <v>ECUE</v>
      </c>
      <c r="C48" s="40">
        <f>'S3 Maquette'!F48</f>
        <v>0</v>
      </c>
      <c r="D48" s="102">
        <v>1</v>
      </c>
      <c r="E48" s="19" t="s">
        <v>315</v>
      </c>
      <c r="F48" s="38" t="s">
        <v>315</v>
      </c>
      <c r="G48" s="38" t="s">
        <v>315</v>
      </c>
      <c r="H48" s="38" t="s">
        <v>315</v>
      </c>
      <c r="I48" s="38" t="s">
        <v>315</v>
      </c>
      <c r="J48" s="38"/>
      <c r="K48" s="38" t="s">
        <v>8</v>
      </c>
      <c r="L48" s="38"/>
      <c r="M48" s="38">
        <v>2</v>
      </c>
      <c r="N48" s="38"/>
      <c r="O48" s="38"/>
      <c r="P48" s="38"/>
      <c r="Q48" s="38"/>
      <c r="R48" s="38"/>
      <c r="S48" s="38"/>
      <c r="T48" s="43"/>
      <c r="W48"/>
    </row>
    <row r="49" spans="1:23" ht="30.65" customHeight="1" x14ac:dyDescent="0.4">
      <c r="A49" s="42" t="str">
        <f>'S3 Maquette'!B49</f>
        <v>Communication écrite et orale 3 ESPAGNOL</v>
      </c>
      <c r="B49" s="42" t="str">
        <f>'S3 Maquette'!C49</f>
        <v>ECUE</v>
      </c>
      <c r="C49" s="40">
        <f>'S3 Maquette'!F49</f>
        <v>0</v>
      </c>
      <c r="D49" s="102">
        <v>1</v>
      </c>
      <c r="E49" s="38" t="s">
        <v>315</v>
      </c>
      <c r="F49" s="38" t="s">
        <v>315</v>
      </c>
      <c r="G49" s="38" t="s">
        <v>315</v>
      </c>
      <c r="H49" s="38" t="s">
        <v>315</v>
      </c>
      <c r="I49" s="38" t="s">
        <v>315</v>
      </c>
      <c r="J49" s="38"/>
      <c r="K49" s="38" t="s">
        <v>8</v>
      </c>
      <c r="L49" s="38"/>
      <c r="M49" s="38">
        <v>1</v>
      </c>
      <c r="N49" s="38"/>
      <c r="O49" s="38"/>
      <c r="P49" s="38"/>
      <c r="Q49" s="38"/>
      <c r="R49" s="38"/>
      <c r="S49" s="38"/>
      <c r="T49" s="43"/>
      <c r="W49"/>
    </row>
    <row r="50" spans="1:23" ht="30.65" customHeight="1" x14ac:dyDescent="0.4">
      <c r="A50" s="42" t="str">
        <f>'S3 Maquette'!B50</f>
        <v>Approfondissement Italien 3</v>
      </c>
      <c r="B50" s="42" t="str">
        <f>'S3 Maquette'!C50</f>
        <v>UE</v>
      </c>
      <c r="C50" s="40">
        <f>'S3 Maquette'!F50</f>
        <v>0</v>
      </c>
      <c r="D50" s="102">
        <v>1</v>
      </c>
      <c r="E50" s="38" t="s">
        <v>315</v>
      </c>
      <c r="F50" s="38" t="s">
        <v>315</v>
      </c>
      <c r="G50" s="38" t="s">
        <v>315</v>
      </c>
      <c r="H50" s="38" t="s">
        <v>315</v>
      </c>
      <c r="I50" s="38" t="s">
        <v>315</v>
      </c>
      <c r="J50" s="38"/>
      <c r="K50" s="38" t="s">
        <v>8</v>
      </c>
      <c r="L50" s="38"/>
      <c r="M50" s="38">
        <v>3</v>
      </c>
      <c r="N50" s="38"/>
      <c r="O50" s="38"/>
      <c r="P50" s="38" t="s">
        <v>316</v>
      </c>
      <c r="Q50" s="38"/>
      <c r="R50" s="38"/>
      <c r="S50" s="96" t="s">
        <v>320</v>
      </c>
      <c r="T50" s="43"/>
      <c r="W50"/>
    </row>
    <row r="51" spans="1:23" ht="30.65" customHeight="1" x14ac:dyDescent="0.4">
      <c r="A51" s="42" t="str">
        <f>'S3 Maquette'!B51</f>
        <v>Langue 3 ITALIEN</v>
      </c>
      <c r="B51" s="42" t="str">
        <f>'S3 Maquette'!C51</f>
        <v>ECUE</v>
      </c>
      <c r="C51" s="40">
        <f>'S3 Maquette'!F51</f>
        <v>0</v>
      </c>
      <c r="D51" s="102">
        <v>1</v>
      </c>
      <c r="E51" s="38" t="s">
        <v>315</v>
      </c>
      <c r="F51" s="38" t="s">
        <v>315</v>
      </c>
      <c r="G51" s="38" t="s">
        <v>315</v>
      </c>
      <c r="H51" s="38" t="s">
        <v>315</v>
      </c>
      <c r="I51" s="38" t="s">
        <v>315</v>
      </c>
      <c r="J51" s="38"/>
      <c r="K51" s="38" t="s">
        <v>8</v>
      </c>
      <c r="L51" s="38"/>
      <c r="M51" s="38">
        <v>2</v>
      </c>
      <c r="N51" s="38"/>
      <c r="O51" s="38"/>
      <c r="P51" s="38"/>
      <c r="Q51" s="38"/>
      <c r="R51" s="38"/>
      <c r="S51" s="38"/>
      <c r="T51" s="43"/>
      <c r="W51"/>
    </row>
    <row r="52" spans="1:23" ht="30.65" customHeight="1" x14ac:dyDescent="0.4">
      <c r="A52" s="42" t="str">
        <f>'S3 Maquette'!B52</f>
        <v>Culture et expression 3 ITALIEN</v>
      </c>
      <c r="B52" s="42" t="str">
        <f>'S3 Maquette'!C52</f>
        <v>ECUE</v>
      </c>
      <c r="C52" s="40">
        <f>'S3 Maquette'!F52</f>
        <v>0</v>
      </c>
      <c r="D52" s="102">
        <v>1</v>
      </c>
      <c r="E52" s="38" t="s">
        <v>315</v>
      </c>
      <c r="F52" s="38" t="s">
        <v>315</v>
      </c>
      <c r="G52" s="38" t="s">
        <v>315</v>
      </c>
      <c r="H52" s="38" t="s">
        <v>315</v>
      </c>
      <c r="I52" s="38" t="s">
        <v>315</v>
      </c>
      <c r="J52" s="38"/>
      <c r="K52" s="38" t="s">
        <v>8</v>
      </c>
      <c r="L52" s="38"/>
      <c r="M52" s="38">
        <v>1</v>
      </c>
      <c r="N52" s="38"/>
      <c r="O52" s="38"/>
      <c r="P52" s="38"/>
      <c r="Q52" s="38"/>
      <c r="R52" s="38"/>
      <c r="S52" s="38"/>
      <c r="T52" s="43"/>
      <c r="W52"/>
    </row>
    <row r="53" spans="1:23" ht="30.65" customHeight="1" x14ac:dyDescent="0.4">
      <c r="A53" s="42" t="str">
        <f>'S3 Maquette'!B53</f>
        <v>Approfondissement Portugais Niveau 3</v>
      </c>
      <c r="B53" s="42" t="str">
        <f>'S3 Maquette'!C53</f>
        <v>UE</v>
      </c>
      <c r="C53" s="40">
        <f>'S3 Maquette'!F53</f>
        <v>0</v>
      </c>
      <c r="D53" s="102">
        <v>1</v>
      </c>
      <c r="E53" s="38" t="s">
        <v>315</v>
      </c>
      <c r="F53" s="38" t="s">
        <v>315</v>
      </c>
      <c r="G53" s="38" t="s">
        <v>315</v>
      </c>
      <c r="H53" s="38" t="s">
        <v>315</v>
      </c>
      <c r="I53" s="38" t="s">
        <v>315</v>
      </c>
      <c r="J53" s="38"/>
      <c r="K53" s="38" t="s">
        <v>8</v>
      </c>
      <c r="L53" s="38"/>
      <c r="M53" s="38">
        <v>3</v>
      </c>
      <c r="N53" s="38"/>
      <c r="O53" s="38"/>
      <c r="P53" s="38" t="s">
        <v>316</v>
      </c>
      <c r="Q53" s="38"/>
      <c r="R53" s="38"/>
      <c r="S53" s="96" t="s">
        <v>320</v>
      </c>
      <c r="T53" s="43"/>
      <c r="W53"/>
    </row>
    <row r="54" spans="1:23" ht="30.65" customHeight="1" x14ac:dyDescent="0.4">
      <c r="A54" s="42" t="str">
        <f>'S3 Maquette'!B54</f>
        <v>Langue 3 PORTUGAIS</v>
      </c>
      <c r="B54" s="42" t="str">
        <f>'S3 Maquette'!C54</f>
        <v>ECUE</v>
      </c>
      <c r="C54" s="40">
        <f>'S3 Maquette'!F54</f>
        <v>0</v>
      </c>
      <c r="D54" s="102">
        <v>1</v>
      </c>
      <c r="E54" s="38" t="s">
        <v>315</v>
      </c>
      <c r="F54" s="38" t="s">
        <v>315</v>
      </c>
      <c r="G54" s="38" t="s">
        <v>315</v>
      </c>
      <c r="H54" s="38" t="s">
        <v>315</v>
      </c>
      <c r="I54" s="38" t="s">
        <v>315</v>
      </c>
      <c r="J54" s="38"/>
      <c r="K54" s="38" t="s">
        <v>8</v>
      </c>
      <c r="L54" s="38"/>
      <c r="M54" s="38">
        <v>2</v>
      </c>
      <c r="N54" s="38"/>
      <c r="O54" s="38"/>
      <c r="P54" s="38"/>
      <c r="Q54" s="38"/>
      <c r="R54" s="38"/>
      <c r="S54" s="38"/>
      <c r="T54" s="43"/>
      <c r="W54"/>
    </row>
    <row r="55" spans="1:23" ht="30.65" customHeight="1" x14ac:dyDescent="0.4">
      <c r="A55" s="42" t="str">
        <f>'S3 Maquette'!B55</f>
        <v>Culture 3 PORTUGAIS</v>
      </c>
      <c r="B55" s="42" t="str">
        <f>'S3 Maquette'!C55</f>
        <v>ECUE</v>
      </c>
      <c r="C55" s="40">
        <f>'S3 Maquette'!F55</f>
        <v>0</v>
      </c>
      <c r="D55" s="102">
        <v>1</v>
      </c>
      <c r="E55" s="38" t="s">
        <v>315</v>
      </c>
      <c r="F55" s="38" t="s">
        <v>315</v>
      </c>
      <c r="G55" s="38" t="s">
        <v>315</v>
      </c>
      <c r="H55" s="38" t="s">
        <v>315</v>
      </c>
      <c r="I55" s="38" t="s">
        <v>315</v>
      </c>
      <c r="J55" s="38"/>
      <c r="K55" s="38" t="s">
        <v>8</v>
      </c>
      <c r="L55" s="38"/>
      <c r="M55" s="38">
        <v>1</v>
      </c>
      <c r="N55" s="38"/>
      <c r="O55" s="38"/>
      <c r="P55" s="38"/>
      <c r="Q55" s="38"/>
      <c r="R55" s="38"/>
      <c r="S55" s="38"/>
      <c r="T55" s="43"/>
      <c r="W55"/>
    </row>
    <row r="56" spans="1:23" ht="30.65" customHeight="1" x14ac:dyDescent="0.4">
      <c r="A56" s="42" t="str">
        <f>'S3 Maquette'!B56</f>
        <v>Approfondissement Russe Pré-intermédiaire 3</v>
      </c>
      <c r="B56" s="42" t="str">
        <f>'S3 Maquette'!C56</f>
        <v>UE</v>
      </c>
      <c r="C56" s="40">
        <f>'S3 Maquette'!F56</f>
        <v>0</v>
      </c>
      <c r="D56" s="102">
        <v>1</v>
      </c>
      <c r="E56" s="38" t="s">
        <v>315</v>
      </c>
      <c r="F56" s="38" t="s">
        <v>315</v>
      </c>
      <c r="G56" s="38" t="s">
        <v>315</v>
      </c>
      <c r="H56" s="38" t="s">
        <v>315</v>
      </c>
      <c r="I56" s="38" t="s">
        <v>315</v>
      </c>
      <c r="J56" s="38"/>
      <c r="K56" s="38" t="s">
        <v>8</v>
      </c>
      <c r="L56" s="38"/>
      <c r="M56" s="38">
        <v>3</v>
      </c>
      <c r="N56" s="38"/>
      <c r="O56" s="38"/>
      <c r="P56" s="38" t="s">
        <v>316</v>
      </c>
      <c r="Q56" s="38"/>
      <c r="R56" s="38"/>
      <c r="S56" s="96" t="s">
        <v>320</v>
      </c>
      <c r="T56" s="43"/>
      <c r="W56"/>
    </row>
    <row r="57" spans="1:23" ht="30.65" customHeight="1" x14ac:dyDescent="0.4">
      <c r="A57" s="42" t="str">
        <f>'S3 Maquette'!B57</f>
        <v>Grammaire: théorie et pratique RUSSE Pré-intermédiaire 3</v>
      </c>
      <c r="B57" s="42" t="str">
        <f>'S3 Maquette'!C57</f>
        <v>ECUE</v>
      </c>
      <c r="C57" s="40">
        <f>'S3 Maquette'!F57</f>
        <v>0</v>
      </c>
      <c r="D57" s="102">
        <v>1</v>
      </c>
      <c r="E57" s="38" t="s">
        <v>315</v>
      </c>
      <c r="F57" s="38" t="s">
        <v>315</v>
      </c>
      <c r="G57" s="38" t="s">
        <v>315</v>
      </c>
      <c r="H57" s="38" t="s">
        <v>315</v>
      </c>
      <c r="I57" s="38" t="s">
        <v>315</v>
      </c>
      <c r="J57" s="38"/>
      <c r="K57" s="38" t="s">
        <v>8</v>
      </c>
      <c r="L57" s="38"/>
      <c r="M57" s="38">
        <v>3</v>
      </c>
      <c r="N57" s="38"/>
      <c r="O57" s="38"/>
      <c r="P57" s="38"/>
      <c r="Q57" s="38"/>
      <c r="R57" s="38"/>
      <c r="S57" s="38"/>
      <c r="T57" s="43"/>
      <c r="W57"/>
    </row>
    <row r="58" spans="1:23" ht="30.65" customHeight="1" x14ac:dyDescent="0.4">
      <c r="A58" s="42" t="str">
        <f>'S3 Maquette'!B58</f>
        <v>Approfondissement Matières d'application 3</v>
      </c>
      <c r="B58" s="42" t="str">
        <f>'S3 Maquette'!C58</f>
        <v>UE</v>
      </c>
      <c r="C58" s="40">
        <f>'S3 Maquette'!F58</f>
        <v>0</v>
      </c>
      <c r="D58" s="102">
        <v>1</v>
      </c>
      <c r="E58" s="38" t="s">
        <v>315</v>
      </c>
      <c r="F58" s="38" t="s">
        <v>315</v>
      </c>
      <c r="G58" s="38" t="s">
        <v>315</v>
      </c>
      <c r="H58" s="38" t="s">
        <v>315</v>
      </c>
      <c r="I58" s="38" t="s">
        <v>315</v>
      </c>
      <c r="J58" s="38"/>
      <c r="K58" s="38" t="s">
        <v>8</v>
      </c>
      <c r="L58" s="38"/>
      <c r="M58" s="38">
        <v>3</v>
      </c>
      <c r="N58" s="38"/>
      <c r="O58" s="38"/>
      <c r="P58" s="38" t="s">
        <v>316</v>
      </c>
      <c r="Q58" s="38"/>
      <c r="R58" s="38"/>
      <c r="S58" s="96" t="s">
        <v>320</v>
      </c>
      <c r="T58" s="43"/>
      <c r="W58"/>
    </row>
    <row r="59" spans="1:23" ht="30.65" customHeight="1" x14ac:dyDescent="0.4">
      <c r="A59" s="42" t="str">
        <f>'S3 Maquette'!B59</f>
        <v>Droit des obligations/Contract law and law of obligations 3</v>
      </c>
      <c r="B59" s="42" t="str">
        <f>'S3 Maquette'!C59</f>
        <v>ECUE</v>
      </c>
      <c r="C59" s="40">
        <f>'S3 Maquette'!F59</f>
        <v>0</v>
      </c>
      <c r="D59" s="102">
        <v>1</v>
      </c>
      <c r="E59" s="38" t="s">
        <v>315</v>
      </c>
      <c r="F59" s="38" t="s">
        <v>315</v>
      </c>
      <c r="G59" s="38" t="s">
        <v>315</v>
      </c>
      <c r="H59" s="38" t="s">
        <v>315</v>
      </c>
      <c r="I59" s="38" t="s">
        <v>315</v>
      </c>
      <c r="J59" s="38"/>
      <c r="K59" s="38" t="s">
        <v>8</v>
      </c>
      <c r="L59" s="38"/>
      <c r="M59" s="38">
        <v>3</v>
      </c>
      <c r="N59" s="38"/>
      <c r="O59" s="38"/>
      <c r="P59" s="38"/>
      <c r="Q59" s="38"/>
      <c r="R59" s="38"/>
      <c r="S59" s="38"/>
      <c r="T59" s="43"/>
      <c r="W59"/>
    </row>
    <row r="60" spans="1:23" ht="30.65" customHeight="1" x14ac:dyDescent="0.4">
      <c r="A60" s="42" t="str">
        <f>'S3 Maquette'!B60</f>
        <v>Langue B: Allemand Non débutant 3</v>
      </c>
      <c r="B60" s="42" t="str">
        <f>'S3 Maquette'!C60</f>
        <v>UE</v>
      </c>
      <c r="C60" s="40">
        <f>'S3 Maquette'!F60</f>
        <v>0</v>
      </c>
      <c r="D60" s="102">
        <v>1</v>
      </c>
      <c r="E60" s="38" t="s">
        <v>315</v>
      </c>
      <c r="F60" s="38" t="s">
        <v>315</v>
      </c>
      <c r="G60" s="38" t="s">
        <v>315</v>
      </c>
      <c r="H60" s="38" t="s">
        <v>315</v>
      </c>
      <c r="I60" s="38" t="s">
        <v>315</v>
      </c>
      <c r="J60" s="38"/>
      <c r="K60" s="38" t="s">
        <v>8</v>
      </c>
      <c r="L60" s="38"/>
      <c r="M60" s="38">
        <v>6</v>
      </c>
      <c r="N60" s="38"/>
      <c r="O60" s="38"/>
      <c r="P60" s="38" t="s">
        <v>316</v>
      </c>
      <c r="Q60" s="38"/>
      <c r="R60" s="38"/>
      <c r="S60" s="96" t="s">
        <v>319</v>
      </c>
      <c r="T60" s="43"/>
      <c r="W60"/>
    </row>
    <row r="61" spans="1:23" ht="30.65" customHeight="1" x14ac:dyDescent="0.4">
      <c r="A61" s="42" t="str">
        <f>'S3 Maquette'!B61</f>
        <v>Culture 3 ALLEMAND</v>
      </c>
      <c r="B61" s="42" t="str">
        <f>'S3 Maquette'!C61</f>
        <v>ECUE</v>
      </c>
      <c r="C61" s="40">
        <f>'S3 Maquette'!F61</f>
        <v>0</v>
      </c>
      <c r="D61" s="102">
        <v>1</v>
      </c>
      <c r="E61" s="38" t="s">
        <v>315</v>
      </c>
      <c r="F61" s="38" t="s">
        <v>315</v>
      </c>
      <c r="G61" s="38" t="s">
        <v>315</v>
      </c>
      <c r="H61" s="38" t="s">
        <v>315</v>
      </c>
      <c r="I61" s="38" t="s">
        <v>315</v>
      </c>
      <c r="J61" s="38"/>
      <c r="K61" s="38" t="s">
        <v>8</v>
      </c>
      <c r="L61" s="38"/>
      <c r="M61" s="38">
        <v>1</v>
      </c>
      <c r="N61" s="38"/>
      <c r="O61" s="38"/>
      <c r="P61" s="38"/>
      <c r="Q61" s="38"/>
      <c r="R61" s="38"/>
      <c r="S61" s="38"/>
      <c r="T61" s="43"/>
      <c r="W61"/>
    </row>
    <row r="62" spans="1:23" ht="30.65" customHeight="1" x14ac:dyDescent="0.4">
      <c r="A62" s="42" t="str">
        <f>'S3 Maquette'!B62</f>
        <v>Traduction et analyse de documents 3 ALLEMAND</v>
      </c>
      <c r="B62" s="42" t="str">
        <f>'S3 Maquette'!C62</f>
        <v>ECUE</v>
      </c>
      <c r="C62" s="40">
        <f>'S3 Maquette'!F62</f>
        <v>0</v>
      </c>
      <c r="D62" s="102">
        <v>1</v>
      </c>
      <c r="E62" s="38" t="s">
        <v>315</v>
      </c>
      <c r="F62" s="38" t="s">
        <v>315</v>
      </c>
      <c r="G62" s="38" t="s">
        <v>315</v>
      </c>
      <c r="H62" s="38" t="s">
        <v>315</v>
      </c>
      <c r="I62" s="38" t="s">
        <v>315</v>
      </c>
      <c r="J62" s="38"/>
      <c r="K62" s="38" t="s">
        <v>8</v>
      </c>
      <c r="L62" s="38"/>
      <c r="M62" s="38">
        <v>2</v>
      </c>
      <c r="N62" s="38"/>
      <c r="O62" s="38"/>
      <c r="P62" s="38"/>
      <c r="Q62" s="38"/>
      <c r="R62" s="38"/>
      <c r="S62" s="38"/>
      <c r="T62" s="43"/>
      <c r="W62"/>
    </row>
    <row r="63" spans="1:23" ht="30.65" customHeight="1" x14ac:dyDescent="0.4">
      <c r="A63" s="42" t="str">
        <f>'S3 Maquette'!B63</f>
        <v>Grammaire: théorie et pratique 3 ALLEMAND</v>
      </c>
      <c r="B63" s="42" t="str">
        <f>'S3 Maquette'!C63</f>
        <v>ECUE</v>
      </c>
      <c r="C63" s="40">
        <f>'S3 Maquette'!F63</f>
        <v>0</v>
      </c>
      <c r="D63" s="102">
        <v>1</v>
      </c>
      <c r="E63" s="38" t="s">
        <v>315</v>
      </c>
      <c r="F63" s="38" t="s">
        <v>315</v>
      </c>
      <c r="G63" s="38" t="s">
        <v>315</v>
      </c>
      <c r="H63" s="38" t="s">
        <v>315</v>
      </c>
      <c r="I63" s="38" t="s">
        <v>315</v>
      </c>
      <c r="J63" s="38"/>
      <c r="K63" s="38" t="s">
        <v>8</v>
      </c>
      <c r="L63" s="38"/>
      <c r="M63" s="38">
        <v>3</v>
      </c>
      <c r="N63" s="38"/>
      <c r="O63" s="38"/>
      <c r="P63" s="38"/>
      <c r="Q63" s="38"/>
      <c r="R63" s="38"/>
      <c r="S63" s="38"/>
      <c r="T63" s="43"/>
      <c r="W63"/>
    </row>
    <row r="64" spans="1:23" ht="30.65" customHeight="1" x14ac:dyDescent="0.4">
      <c r="A64" s="42" t="str">
        <f>'S3 Maquette'!B64</f>
        <v>Langue B: Arabe Niveau 3</v>
      </c>
      <c r="B64" s="42" t="str">
        <f>'S3 Maquette'!C64</f>
        <v>UE</v>
      </c>
      <c r="C64" s="40">
        <f>'S3 Maquette'!F64</f>
        <v>0</v>
      </c>
      <c r="D64" s="102">
        <v>1</v>
      </c>
      <c r="E64" s="38" t="s">
        <v>315</v>
      </c>
      <c r="F64" s="38" t="s">
        <v>315</v>
      </c>
      <c r="G64" s="38" t="s">
        <v>315</v>
      </c>
      <c r="H64" s="38" t="s">
        <v>315</v>
      </c>
      <c r="I64" s="38" t="s">
        <v>315</v>
      </c>
      <c r="J64" s="38"/>
      <c r="K64" s="38" t="s">
        <v>8</v>
      </c>
      <c r="L64" s="38"/>
      <c r="M64" s="38">
        <v>6</v>
      </c>
      <c r="N64" s="38"/>
      <c r="O64" s="38"/>
      <c r="P64" s="38" t="s">
        <v>316</v>
      </c>
      <c r="Q64" s="38"/>
      <c r="R64" s="38"/>
      <c r="S64" s="96" t="s">
        <v>319</v>
      </c>
      <c r="T64" s="43"/>
      <c r="W64"/>
    </row>
    <row r="65" spans="1:23" ht="30.65" customHeight="1" x14ac:dyDescent="0.4">
      <c r="A65" s="42" t="str">
        <f>'S3 Maquette'!B65</f>
        <v>Culture 3 ARABE</v>
      </c>
      <c r="B65" s="42" t="str">
        <f>'S3 Maquette'!C65</f>
        <v>ECUE</v>
      </c>
      <c r="C65" s="40">
        <f>'S3 Maquette'!F65</f>
        <v>0</v>
      </c>
      <c r="D65" s="102">
        <v>1</v>
      </c>
      <c r="E65" s="38" t="s">
        <v>315</v>
      </c>
      <c r="F65" s="38" t="s">
        <v>315</v>
      </c>
      <c r="G65" s="38" t="s">
        <v>315</v>
      </c>
      <c r="H65" s="38" t="s">
        <v>315</v>
      </c>
      <c r="I65" s="38" t="s">
        <v>315</v>
      </c>
      <c r="J65" s="38"/>
      <c r="K65" s="38" t="s">
        <v>8</v>
      </c>
      <c r="L65" s="38"/>
      <c r="M65" s="38">
        <v>2</v>
      </c>
      <c r="N65" s="38"/>
      <c r="O65" s="38"/>
      <c r="P65" s="38"/>
      <c r="Q65" s="38"/>
      <c r="R65" s="38"/>
      <c r="S65" s="38"/>
      <c r="T65" s="43"/>
      <c r="W65"/>
    </row>
    <row r="66" spans="1:23" ht="30.65" customHeight="1" x14ac:dyDescent="0.4">
      <c r="A66" s="42" t="str">
        <f>'S3 Maquette'!B66</f>
        <v>Langue, traduction, expression écrite et orale 3 ARABE</v>
      </c>
      <c r="B66" s="42" t="str">
        <f>'S3 Maquette'!C66</f>
        <v>ECUE</v>
      </c>
      <c r="C66" s="40">
        <f>'S3 Maquette'!F66</f>
        <v>0</v>
      </c>
      <c r="D66" s="102">
        <v>1</v>
      </c>
      <c r="E66" s="38" t="s">
        <v>315</v>
      </c>
      <c r="F66" s="38" t="s">
        <v>315</v>
      </c>
      <c r="G66" s="38" t="s">
        <v>315</v>
      </c>
      <c r="H66" s="38" t="s">
        <v>315</v>
      </c>
      <c r="I66" s="38" t="s">
        <v>315</v>
      </c>
      <c r="J66" s="38"/>
      <c r="K66" s="38" t="s">
        <v>8</v>
      </c>
      <c r="L66" s="38"/>
      <c r="M66" s="38">
        <v>2</v>
      </c>
      <c r="N66" s="38"/>
      <c r="O66" s="38"/>
      <c r="P66" s="38"/>
      <c r="Q66" s="38"/>
      <c r="R66" s="38"/>
      <c r="S66" s="38"/>
      <c r="T66" s="43"/>
      <c r="W66"/>
    </row>
    <row r="67" spans="1:23" ht="30.65" customHeight="1" x14ac:dyDescent="0.4">
      <c r="A67" s="42" t="str">
        <f>'S3 Maquette'!B67</f>
        <v>Langue de spécialité 3 ARABE</v>
      </c>
      <c r="B67" s="42" t="str">
        <f>'S3 Maquette'!C67</f>
        <v>ECUE</v>
      </c>
      <c r="C67" s="40">
        <f>'S3 Maquette'!F67</f>
        <v>0</v>
      </c>
      <c r="D67" s="102">
        <v>1</v>
      </c>
      <c r="E67" s="38" t="s">
        <v>315</v>
      </c>
      <c r="F67" s="38" t="s">
        <v>315</v>
      </c>
      <c r="G67" s="38" t="s">
        <v>315</v>
      </c>
      <c r="H67" s="38" t="s">
        <v>315</v>
      </c>
      <c r="I67" s="38" t="s">
        <v>315</v>
      </c>
      <c r="J67" s="38"/>
      <c r="K67" s="38" t="s">
        <v>8</v>
      </c>
      <c r="L67" s="38"/>
      <c r="M67" s="38">
        <v>2</v>
      </c>
      <c r="N67" s="38"/>
      <c r="O67" s="38"/>
      <c r="P67" s="38"/>
      <c r="Q67" s="38"/>
      <c r="R67" s="38"/>
      <c r="S67" s="38"/>
      <c r="T67" s="43"/>
      <c r="W67"/>
    </row>
    <row r="68" spans="1:23" ht="30.65" customHeight="1" x14ac:dyDescent="0.4">
      <c r="A68" s="42" t="str">
        <f>'S3 Maquette'!B68</f>
        <v>Langue B: Chinois Niveau 3</v>
      </c>
      <c r="B68" s="42" t="str">
        <f>'S3 Maquette'!C68</f>
        <v>UE</v>
      </c>
      <c r="C68" s="40">
        <f>'S3 Maquette'!F68</f>
        <v>0</v>
      </c>
      <c r="D68" s="102">
        <v>1</v>
      </c>
      <c r="E68" s="38" t="s">
        <v>315</v>
      </c>
      <c r="F68" s="38" t="s">
        <v>315</v>
      </c>
      <c r="G68" s="38" t="s">
        <v>315</v>
      </c>
      <c r="H68" s="38" t="s">
        <v>315</v>
      </c>
      <c r="I68" s="38" t="s">
        <v>315</v>
      </c>
      <c r="J68" s="38"/>
      <c r="K68" s="38" t="s">
        <v>8</v>
      </c>
      <c r="L68" s="38"/>
      <c r="M68" s="38">
        <v>6</v>
      </c>
      <c r="N68" s="38"/>
      <c r="O68" s="38"/>
      <c r="P68" s="38" t="s">
        <v>316</v>
      </c>
      <c r="Q68" s="38"/>
      <c r="R68" s="38"/>
      <c r="S68" s="96" t="s">
        <v>319</v>
      </c>
      <c r="T68" s="43"/>
      <c r="W68"/>
    </row>
    <row r="69" spans="1:23" ht="30.65" customHeight="1" x14ac:dyDescent="0.4">
      <c r="A69" s="42" t="str">
        <f>'S3 Maquette'!B69</f>
        <v>Culture 3 CHINOIS</v>
      </c>
      <c r="B69" s="42" t="str">
        <f>'S3 Maquette'!C69</f>
        <v>ECUE</v>
      </c>
      <c r="C69" s="40">
        <f>'S3 Maquette'!F69</f>
        <v>0</v>
      </c>
      <c r="D69" s="102">
        <v>1</v>
      </c>
      <c r="E69" s="38" t="s">
        <v>315</v>
      </c>
      <c r="F69" s="38" t="s">
        <v>315</v>
      </c>
      <c r="G69" s="38" t="s">
        <v>315</v>
      </c>
      <c r="H69" s="38" t="s">
        <v>315</v>
      </c>
      <c r="I69" s="38" t="s">
        <v>315</v>
      </c>
      <c r="J69" s="38"/>
      <c r="K69" s="38" t="s">
        <v>8</v>
      </c>
      <c r="L69" s="38"/>
      <c r="M69" s="38">
        <v>2</v>
      </c>
      <c r="N69" s="38"/>
      <c r="O69" s="38"/>
      <c r="P69" s="38"/>
      <c r="Q69" s="38"/>
      <c r="R69" s="38"/>
      <c r="S69" s="38"/>
      <c r="T69" s="43"/>
      <c r="W69"/>
    </row>
    <row r="70" spans="1:23" ht="30.65" customHeight="1" x14ac:dyDescent="0.4">
      <c r="A70" s="42" t="str">
        <f>'S3 Maquette'!B70</f>
        <v>Langue, traduction, expression écrite et orale 3 CHINOIS</v>
      </c>
      <c r="B70" s="42" t="str">
        <f>'S3 Maquette'!C70</f>
        <v>ECUE</v>
      </c>
      <c r="C70" s="40">
        <f>'S3 Maquette'!F70</f>
        <v>0</v>
      </c>
      <c r="D70" s="102">
        <v>1</v>
      </c>
      <c r="E70" s="38" t="s">
        <v>315</v>
      </c>
      <c r="F70" s="38" t="s">
        <v>315</v>
      </c>
      <c r="G70" s="38" t="s">
        <v>315</v>
      </c>
      <c r="H70" s="38" t="s">
        <v>315</v>
      </c>
      <c r="I70" s="38" t="s">
        <v>315</v>
      </c>
      <c r="J70" s="38"/>
      <c r="K70" s="38" t="s">
        <v>8</v>
      </c>
      <c r="L70" s="38"/>
      <c r="M70" s="38">
        <v>2</v>
      </c>
      <c r="N70" s="38"/>
      <c r="O70" s="38"/>
      <c r="P70" s="38"/>
      <c r="Q70" s="38"/>
      <c r="R70" s="38"/>
      <c r="S70" s="38"/>
      <c r="T70" s="43"/>
      <c r="W70"/>
    </row>
    <row r="71" spans="1:23" ht="30.65" customHeight="1" x14ac:dyDescent="0.4">
      <c r="A71" s="42" t="str">
        <f>'S3 Maquette'!B71</f>
        <v>Langue de spécialité 3 CHINOIS</v>
      </c>
      <c r="B71" s="42" t="str">
        <f>'S3 Maquette'!C71</f>
        <v>ECUE</v>
      </c>
      <c r="C71" s="40">
        <f>'S3 Maquette'!F71</f>
        <v>0</v>
      </c>
      <c r="D71" s="102">
        <v>1</v>
      </c>
      <c r="E71" s="38" t="s">
        <v>315</v>
      </c>
      <c r="F71" s="38" t="s">
        <v>315</v>
      </c>
      <c r="G71" s="38" t="s">
        <v>315</v>
      </c>
      <c r="H71" s="38" t="s">
        <v>315</v>
      </c>
      <c r="I71" s="38" t="s">
        <v>315</v>
      </c>
      <c r="J71" s="38"/>
      <c r="K71" s="38" t="s">
        <v>8</v>
      </c>
      <c r="L71" s="38"/>
      <c r="M71" s="38">
        <v>2</v>
      </c>
      <c r="N71" s="38"/>
      <c r="O71" s="38"/>
      <c r="P71" s="38"/>
      <c r="Q71" s="38"/>
      <c r="R71" s="38"/>
      <c r="S71" s="38"/>
      <c r="T71" s="43"/>
      <c r="W71"/>
    </row>
    <row r="72" spans="1:23" ht="30.65" customHeight="1" x14ac:dyDescent="0.4">
      <c r="A72" s="42" t="str">
        <f>'S3 Maquette'!B72</f>
        <v>Langue B: Portugais Niveau 3</v>
      </c>
      <c r="B72" s="42" t="str">
        <f>'S3 Maquette'!C72</f>
        <v>UE</v>
      </c>
      <c r="C72" s="40">
        <f>'S3 Maquette'!F72</f>
        <v>0</v>
      </c>
      <c r="D72" s="102">
        <v>1</v>
      </c>
      <c r="E72" s="38" t="s">
        <v>315</v>
      </c>
      <c r="F72" s="38" t="s">
        <v>315</v>
      </c>
      <c r="G72" s="38" t="s">
        <v>315</v>
      </c>
      <c r="H72" s="38" t="s">
        <v>315</v>
      </c>
      <c r="I72" s="38" t="s">
        <v>315</v>
      </c>
      <c r="J72" s="38"/>
      <c r="K72" s="38" t="s">
        <v>8</v>
      </c>
      <c r="L72" s="38"/>
      <c r="M72" s="38">
        <v>4</v>
      </c>
      <c r="N72" s="38"/>
      <c r="O72" s="38"/>
      <c r="P72" s="38" t="s">
        <v>316</v>
      </c>
      <c r="Q72" s="38"/>
      <c r="R72" s="38"/>
      <c r="S72" s="96" t="s">
        <v>321</v>
      </c>
      <c r="T72" s="43"/>
      <c r="W72"/>
    </row>
    <row r="73" spans="1:23" ht="30.65" customHeight="1" x14ac:dyDescent="0.4">
      <c r="A73" s="42" t="str">
        <f>'S3 Maquette'!B73</f>
        <v>Culture 3 PORTUGAIS</v>
      </c>
      <c r="B73" s="42" t="str">
        <f>'S3 Maquette'!C73</f>
        <v>ECUE</v>
      </c>
      <c r="C73" s="40">
        <f>'S3 Maquette'!F73</f>
        <v>0</v>
      </c>
      <c r="D73" s="102">
        <v>1</v>
      </c>
      <c r="E73" s="38" t="s">
        <v>315</v>
      </c>
      <c r="F73" s="38" t="s">
        <v>315</v>
      </c>
      <c r="G73" s="38" t="s">
        <v>315</v>
      </c>
      <c r="H73" s="38" t="s">
        <v>315</v>
      </c>
      <c r="I73" s="38" t="s">
        <v>315</v>
      </c>
      <c r="J73" s="38"/>
      <c r="K73" s="38" t="s">
        <v>8</v>
      </c>
      <c r="L73" s="38"/>
      <c r="M73" s="38">
        <v>1</v>
      </c>
      <c r="N73" s="38"/>
      <c r="O73" s="38"/>
      <c r="P73" s="38"/>
      <c r="Q73" s="38"/>
      <c r="R73" s="38"/>
      <c r="S73" s="38"/>
      <c r="T73" s="43"/>
      <c r="W73"/>
    </row>
    <row r="74" spans="1:23" ht="30.65" customHeight="1" x14ac:dyDescent="0.4">
      <c r="A74" s="42" t="str">
        <f>'S3 Maquette'!B74</f>
        <v>Langue, traduction, expression écrite et orale 3 PORTUGAIS</v>
      </c>
      <c r="B74" s="42" t="str">
        <f>'S3 Maquette'!C74</f>
        <v>ECUE</v>
      </c>
      <c r="C74" s="40">
        <f>'S3 Maquette'!F74</f>
        <v>0</v>
      </c>
      <c r="D74" s="102">
        <v>1</v>
      </c>
      <c r="E74" s="38" t="s">
        <v>315</v>
      </c>
      <c r="F74" s="38" t="s">
        <v>315</v>
      </c>
      <c r="G74" s="38" t="s">
        <v>315</v>
      </c>
      <c r="H74" s="38" t="s">
        <v>315</v>
      </c>
      <c r="I74" s="38" t="s">
        <v>315</v>
      </c>
      <c r="J74" s="38"/>
      <c r="K74" s="38" t="s">
        <v>8</v>
      </c>
      <c r="L74" s="38"/>
      <c r="M74" s="38">
        <v>2</v>
      </c>
      <c r="N74" s="38"/>
      <c r="O74" s="38"/>
      <c r="P74" s="38"/>
      <c r="Q74" s="38"/>
      <c r="R74" s="38"/>
      <c r="S74" s="38"/>
      <c r="T74" s="43"/>
      <c r="W74"/>
    </row>
    <row r="75" spans="1:23" ht="30.65" customHeight="1" x14ac:dyDescent="0.4">
      <c r="A75" s="42" t="str">
        <f>'S3 Maquette'!B75</f>
        <v>Langue de spécialité 3 PORTUGAIS</v>
      </c>
      <c r="B75" s="42" t="str">
        <f>'S3 Maquette'!C75</f>
        <v>ECUE</v>
      </c>
      <c r="C75" s="40">
        <f>'S3 Maquette'!F75</f>
        <v>0</v>
      </c>
      <c r="D75" s="102">
        <v>1</v>
      </c>
      <c r="E75" s="38" t="s">
        <v>315</v>
      </c>
      <c r="F75" s="38" t="s">
        <v>315</v>
      </c>
      <c r="G75" s="38" t="s">
        <v>315</v>
      </c>
      <c r="H75" s="38" t="s">
        <v>315</v>
      </c>
      <c r="I75" s="38" t="s">
        <v>315</v>
      </c>
      <c r="J75" s="38"/>
      <c r="K75" s="38" t="s">
        <v>8</v>
      </c>
      <c r="L75" s="38"/>
      <c r="M75" s="38">
        <v>1</v>
      </c>
      <c r="N75" s="38"/>
      <c r="O75" s="38"/>
      <c r="P75" s="38"/>
      <c r="Q75" s="38"/>
      <c r="R75" s="38"/>
      <c r="S75" s="38"/>
      <c r="T75" s="43"/>
      <c r="W75"/>
    </row>
    <row r="76" spans="1:23" ht="30.65" customHeight="1" x14ac:dyDescent="0.4">
      <c r="A76" s="42" t="str">
        <f>'S3 Maquette'!B76</f>
        <v>Langue B: Russe avancé 3</v>
      </c>
      <c r="B76" s="42" t="str">
        <f>'S3 Maquette'!C76</f>
        <v>UE</v>
      </c>
      <c r="C76" s="40">
        <f>'S3 Maquette'!F76</f>
        <v>0</v>
      </c>
      <c r="D76" s="102">
        <v>1</v>
      </c>
      <c r="E76" s="38" t="s">
        <v>315</v>
      </c>
      <c r="F76" s="38" t="s">
        <v>315</v>
      </c>
      <c r="G76" s="38" t="s">
        <v>315</v>
      </c>
      <c r="H76" s="38" t="s">
        <v>315</v>
      </c>
      <c r="I76" s="38" t="s">
        <v>315</v>
      </c>
      <c r="J76" s="38"/>
      <c r="K76" s="38" t="s">
        <v>8</v>
      </c>
      <c r="L76" s="38"/>
      <c r="M76" s="38">
        <v>4</v>
      </c>
      <c r="N76" s="38"/>
      <c r="O76" s="38"/>
      <c r="P76" s="38" t="s">
        <v>316</v>
      </c>
      <c r="Q76" s="38"/>
      <c r="R76" s="38"/>
      <c r="S76" s="19" t="s">
        <v>502</v>
      </c>
      <c r="T76" s="43"/>
      <c r="W76"/>
    </row>
    <row r="77" spans="1:23" ht="30.65" customHeight="1" x14ac:dyDescent="0.4">
      <c r="A77" s="42" t="str">
        <f>'S3 Maquette'!B77</f>
        <v>Culture Russe avancé 3</v>
      </c>
      <c r="B77" s="42" t="str">
        <f>'S3 Maquette'!C77</f>
        <v>ECUE</v>
      </c>
      <c r="C77" s="40">
        <f>'S3 Maquette'!F77</f>
        <v>0</v>
      </c>
      <c r="D77" s="102">
        <v>1</v>
      </c>
      <c r="E77" s="38" t="s">
        <v>315</v>
      </c>
      <c r="F77" s="38" t="s">
        <v>315</v>
      </c>
      <c r="G77" s="38" t="s">
        <v>315</v>
      </c>
      <c r="H77" s="38" t="s">
        <v>315</v>
      </c>
      <c r="I77" s="38" t="s">
        <v>315</v>
      </c>
      <c r="J77" s="38"/>
      <c r="K77" s="38" t="s">
        <v>8</v>
      </c>
      <c r="L77" s="38"/>
      <c r="M77" s="38">
        <v>1</v>
      </c>
      <c r="N77" s="38"/>
      <c r="O77" s="38"/>
      <c r="P77" s="38"/>
      <c r="Q77" s="38"/>
      <c r="R77" s="38"/>
      <c r="S77" s="38"/>
      <c r="T77" s="43"/>
      <c r="W77"/>
    </row>
    <row r="78" spans="1:23" ht="30.65" customHeight="1" x14ac:dyDescent="0.4">
      <c r="A78" s="42" t="str">
        <f>'S3 Maquette'!B78</f>
        <v>Expression Russe avancé 3</v>
      </c>
      <c r="B78" s="42" t="str">
        <f>'S3 Maquette'!C78</f>
        <v>ECUE</v>
      </c>
      <c r="C78" s="40">
        <f>'S3 Maquette'!F78</f>
        <v>0</v>
      </c>
      <c r="D78" s="102">
        <v>1</v>
      </c>
      <c r="E78" s="38" t="s">
        <v>315</v>
      </c>
      <c r="F78" s="38" t="s">
        <v>315</v>
      </c>
      <c r="G78" s="38" t="s">
        <v>315</v>
      </c>
      <c r="H78" s="38" t="s">
        <v>315</v>
      </c>
      <c r="I78" s="38" t="s">
        <v>315</v>
      </c>
      <c r="J78" s="38"/>
      <c r="K78" s="38" t="s">
        <v>8</v>
      </c>
      <c r="L78" s="38"/>
      <c r="M78" s="38">
        <v>2</v>
      </c>
      <c r="N78" s="38"/>
      <c r="O78" s="38"/>
      <c r="P78" s="38"/>
      <c r="Q78" s="38"/>
      <c r="R78" s="38"/>
      <c r="S78" s="38"/>
      <c r="T78" s="43"/>
      <c r="W78"/>
    </row>
    <row r="79" spans="1:23" ht="30.65" customHeight="1" x14ac:dyDescent="0.4">
      <c r="A79" s="42" t="str">
        <f>'S3 Maquette'!B79</f>
        <v>Grammaire: théorie et pratique Russe avancé 3</v>
      </c>
      <c r="B79" s="42" t="str">
        <f>'S3 Maquette'!C79</f>
        <v>ECUE</v>
      </c>
      <c r="C79" s="40">
        <f>'S3 Maquette'!F79</f>
        <v>0</v>
      </c>
      <c r="D79" s="102">
        <v>1</v>
      </c>
      <c r="E79" s="38" t="s">
        <v>315</v>
      </c>
      <c r="F79" s="38" t="s">
        <v>315</v>
      </c>
      <c r="G79" s="38" t="s">
        <v>315</v>
      </c>
      <c r="H79" s="38" t="s">
        <v>315</v>
      </c>
      <c r="I79" s="38" t="s">
        <v>315</v>
      </c>
      <c r="J79" s="38"/>
      <c r="K79" s="38" t="s">
        <v>8</v>
      </c>
      <c r="L79" s="38"/>
      <c r="M79" s="38">
        <v>1</v>
      </c>
      <c r="N79" s="38"/>
      <c r="O79" s="38"/>
      <c r="P79" s="38"/>
      <c r="Q79" s="38"/>
      <c r="R79" s="38"/>
      <c r="S79" s="38"/>
      <c r="T79" s="43"/>
      <c r="W79"/>
    </row>
    <row r="80" spans="1:23" ht="30.65" customHeight="1" x14ac:dyDescent="0.4">
      <c r="A80" s="42" t="str">
        <f>'S3 Maquette'!B80</f>
        <v>Langue B: Russe pré-intermédiaire 3</v>
      </c>
      <c r="B80" s="42" t="str">
        <f>'S3 Maquette'!C80</f>
        <v>UE</v>
      </c>
      <c r="C80" s="40">
        <f>'S3 Maquette'!F80</f>
        <v>0</v>
      </c>
      <c r="D80" s="102">
        <v>1</v>
      </c>
      <c r="E80" s="38" t="s">
        <v>315</v>
      </c>
      <c r="F80" s="38" t="s">
        <v>315</v>
      </c>
      <c r="G80" s="38" t="s">
        <v>315</v>
      </c>
      <c r="H80" s="38" t="s">
        <v>315</v>
      </c>
      <c r="I80" s="38" t="s">
        <v>315</v>
      </c>
      <c r="J80" s="38"/>
      <c r="K80" s="38" t="s">
        <v>8</v>
      </c>
      <c r="L80" s="38"/>
      <c r="M80" s="38">
        <v>5</v>
      </c>
      <c r="N80" s="38"/>
      <c r="O80" s="38"/>
      <c r="P80" s="38" t="s">
        <v>316</v>
      </c>
      <c r="Q80" s="38"/>
      <c r="R80" s="38"/>
      <c r="S80" s="96" t="s">
        <v>503</v>
      </c>
      <c r="T80" s="43"/>
      <c r="W80"/>
    </row>
    <row r="81" spans="1:23" ht="30.65" customHeight="1" x14ac:dyDescent="0.4">
      <c r="A81" s="42" t="str">
        <f>'S3 Maquette'!B81</f>
        <v>Culture Russe pré-intermédiaire 3</v>
      </c>
      <c r="B81" s="42" t="str">
        <f>'S3 Maquette'!C81</f>
        <v>ECUE</v>
      </c>
      <c r="C81" s="40">
        <f>'S3 Maquette'!F81</f>
        <v>0</v>
      </c>
      <c r="D81" s="102">
        <v>1</v>
      </c>
      <c r="E81" s="38" t="s">
        <v>315</v>
      </c>
      <c r="F81" s="38" t="s">
        <v>315</v>
      </c>
      <c r="G81" s="38" t="s">
        <v>315</v>
      </c>
      <c r="H81" s="38" t="s">
        <v>315</v>
      </c>
      <c r="I81" s="38" t="s">
        <v>315</v>
      </c>
      <c r="J81" s="38"/>
      <c r="K81" s="38" t="s">
        <v>8</v>
      </c>
      <c r="L81" s="38"/>
      <c r="M81" s="38">
        <v>1</v>
      </c>
      <c r="N81" s="38"/>
      <c r="O81" s="38"/>
      <c r="P81" s="38"/>
      <c r="Q81" s="38"/>
      <c r="R81" s="38"/>
      <c r="S81" s="38"/>
      <c r="T81" s="43"/>
      <c r="W81"/>
    </row>
    <row r="82" spans="1:23" ht="30.65" customHeight="1" x14ac:dyDescent="0.4">
      <c r="A82" s="42" t="str">
        <f>'S3 Maquette'!B82</f>
        <v>Expression écrite et orale Russe pré-intermédiaire 3</v>
      </c>
      <c r="B82" s="42" t="str">
        <f>'S3 Maquette'!C82</f>
        <v>ECUE</v>
      </c>
      <c r="C82" s="40">
        <f>'S3 Maquette'!F82</f>
        <v>0</v>
      </c>
      <c r="D82" s="102">
        <v>1</v>
      </c>
      <c r="E82" s="38" t="s">
        <v>315</v>
      </c>
      <c r="F82" s="38" t="s">
        <v>315</v>
      </c>
      <c r="G82" s="38" t="s">
        <v>315</v>
      </c>
      <c r="H82" s="38" t="s">
        <v>315</v>
      </c>
      <c r="I82" s="38" t="s">
        <v>315</v>
      </c>
      <c r="J82" s="38"/>
      <c r="K82" s="38" t="s">
        <v>8</v>
      </c>
      <c r="L82" s="38"/>
      <c r="M82" s="38">
        <v>3</v>
      </c>
      <c r="N82" s="38"/>
      <c r="O82" s="38"/>
      <c r="P82" s="38"/>
      <c r="Q82" s="38"/>
      <c r="R82" s="38"/>
      <c r="S82" s="38"/>
      <c r="T82" s="43"/>
      <c r="W82"/>
    </row>
    <row r="83" spans="1:23" ht="30.65" customHeight="1" x14ac:dyDescent="0.4">
      <c r="A83" s="42" t="str">
        <f>'S3 Maquette'!B83</f>
        <v>Grammaire: théorie et pratique RUSSE pré-intermédiaire 3</v>
      </c>
      <c r="B83" s="42" t="str">
        <f>'S3 Maquette'!C83</f>
        <v>ECUE</v>
      </c>
      <c r="C83" s="40">
        <f>'S3 Maquette'!F83</f>
        <v>0</v>
      </c>
      <c r="D83" s="102">
        <v>1</v>
      </c>
      <c r="E83" s="38" t="s">
        <v>315</v>
      </c>
      <c r="F83" s="38" t="s">
        <v>315</v>
      </c>
      <c r="G83" s="38" t="s">
        <v>315</v>
      </c>
      <c r="H83" s="38" t="s">
        <v>315</v>
      </c>
      <c r="I83" s="38" t="s">
        <v>315</v>
      </c>
      <c r="J83" s="38"/>
      <c r="K83" s="38" t="s">
        <v>8</v>
      </c>
      <c r="L83" s="38"/>
      <c r="M83" s="38">
        <v>1</v>
      </c>
      <c r="N83" s="38"/>
      <c r="O83" s="38"/>
      <c r="P83" s="38"/>
      <c r="Q83" s="38"/>
      <c r="R83" s="38"/>
      <c r="S83" s="38"/>
      <c r="T83" s="43"/>
      <c r="W83"/>
    </row>
    <row r="84" spans="1:23" ht="30.65" customHeight="1" x14ac:dyDescent="0.4">
      <c r="A84" s="42" t="str">
        <f>'S3 Maquette'!B84</f>
        <v>Niçois: pratique de l'oral</v>
      </c>
      <c r="B84" s="42" t="str">
        <f>'S3 Maquette'!C84</f>
        <v>UE</v>
      </c>
      <c r="C84" s="40">
        <f>'S3 Maquette'!F84</f>
        <v>0</v>
      </c>
      <c r="D84" s="102">
        <v>1</v>
      </c>
      <c r="E84" s="38" t="s">
        <v>315</v>
      </c>
      <c r="F84" s="38" t="s">
        <v>315</v>
      </c>
      <c r="G84" s="38" t="s">
        <v>315</v>
      </c>
      <c r="H84" s="38" t="s">
        <v>315</v>
      </c>
      <c r="I84" s="38" t="s">
        <v>315</v>
      </c>
      <c r="J84" s="38"/>
      <c r="K84" s="38" t="s">
        <v>8</v>
      </c>
      <c r="L84" s="38"/>
      <c r="M84" s="38">
        <v>3</v>
      </c>
      <c r="N84" s="38"/>
      <c r="O84" s="38"/>
      <c r="P84" s="38" t="s">
        <v>316</v>
      </c>
      <c r="Q84" s="38"/>
      <c r="R84" s="38"/>
      <c r="S84" s="96" t="s">
        <v>320</v>
      </c>
      <c r="T84" s="43"/>
      <c r="W84"/>
    </row>
    <row r="85" spans="1:23" ht="30.65" customHeight="1" x14ac:dyDescent="0.4">
      <c r="A85" s="42" t="str">
        <f>'S3 Maquette'!B85</f>
        <v>Niçois: pratique de l'oral</v>
      </c>
      <c r="B85" s="42" t="str">
        <f>'S3 Maquette'!C85</f>
        <v>ECUE</v>
      </c>
      <c r="C85" s="40">
        <f>'S3 Maquette'!F85</f>
        <v>0</v>
      </c>
      <c r="D85" s="102">
        <v>1</v>
      </c>
      <c r="E85" s="38" t="s">
        <v>315</v>
      </c>
      <c r="F85" s="38" t="s">
        <v>315</v>
      </c>
      <c r="G85" s="38" t="s">
        <v>315</v>
      </c>
      <c r="H85" s="38" t="s">
        <v>315</v>
      </c>
      <c r="I85" s="38" t="s">
        <v>315</v>
      </c>
      <c r="J85" s="38"/>
      <c r="K85" s="38" t="s">
        <v>8</v>
      </c>
      <c r="L85" s="38"/>
      <c r="M85" s="38">
        <v>3</v>
      </c>
      <c r="N85" s="38"/>
      <c r="O85" s="38"/>
      <c r="P85" s="38"/>
      <c r="Q85" s="38"/>
      <c r="R85" s="38"/>
      <c r="S85" s="38"/>
      <c r="T85" s="43"/>
      <c r="W85"/>
    </row>
    <row r="86" spans="1:23" ht="30.65" customHeight="1" x14ac:dyDescent="0.4">
      <c r="A86" s="42" t="str">
        <f>'S3 Maquette'!B86</f>
        <v>Au choix parmi UE 4 du portail LLAC</v>
      </c>
      <c r="B86" s="42" t="str">
        <f>'S3 Maquette'!C86</f>
        <v>UE</v>
      </c>
      <c r="C86" s="40"/>
      <c r="D86" s="102">
        <v>1</v>
      </c>
      <c r="E86" s="102" t="s">
        <v>315</v>
      </c>
      <c r="F86" s="38" t="s">
        <v>315</v>
      </c>
      <c r="G86" s="102" t="s">
        <v>315</v>
      </c>
      <c r="H86" s="102" t="s">
        <v>315</v>
      </c>
      <c r="I86" s="102" t="s">
        <v>315</v>
      </c>
      <c r="J86" s="102"/>
      <c r="K86" s="103"/>
      <c r="L86" s="103"/>
      <c r="M86" s="104"/>
      <c r="N86" s="104"/>
      <c r="O86" s="104"/>
      <c r="P86" s="104"/>
      <c r="Q86" s="104"/>
      <c r="R86" s="104"/>
      <c r="S86" s="104"/>
      <c r="T86" s="105"/>
      <c r="W86"/>
    </row>
    <row r="87" spans="1:23" ht="30.65" customHeight="1" x14ac:dyDescent="0.4">
      <c r="A87" s="98" t="str">
        <f>'S3 Maquette'!B87</f>
        <v>LEA Mobilité: Allemagne - Parcours Regensburg</v>
      </c>
      <c r="B87" s="98" t="str">
        <f>'S3 Maquette'!C87</f>
        <v>Parcours Pédagogique</v>
      </c>
      <c r="C87" s="99">
        <f>'S3 Maquette'!F87</f>
        <v>0</v>
      </c>
      <c r="D87" s="100"/>
      <c r="E87" s="100"/>
      <c r="F87" s="100"/>
      <c r="G87" s="100"/>
      <c r="H87" s="100"/>
      <c r="I87" s="100"/>
      <c r="J87" s="100"/>
      <c r="K87" s="100"/>
      <c r="L87" s="100"/>
      <c r="M87" s="100"/>
      <c r="N87" s="100"/>
      <c r="O87" s="100"/>
      <c r="P87" s="100"/>
      <c r="Q87" s="100"/>
      <c r="R87" s="100"/>
      <c r="S87" s="100"/>
      <c r="T87" s="101"/>
      <c r="W87"/>
    </row>
    <row r="88" spans="1:23" ht="30.65" customHeight="1" x14ac:dyDescent="0.4">
      <c r="A88" s="42" t="str">
        <f>'S3 Maquette'!B88</f>
        <v>Matières d'application 3</v>
      </c>
      <c r="B88" s="42" t="str">
        <f>'S3 Maquette'!C88</f>
        <v>UE</v>
      </c>
      <c r="C88" s="40">
        <f>'S3 Maquette'!F88</f>
        <v>0</v>
      </c>
      <c r="D88" s="102">
        <v>1</v>
      </c>
      <c r="E88" s="38" t="s">
        <v>315</v>
      </c>
      <c r="F88" s="38" t="s">
        <v>315</v>
      </c>
      <c r="G88" s="38" t="s">
        <v>315</v>
      </c>
      <c r="H88" s="38" t="s">
        <v>315</v>
      </c>
      <c r="I88" s="38" t="s">
        <v>315</v>
      </c>
      <c r="J88" s="38"/>
      <c r="K88" s="38" t="s">
        <v>8</v>
      </c>
      <c r="L88" s="38"/>
      <c r="M88" s="38">
        <v>8</v>
      </c>
      <c r="N88" s="38"/>
      <c r="O88" s="38"/>
      <c r="P88" s="38" t="s">
        <v>316</v>
      </c>
      <c r="Q88" s="38"/>
      <c r="R88" s="38"/>
      <c r="S88" s="19" t="s">
        <v>501</v>
      </c>
      <c r="T88" s="43"/>
      <c r="W88"/>
    </row>
    <row r="89" spans="1:23" ht="30.65" customHeight="1" x14ac:dyDescent="0.4">
      <c r="A89" s="42" t="str">
        <f>'S3 Maquette'!B89</f>
        <v xml:space="preserve">Interculturalité, médiation culturelle et publics étrangers </v>
      </c>
      <c r="B89" s="42" t="str">
        <f>'S3 Maquette'!C89</f>
        <v>ECUE</v>
      </c>
      <c r="C89" s="40">
        <f>'S3 Maquette'!F89</f>
        <v>0</v>
      </c>
      <c r="D89" s="102">
        <v>1</v>
      </c>
      <c r="E89" s="38" t="s">
        <v>315</v>
      </c>
      <c r="F89" s="38" t="s">
        <v>315</v>
      </c>
      <c r="G89" s="38" t="s">
        <v>315</v>
      </c>
      <c r="H89" s="38" t="s">
        <v>315</v>
      </c>
      <c r="I89" s="38" t="s">
        <v>315</v>
      </c>
      <c r="J89" s="38"/>
      <c r="K89" s="38" t="s">
        <v>8</v>
      </c>
      <c r="L89" s="38"/>
      <c r="M89" s="38">
        <v>2</v>
      </c>
      <c r="N89" s="38"/>
      <c r="O89" s="38"/>
      <c r="P89" s="38"/>
      <c r="Q89" s="38"/>
      <c r="R89" s="38"/>
      <c r="S89" s="38"/>
      <c r="T89" s="43"/>
      <c r="W89"/>
    </row>
    <row r="90" spans="1:23" ht="30.65" customHeight="1" x14ac:dyDescent="0.4">
      <c r="A90" s="42" t="str">
        <f>'S3 Maquette'!B90</f>
        <v>Economie/Economics 3</v>
      </c>
      <c r="B90" s="42" t="str">
        <f>'S3 Maquette'!C90</f>
        <v>ECUE</v>
      </c>
      <c r="C90" s="40">
        <f>'S3 Maquette'!F90</f>
        <v>0</v>
      </c>
      <c r="D90" s="102">
        <v>1</v>
      </c>
      <c r="E90" s="38" t="s">
        <v>315</v>
      </c>
      <c r="F90" s="38" t="s">
        <v>315</v>
      </c>
      <c r="G90" s="38" t="s">
        <v>315</v>
      </c>
      <c r="H90" s="38" t="s">
        <v>315</v>
      </c>
      <c r="I90" s="38" t="s">
        <v>315</v>
      </c>
      <c r="J90" s="38"/>
      <c r="K90" s="38" t="s">
        <v>8</v>
      </c>
      <c r="L90" s="38"/>
      <c r="M90" s="38">
        <v>2</v>
      </c>
      <c r="N90" s="38"/>
      <c r="O90" s="38"/>
      <c r="P90" s="38"/>
      <c r="Q90" s="38"/>
      <c r="R90" s="38"/>
      <c r="S90" s="38"/>
      <c r="T90" s="43"/>
      <c r="W90"/>
    </row>
    <row r="91" spans="1:23" ht="30.65" customHeight="1" x14ac:dyDescent="0.4">
      <c r="A91" s="42" t="str">
        <f>'S3 Maquette'!B91</f>
        <v>Traduction-rédaction technique 3</v>
      </c>
      <c r="B91" s="42" t="str">
        <f>'S3 Maquette'!C91</f>
        <v>ECUE</v>
      </c>
      <c r="C91" s="40">
        <f>'S3 Maquette'!F91</f>
        <v>0</v>
      </c>
      <c r="D91" s="102">
        <v>1</v>
      </c>
      <c r="E91" s="38" t="s">
        <v>315</v>
      </c>
      <c r="F91" s="38" t="s">
        <v>315</v>
      </c>
      <c r="G91" s="38" t="s">
        <v>315</v>
      </c>
      <c r="H91" s="38" t="s">
        <v>315</v>
      </c>
      <c r="I91" s="38" t="s">
        <v>315</v>
      </c>
      <c r="J91" s="38"/>
      <c r="K91" s="38" t="s">
        <v>8</v>
      </c>
      <c r="L91" s="38"/>
      <c r="M91" s="38">
        <v>2</v>
      </c>
      <c r="N91" s="38"/>
      <c r="O91" s="38"/>
      <c r="P91" s="38"/>
      <c r="Q91" s="38"/>
      <c r="R91" s="38"/>
      <c r="S91" s="38"/>
      <c r="T91" s="43"/>
      <c r="W91"/>
    </row>
    <row r="92" spans="1:23" ht="30.65" customHeight="1" x14ac:dyDescent="0.4">
      <c r="A92" s="42" t="str">
        <f>'S3 Maquette'!B92</f>
        <v>Communication professionnelle 3</v>
      </c>
      <c r="B92" s="42" t="str">
        <f>'S3 Maquette'!C92</f>
        <v>ECUE</v>
      </c>
      <c r="C92" s="40">
        <f>'S3 Maquette'!F92</f>
        <v>0</v>
      </c>
      <c r="D92" s="102">
        <v>1</v>
      </c>
      <c r="E92" s="38" t="s">
        <v>315</v>
      </c>
      <c r="F92" s="38" t="s">
        <v>315</v>
      </c>
      <c r="G92" s="38" t="s">
        <v>315</v>
      </c>
      <c r="H92" s="38" t="s">
        <v>315</v>
      </c>
      <c r="I92" s="38" t="s">
        <v>315</v>
      </c>
      <c r="J92" s="38"/>
      <c r="K92" s="38" t="s">
        <v>8</v>
      </c>
      <c r="L92" s="38"/>
      <c r="M92" s="38">
        <v>2</v>
      </c>
      <c r="N92" s="38"/>
      <c r="O92" s="38"/>
      <c r="P92" s="38"/>
      <c r="Q92" s="38"/>
      <c r="R92" s="38"/>
      <c r="S92" s="38"/>
      <c r="T92" s="43"/>
      <c r="W92"/>
    </row>
    <row r="93" spans="1:23" ht="30.65" customHeight="1" x14ac:dyDescent="0.4">
      <c r="A93" s="42" t="str">
        <f>'S3 Maquette'!B93</f>
        <v>Langue A: Anglais Non débutant 3</v>
      </c>
      <c r="B93" s="42" t="str">
        <f>'S3 Maquette'!C93</f>
        <v>UE</v>
      </c>
      <c r="C93" s="40">
        <f>'S3 Maquette'!F93</f>
        <v>0</v>
      </c>
      <c r="D93" s="102">
        <v>1</v>
      </c>
      <c r="E93" s="38" t="s">
        <v>315</v>
      </c>
      <c r="F93" s="38" t="s">
        <v>315</v>
      </c>
      <c r="G93" s="38" t="s">
        <v>315</v>
      </c>
      <c r="H93" s="38" t="s">
        <v>315</v>
      </c>
      <c r="I93" s="38" t="s">
        <v>318</v>
      </c>
      <c r="J93" s="38"/>
      <c r="K93" s="38" t="s">
        <v>8</v>
      </c>
      <c r="L93" s="38"/>
      <c r="M93" s="38">
        <v>5</v>
      </c>
      <c r="N93" s="38"/>
      <c r="O93" s="38"/>
      <c r="P93" s="38" t="s">
        <v>316</v>
      </c>
      <c r="Q93" s="38"/>
      <c r="R93" s="38"/>
      <c r="S93" s="19" t="s">
        <v>317</v>
      </c>
      <c r="T93" s="43"/>
      <c r="W93"/>
    </row>
    <row r="94" spans="1:23" ht="30.65" customHeight="1" x14ac:dyDescent="0.4">
      <c r="A94" s="42" t="str">
        <f>'S3 Maquette'!B94</f>
        <v>Culture 3 ANGLAIS</v>
      </c>
      <c r="B94" s="42" t="str">
        <f>'S3 Maquette'!C94</f>
        <v>ECUE</v>
      </c>
      <c r="C94" s="40">
        <f>'S3 Maquette'!F94</f>
        <v>0</v>
      </c>
      <c r="D94" s="102">
        <v>1</v>
      </c>
      <c r="E94" s="38" t="s">
        <v>315</v>
      </c>
      <c r="F94" s="38" t="s">
        <v>315</v>
      </c>
      <c r="G94" s="38" t="s">
        <v>315</v>
      </c>
      <c r="H94" s="38" t="s">
        <v>315</v>
      </c>
      <c r="I94" s="38" t="s">
        <v>315</v>
      </c>
      <c r="J94" s="38"/>
      <c r="K94" s="38" t="s">
        <v>8</v>
      </c>
      <c r="L94" s="38"/>
      <c r="M94" s="38">
        <v>2</v>
      </c>
      <c r="N94" s="38"/>
      <c r="O94" s="38"/>
      <c r="P94" s="38"/>
      <c r="Q94" s="38"/>
      <c r="R94" s="38"/>
      <c r="S94" s="38"/>
      <c r="T94" s="43"/>
      <c r="W94"/>
    </row>
    <row r="95" spans="1:23" ht="30.65" customHeight="1" x14ac:dyDescent="0.4">
      <c r="A95" s="42" t="str">
        <f>'S3 Maquette'!B95</f>
        <v>Langue et traduction 3 ANGLAIS</v>
      </c>
      <c r="B95" s="42" t="str">
        <f>'S3 Maquette'!C95</f>
        <v>ECUE</v>
      </c>
      <c r="C95" s="40">
        <f>'S3 Maquette'!F95</f>
        <v>0</v>
      </c>
      <c r="D95" s="102">
        <v>1</v>
      </c>
      <c r="E95" s="38" t="s">
        <v>315</v>
      </c>
      <c r="F95" s="38" t="s">
        <v>315</v>
      </c>
      <c r="G95" s="38" t="s">
        <v>315</v>
      </c>
      <c r="H95" s="38" t="s">
        <v>315</v>
      </c>
      <c r="I95" s="38" t="s">
        <v>315</v>
      </c>
      <c r="J95" s="38"/>
      <c r="K95" s="38" t="s">
        <v>8</v>
      </c>
      <c r="L95" s="38"/>
      <c r="M95" s="38">
        <v>2</v>
      </c>
      <c r="N95" s="38"/>
      <c r="O95" s="38"/>
      <c r="P95" s="38"/>
      <c r="Q95" s="38"/>
      <c r="R95" s="38"/>
      <c r="S95" s="38"/>
      <c r="T95" s="43"/>
      <c r="W95"/>
    </row>
    <row r="96" spans="1:23" ht="30.65" customHeight="1" x14ac:dyDescent="0.4">
      <c r="A96" s="42" t="str">
        <f>'S3 Maquette'!B96</f>
        <v>Langue de spécialité et expression orale 3 ANGLAIS</v>
      </c>
      <c r="B96" s="42" t="str">
        <f>'S3 Maquette'!C96</f>
        <v>ECUE</v>
      </c>
      <c r="C96" s="40">
        <f>'S3 Maquette'!F96</f>
        <v>0</v>
      </c>
      <c r="D96" s="102">
        <v>1</v>
      </c>
      <c r="E96" s="38" t="s">
        <v>315</v>
      </c>
      <c r="F96" s="38" t="s">
        <v>315</v>
      </c>
      <c r="G96" s="38" t="s">
        <v>315</v>
      </c>
      <c r="H96" s="38" t="s">
        <v>315</v>
      </c>
      <c r="I96" s="38" t="s">
        <v>315</v>
      </c>
      <c r="J96" s="38"/>
      <c r="K96" s="38" t="s">
        <v>8</v>
      </c>
      <c r="L96" s="38"/>
      <c r="M96" s="38">
        <v>1</v>
      </c>
      <c r="N96" s="38"/>
      <c r="O96" s="38"/>
      <c r="P96" s="38"/>
      <c r="Q96" s="38"/>
      <c r="R96" s="38"/>
      <c r="S96" s="38"/>
      <c r="T96" s="43"/>
      <c r="W96"/>
    </row>
    <row r="97" spans="1:23" ht="30.65" customHeight="1" x14ac:dyDescent="0.4">
      <c r="A97" s="42" t="str">
        <f>'S3 Maquette'!B97</f>
        <v>Langue B: option selon l'université d'origine</v>
      </c>
      <c r="B97" s="42" t="str">
        <f>'S3 Maquette'!C97</f>
        <v>UE</v>
      </c>
      <c r="C97" s="40">
        <f>'S3 Maquette'!F97</f>
        <v>0</v>
      </c>
      <c r="D97" s="102">
        <v>1</v>
      </c>
      <c r="E97" s="38" t="s">
        <v>315</v>
      </c>
      <c r="F97" s="38" t="s">
        <v>315</v>
      </c>
      <c r="G97" s="38" t="s">
        <v>315</v>
      </c>
      <c r="H97" s="38" t="s">
        <v>315</v>
      </c>
      <c r="I97" s="38" t="s">
        <v>318</v>
      </c>
      <c r="J97" s="38"/>
      <c r="K97" s="38" t="s">
        <v>8</v>
      </c>
      <c r="L97" s="38"/>
      <c r="M97" s="38"/>
      <c r="N97" s="38"/>
      <c r="O97" s="38"/>
      <c r="P97" s="38"/>
      <c r="Q97" s="38"/>
      <c r="R97" s="38"/>
      <c r="S97" s="38"/>
      <c r="T97" s="43"/>
      <c r="W97"/>
    </row>
    <row r="98" spans="1:23" ht="30.65" customHeight="1" x14ac:dyDescent="0.4">
      <c r="A98" s="42" t="str">
        <f>'S3 Maquette'!B98</f>
        <v>1 bloc à choisir</v>
      </c>
      <c r="B98" s="42" t="str">
        <f>'S3 Maquette'!C98</f>
        <v>OPTION</v>
      </c>
      <c r="C98" s="40">
        <f>'S3 Maquette'!F98</f>
        <v>0</v>
      </c>
      <c r="D98" s="38"/>
      <c r="E98" s="38"/>
      <c r="F98" s="38"/>
      <c r="G98" s="38"/>
      <c r="H98" s="38"/>
      <c r="I98" s="38"/>
      <c r="J98" s="38"/>
      <c r="K98" s="38"/>
      <c r="L98" s="38"/>
      <c r="M98" s="38"/>
      <c r="N98" s="38"/>
      <c r="O98" s="38"/>
      <c r="P98" s="38"/>
      <c r="Q98" s="38"/>
      <c r="R98" s="38"/>
      <c r="S98" s="38"/>
      <c r="T98" s="43"/>
      <c r="W98"/>
    </row>
    <row r="99" spans="1:23" ht="30.65" customHeight="1" x14ac:dyDescent="0.4">
      <c r="A99" s="42" t="str">
        <f>'S3 Maquette'!B99</f>
        <v>Langue B étudiants niçois</v>
      </c>
      <c r="B99" s="42" t="str">
        <f>'S3 Maquette'!C99</f>
        <v>BLOC</v>
      </c>
      <c r="C99" s="40">
        <f>'S3 Maquette'!F99</f>
        <v>0</v>
      </c>
      <c r="D99" s="102">
        <v>1</v>
      </c>
      <c r="E99" s="38" t="s">
        <v>315</v>
      </c>
      <c r="F99" s="38" t="s">
        <v>315</v>
      </c>
      <c r="G99" s="38" t="s">
        <v>315</v>
      </c>
      <c r="H99" s="38" t="s">
        <v>315</v>
      </c>
      <c r="I99" s="38" t="s">
        <v>318</v>
      </c>
      <c r="J99" s="38"/>
      <c r="K99" s="38" t="s">
        <v>8</v>
      </c>
      <c r="L99" s="38"/>
      <c r="M99" s="38"/>
      <c r="N99" s="38"/>
      <c r="O99" s="38"/>
      <c r="P99" s="38"/>
      <c r="Q99" s="38"/>
      <c r="R99" s="38"/>
      <c r="S99" s="38"/>
      <c r="T99" s="43"/>
      <c r="W99"/>
    </row>
    <row r="100" spans="1:23" ht="30.65" customHeight="1" x14ac:dyDescent="0.4">
      <c r="A100" s="42" t="str">
        <f>'S3 Maquette'!B100</f>
        <v>Langue B: Allemand Non débutant 3</v>
      </c>
      <c r="B100" s="42" t="str">
        <f>'S3 Maquette'!C100</f>
        <v>UE</v>
      </c>
      <c r="C100" s="40">
        <f>'S3 Maquette'!F100</f>
        <v>0</v>
      </c>
      <c r="D100" s="102">
        <v>1</v>
      </c>
      <c r="E100" s="38" t="s">
        <v>315</v>
      </c>
      <c r="F100" s="38" t="s">
        <v>315</v>
      </c>
      <c r="G100" s="38" t="s">
        <v>315</v>
      </c>
      <c r="H100" s="38" t="s">
        <v>315</v>
      </c>
      <c r="I100" s="38" t="s">
        <v>318</v>
      </c>
      <c r="J100" s="38"/>
      <c r="K100" s="38" t="s">
        <v>8</v>
      </c>
      <c r="L100" s="38"/>
      <c r="M100" s="38">
        <v>6</v>
      </c>
      <c r="N100" s="38"/>
      <c r="O100" s="38"/>
      <c r="P100" s="38" t="s">
        <v>316</v>
      </c>
      <c r="Q100" s="38"/>
      <c r="R100" s="38"/>
      <c r="S100" s="19" t="s">
        <v>319</v>
      </c>
      <c r="T100" s="43"/>
      <c r="W100"/>
    </row>
    <row r="101" spans="1:23" ht="30.65" customHeight="1" x14ac:dyDescent="0.4">
      <c r="A101" s="42" t="str">
        <f>'S3 Maquette'!B101</f>
        <v>Culture 3 ALLEMAND</v>
      </c>
      <c r="B101" s="42" t="str">
        <f>'S3 Maquette'!C101</f>
        <v>ECUE</v>
      </c>
      <c r="C101" s="40">
        <f>'S3 Maquette'!F101</f>
        <v>0</v>
      </c>
      <c r="D101" s="102">
        <v>1</v>
      </c>
      <c r="E101" s="38" t="s">
        <v>315</v>
      </c>
      <c r="F101" s="38" t="s">
        <v>315</v>
      </c>
      <c r="G101" s="38" t="s">
        <v>315</v>
      </c>
      <c r="H101" s="38" t="s">
        <v>315</v>
      </c>
      <c r="I101" s="38" t="s">
        <v>315</v>
      </c>
      <c r="J101" s="38"/>
      <c r="K101" s="38" t="s">
        <v>8</v>
      </c>
      <c r="L101" s="38"/>
      <c r="M101" s="38">
        <v>1</v>
      </c>
      <c r="N101" s="38"/>
      <c r="O101" s="38"/>
      <c r="P101" s="38"/>
      <c r="Q101" s="38"/>
      <c r="R101" s="38"/>
      <c r="S101" s="38"/>
      <c r="T101" s="43"/>
      <c r="W101"/>
    </row>
    <row r="102" spans="1:23" ht="30.65" customHeight="1" x14ac:dyDescent="0.4">
      <c r="A102" s="42" t="str">
        <f>'S3 Maquette'!B102</f>
        <v>Traduction et analyse de documents 3 ALLEMAND</v>
      </c>
      <c r="B102" s="42" t="str">
        <f>'S3 Maquette'!C102</f>
        <v>ECUE</v>
      </c>
      <c r="C102" s="40">
        <f>'S3 Maquette'!F102</f>
        <v>0</v>
      </c>
      <c r="D102" s="102">
        <v>1</v>
      </c>
      <c r="E102" s="38" t="s">
        <v>315</v>
      </c>
      <c r="F102" s="38" t="s">
        <v>315</v>
      </c>
      <c r="G102" s="38" t="s">
        <v>315</v>
      </c>
      <c r="H102" s="38" t="s">
        <v>315</v>
      </c>
      <c r="I102" s="38" t="s">
        <v>315</v>
      </c>
      <c r="J102" s="38"/>
      <c r="K102" s="38" t="s">
        <v>8</v>
      </c>
      <c r="L102" s="38"/>
      <c r="M102" s="38">
        <v>2</v>
      </c>
      <c r="N102" s="38"/>
      <c r="O102" s="38"/>
      <c r="P102" s="38"/>
      <c r="Q102" s="38"/>
      <c r="R102" s="38"/>
      <c r="S102" s="38"/>
      <c r="T102" s="43"/>
      <c r="W102"/>
    </row>
    <row r="103" spans="1:23" ht="30.65" customHeight="1" x14ac:dyDescent="0.4">
      <c r="A103" s="42" t="str">
        <f>'S3 Maquette'!B103</f>
        <v>Grammaire: théorie et pratique 3 ALLEMAND</v>
      </c>
      <c r="B103" s="42" t="str">
        <f>'S3 Maquette'!C103</f>
        <v>ECUE</v>
      </c>
      <c r="C103" s="40">
        <f>'S3 Maquette'!F103</f>
        <v>0</v>
      </c>
      <c r="D103" s="102">
        <v>1</v>
      </c>
      <c r="E103" s="38" t="s">
        <v>315</v>
      </c>
      <c r="F103" s="38" t="s">
        <v>315</v>
      </c>
      <c r="G103" s="38" t="s">
        <v>315</v>
      </c>
      <c r="H103" s="38" t="s">
        <v>315</v>
      </c>
      <c r="I103" s="38" t="s">
        <v>315</v>
      </c>
      <c r="J103" s="38"/>
      <c r="K103" s="38" t="s">
        <v>8</v>
      </c>
      <c r="L103" s="38"/>
      <c r="M103" s="38">
        <v>3</v>
      </c>
      <c r="N103" s="38"/>
      <c r="O103" s="38"/>
      <c r="P103" s="38"/>
      <c r="Q103" s="38"/>
      <c r="R103" s="38"/>
      <c r="S103" s="38"/>
      <c r="T103" s="43"/>
      <c r="W103"/>
    </row>
    <row r="104" spans="1:23" ht="30.65" customHeight="1" x14ac:dyDescent="0.4">
      <c r="A104" s="42" t="str">
        <f>'S3 Maquette'!B104</f>
        <v>Langue B étudiants allemands</v>
      </c>
      <c r="B104" s="42" t="str">
        <f>'S3 Maquette'!C104</f>
        <v>BLOC</v>
      </c>
      <c r="C104" s="40">
        <f>'S3 Maquette'!F104</f>
        <v>0</v>
      </c>
      <c r="D104" s="102">
        <v>1</v>
      </c>
      <c r="E104" s="38" t="s">
        <v>315</v>
      </c>
      <c r="F104" s="38" t="s">
        <v>315</v>
      </c>
      <c r="G104" s="38" t="s">
        <v>315</v>
      </c>
      <c r="H104" s="38" t="s">
        <v>315</v>
      </c>
      <c r="I104" s="38" t="s">
        <v>318</v>
      </c>
      <c r="J104" s="38"/>
      <c r="K104" s="38" t="s">
        <v>8</v>
      </c>
      <c r="L104" s="38"/>
      <c r="M104" s="38"/>
      <c r="N104" s="38"/>
      <c r="O104" s="38"/>
      <c r="P104" s="38"/>
      <c r="Q104" s="38"/>
      <c r="R104" s="38"/>
      <c r="S104" s="38"/>
      <c r="T104" s="43"/>
      <c r="W104"/>
    </row>
    <row r="105" spans="1:23" ht="30.65" customHeight="1" x14ac:dyDescent="0.4">
      <c r="A105" s="42" t="str">
        <f>'S3 Maquette'!B105</f>
        <v>Langue B étudiants allemands</v>
      </c>
      <c r="B105" s="42" t="str">
        <f>'S3 Maquette'!C105</f>
        <v>UE</v>
      </c>
      <c r="C105" s="40">
        <f>'S3 Maquette'!F105</f>
        <v>0</v>
      </c>
      <c r="D105" s="102">
        <v>1</v>
      </c>
      <c r="E105" s="38" t="s">
        <v>315</v>
      </c>
      <c r="F105" s="38" t="s">
        <v>315</v>
      </c>
      <c r="G105" s="38" t="s">
        <v>315</v>
      </c>
      <c r="H105" s="38" t="s">
        <v>315</v>
      </c>
      <c r="I105" s="38" t="s">
        <v>318</v>
      </c>
      <c r="J105" s="38"/>
      <c r="K105" s="38" t="s">
        <v>8</v>
      </c>
      <c r="L105" s="38"/>
      <c r="M105" s="38" t="s">
        <v>504</v>
      </c>
      <c r="N105" s="38"/>
      <c r="O105" s="38"/>
      <c r="P105" s="38" t="s">
        <v>316</v>
      </c>
      <c r="Q105" s="38"/>
      <c r="R105" s="38"/>
      <c r="S105" s="19" t="s">
        <v>505</v>
      </c>
      <c r="T105" s="43"/>
      <c r="W105"/>
    </row>
    <row r="106" spans="1:23" ht="30.65" customHeight="1" x14ac:dyDescent="0.4">
      <c r="A106" s="42" t="str">
        <f>'S3 Maquette'!B106</f>
        <v>Traduction et analyse de documents 3 ALLEMAND</v>
      </c>
      <c r="B106" s="42" t="str">
        <f>'S3 Maquette'!C106</f>
        <v>ECUE</v>
      </c>
      <c r="C106" s="40">
        <f>'S3 Maquette'!F106</f>
        <v>0</v>
      </c>
      <c r="D106" s="102">
        <v>1</v>
      </c>
      <c r="E106" s="38" t="s">
        <v>315</v>
      </c>
      <c r="F106" s="38" t="s">
        <v>315</v>
      </c>
      <c r="G106" s="38" t="s">
        <v>315</v>
      </c>
      <c r="H106" s="38" t="s">
        <v>315</v>
      </c>
      <c r="I106" s="38" t="s">
        <v>315</v>
      </c>
      <c r="J106" s="38"/>
      <c r="K106" s="38" t="s">
        <v>8</v>
      </c>
      <c r="L106" s="38"/>
      <c r="M106" s="38">
        <v>2</v>
      </c>
      <c r="N106" s="38"/>
      <c r="O106" s="38"/>
      <c r="P106" s="38"/>
      <c r="Q106" s="38"/>
      <c r="R106" s="38"/>
      <c r="S106" s="38"/>
      <c r="T106" s="43"/>
      <c r="W106"/>
    </row>
    <row r="107" spans="1:23" ht="30.65" customHeight="1" x14ac:dyDescent="0.4">
      <c r="A107" s="42" t="str">
        <f>'S3 Maquette'!B107</f>
        <v>2 ECUE de langue B au choix</v>
      </c>
      <c r="B107" s="42" t="str">
        <f>'S3 Maquette'!C107</f>
        <v>ECUE</v>
      </c>
      <c r="C107" s="40">
        <f>'S3 Maquette'!F107</f>
        <v>0</v>
      </c>
      <c r="D107" s="38"/>
      <c r="E107" s="38"/>
      <c r="F107" s="38"/>
      <c r="G107" s="38"/>
      <c r="H107" s="38"/>
      <c r="I107" s="38"/>
      <c r="J107" s="38"/>
      <c r="K107" s="38"/>
      <c r="L107" s="38"/>
      <c r="M107" s="38"/>
      <c r="N107" s="38"/>
      <c r="O107" s="38"/>
      <c r="P107" s="38"/>
      <c r="Q107" s="38"/>
      <c r="R107" s="38"/>
      <c r="S107" s="38"/>
      <c r="T107" s="43"/>
      <c r="W107"/>
    </row>
    <row r="108" spans="1:23" ht="30.65" customHeight="1" x14ac:dyDescent="0.4">
      <c r="A108" s="42" t="str">
        <f>'S3 Maquette'!B108</f>
        <v>2 ECUE à choisir</v>
      </c>
      <c r="B108" s="42" t="str">
        <f>'S3 Maquette'!C108</f>
        <v>OPTION</v>
      </c>
      <c r="C108" s="40">
        <f>'S3 Maquette'!F108</f>
        <v>0</v>
      </c>
      <c r="D108" s="38"/>
      <c r="E108" s="38"/>
      <c r="F108" s="38"/>
      <c r="G108" s="38"/>
      <c r="H108" s="38"/>
      <c r="I108" s="38"/>
      <c r="J108" s="38"/>
      <c r="K108" s="38"/>
      <c r="L108" s="38"/>
      <c r="M108" s="38"/>
      <c r="N108" s="38"/>
      <c r="O108" s="38"/>
      <c r="P108" s="38"/>
      <c r="Q108" s="38"/>
      <c r="R108" s="38"/>
      <c r="S108" s="38"/>
      <c r="T108" s="43"/>
      <c r="W108"/>
    </row>
    <row r="109" spans="1:23" ht="30.65" customHeight="1" x14ac:dyDescent="0.4">
      <c r="A109" s="42" t="str">
        <f>'S3 Maquette'!B109</f>
        <v>Culture 3 ARABE</v>
      </c>
      <c r="B109" s="42" t="str">
        <f>'S3 Maquette'!C109</f>
        <v>ECUE</v>
      </c>
      <c r="C109" s="40">
        <f>'S3 Maquette'!F109</f>
        <v>0</v>
      </c>
      <c r="D109" s="102">
        <v>1</v>
      </c>
      <c r="E109" s="38" t="s">
        <v>315</v>
      </c>
      <c r="F109" s="38" t="s">
        <v>315</v>
      </c>
      <c r="G109" s="38" t="s">
        <v>315</v>
      </c>
      <c r="H109" s="38" t="s">
        <v>315</v>
      </c>
      <c r="I109" s="38" t="s">
        <v>315</v>
      </c>
      <c r="J109" s="38"/>
      <c r="K109" s="38" t="s">
        <v>8</v>
      </c>
      <c r="L109" s="38"/>
      <c r="M109" s="38">
        <f>M65</f>
        <v>2</v>
      </c>
      <c r="N109" s="38"/>
      <c r="O109" s="38"/>
      <c r="P109" s="38"/>
      <c r="Q109" s="38"/>
      <c r="R109" s="38"/>
      <c r="S109" s="38"/>
      <c r="T109" s="43"/>
      <c r="W109"/>
    </row>
    <row r="110" spans="1:23" ht="30.65" customHeight="1" x14ac:dyDescent="0.4">
      <c r="A110" s="42" t="str">
        <f>'S3 Maquette'!B110</f>
        <v>Langue, traduction, expression écrite et orale 3 ARABE</v>
      </c>
      <c r="B110" s="42" t="str">
        <f>'S3 Maquette'!C110</f>
        <v>ECUE</v>
      </c>
      <c r="C110" s="40">
        <f>'S3 Maquette'!F110</f>
        <v>0</v>
      </c>
      <c r="D110" s="102">
        <v>1</v>
      </c>
      <c r="E110" s="38" t="s">
        <v>315</v>
      </c>
      <c r="F110" s="38" t="s">
        <v>315</v>
      </c>
      <c r="G110" s="38" t="s">
        <v>315</v>
      </c>
      <c r="H110" s="38" t="s">
        <v>315</v>
      </c>
      <c r="I110" s="38" t="s">
        <v>315</v>
      </c>
      <c r="J110" s="38"/>
      <c r="K110" s="38" t="s">
        <v>8</v>
      </c>
      <c r="L110" s="38"/>
      <c r="M110" s="38">
        <f>M66</f>
        <v>2</v>
      </c>
      <c r="N110" s="38"/>
      <c r="O110" s="38"/>
      <c r="P110" s="38"/>
      <c r="Q110" s="38"/>
      <c r="R110" s="38"/>
      <c r="S110" s="38"/>
      <c r="T110" s="43"/>
      <c r="W110"/>
    </row>
    <row r="111" spans="1:23" ht="30.65" customHeight="1" x14ac:dyDescent="0.4">
      <c r="A111" s="42" t="str">
        <f>'S3 Maquette'!B111</f>
        <v>Langue de spécialité 3 ARABE</v>
      </c>
      <c r="B111" s="42" t="str">
        <f>'S3 Maquette'!C111</f>
        <v>ECUE</v>
      </c>
      <c r="C111" s="40">
        <f>'S3 Maquette'!F111</f>
        <v>0</v>
      </c>
      <c r="D111" s="102">
        <v>1</v>
      </c>
      <c r="E111" s="38" t="s">
        <v>315</v>
      </c>
      <c r="F111" s="38" t="s">
        <v>315</v>
      </c>
      <c r="G111" s="38" t="s">
        <v>315</v>
      </c>
      <c r="H111" s="38" t="s">
        <v>315</v>
      </c>
      <c r="I111" s="38" t="s">
        <v>315</v>
      </c>
      <c r="J111" s="38"/>
      <c r="K111" s="38" t="s">
        <v>8</v>
      </c>
      <c r="L111" s="38"/>
      <c r="M111" s="38">
        <f>M67</f>
        <v>2</v>
      </c>
      <c r="N111" s="38"/>
      <c r="O111" s="38"/>
      <c r="P111" s="38"/>
      <c r="Q111" s="38"/>
      <c r="R111" s="38"/>
      <c r="S111" s="38"/>
      <c r="T111" s="43"/>
      <c r="W111"/>
    </row>
    <row r="112" spans="1:23" ht="30.65" customHeight="1" x14ac:dyDescent="0.4">
      <c r="A112" s="42" t="str">
        <f>'S3 Maquette'!B112</f>
        <v>Culture 3 CHINOIS</v>
      </c>
      <c r="B112" s="42" t="str">
        <f>'S3 Maquette'!C112</f>
        <v>ECUE</v>
      </c>
      <c r="C112" s="40">
        <f>'S3 Maquette'!F112</f>
        <v>0</v>
      </c>
      <c r="D112" s="102">
        <v>1</v>
      </c>
      <c r="E112" s="38" t="s">
        <v>315</v>
      </c>
      <c r="F112" s="38" t="s">
        <v>315</v>
      </c>
      <c r="G112" s="38" t="s">
        <v>315</v>
      </c>
      <c r="H112" s="38" t="s">
        <v>315</v>
      </c>
      <c r="I112" s="38" t="s">
        <v>315</v>
      </c>
      <c r="J112" s="38"/>
      <c r="K112" s="38" t="s">
        <v>8</v>
      </c>
      <c r="L112" s="38"/>
      <c r="M112" s="38">
        <f>M30</f>
        <v>2</v>
      </c>
      <c r="N112" s="38"/>
      <c r="O112" s="38"/>
      <c r="P112" s="38"/>
      <c r="Q112" s="38"/>
      <c r="R112" s="38"/>
      <c r="S112" s="38"/>
      <c r="T112" s="43"/>
      <c r="W112"/>
    </row>
    <row r="113" spans="1:23" ht="30.65" customHeight="1" x14ac:dyDescent="0.4">
      <c r="A113" s="42" t="str">
        <f>'S3 Maquette'!B113</f>
        <v>Langue, traduction, expression écrite et orale 3 CHINOIS</v>
      </c>
      <c r="B113" s="42" t="str">
        <f>'S3 Maquette'!C113</f>
        <v>ECUE</v>
      </c>
      <c r="C113" s="40">
        <f>'S3 Maquette'!F113</f>
        <v>0</v>
      </c>
      <c r="D113" s="102">
        <v>1</v>
      </c>
      <c r="E113" s="38" t="s">
        <v>315</v>
      </c>
      <c r="F113" s="38" t="s">
        <v>315</v>
      </c>
      <c r="G113" s="38" t="s">
        <v>315</v>
      </c>
      <c r="H113" s="38" t="s">
        <v>315</v>
      </c>
      <c r="I113" s="38" t="s">
        <v>315</v>
      </c>
      <c r="J113" s="38"/>
      <c r="K113" s="38" t="s">
        <v>8</v>
      </c>
      <c r="L113" s="38"/>
      <c r="M113" s="38">
        <f>M31</f>
        <v>2</v>
      </c>
      <c r="N113" s="38"/>
      <c r="O113" s="38"/>
      <c r="P113" s="38"/>
      <c r="Q113" s="38"/>
      <c r="R113" s="38"/>
      <c r="S113" s="38"/>
      <c r="T113" s="43"/>
      <c r="W113"/>
    </row>
    <row r="114" spans="1:23" ht="30.65" customHeight="1" x14ac:dyDescent="0.4">
      <c r="A114" s="42" t="str">
        <f>'S3 Maquette'!B114</f>
        <v>Langue de spécialité 3 CHINOIS</v>
      </c>
      <c r="B114" s="42" t="str">
        <f>'S3 Maquette'!C114</f>
        <v>ECUE</v>
      </c>
      <c r="C114" s="40">
        <f>'S3 Maquette'!F114</f>
        <v>0</v>
      </c>
      <c r="D114" s="102">
        <v>1</v>
      </c>
      <c r="E114" s="38" t="s">
        <v>315</v>
      </c>
      <c r="F114" s="38" t="s">
        <v>315</v>
      </c>
      <c r="G114" s="38" t="s">
        <v>315</v>
      </c>
      <c r="H114" s="38" t="s">
        <v>315</v>
      </c>
      <c r="I114" s="38" t="s">
        <v>315</v>
      </c>
      <c r="J114" s="38"/>
      <c r="K114" s="38" t="s">
        <v>8</v>
      </c>
      <c r="L114" s="38"/>
      <c r="M114" s="38">
        <v>2</v>
      </c>
      <c r="N114" s="38"/>
      <c r="O114" s="38"/>
      <c r="P114" s="38"/>
      <c r="Q114" s="38"/>
      <c r="R114" s="38"/>
      <c r="S114" s="38"/>
      <c r="T114" s="43"/>
      <c r="W114"/>
    </row>
    <row r="115" spans="1:23" ht="30.65" customHeight="1" x14ac:dyDescent="0.4">
      <c r="A115" s="42" t="str">
        <f>'S3 Maquette'!B115</f>
        <v>Culture 3 ESPAGNOL</v>
      </c>
      <c r="B115" s="42" t="str">
        <f>'S3 Maquette'!C115</f>
        <v>ECUE</v>
      </c>
      <c r="C115" s="40">
        <f>'S3 Maquette'!F115</f>
        <v>0</v>
      </c>
      <c r="D115" s="102">
        <v>1</v>
      </c>
      <c r="E115" s="38" t="s">
        <v>315</v>
      </c>
      <c r="F115" s="38" t="s">
        <v>315</v>
      </c>
      <c r="G115" s="38" t="s">
        <v>315</v>
      </c>
      <c r="H115" s="38" t="s">
        <v>315</v>
      </c>
      <c r="I115" s="38" t="s">
        <v>315</v>
      </c>
      <c r="J115" s="38"/>
      <c r="K115" s="38" t="s">
        <v>8</v>
      </c>
      <c r="L115" s="38"/>
      <c r="M115" s="38">
        <v>2</v>
      </c>
      <c r="N115" s="38"/>
      <c r="O115" s="38"/>
      <c r="P115" s="38"/>
      <c r="Q115" s="38"/>
      <c r="R115" s="38"/>
      <c r="S115" s="38"/>
      <c r="T115" s="43"/>
      <c r="W115"/>
    </row>
    <row r="116" spans="1:23" ht="30.65" customHeight="1" x14ac:dyDescent="0.4">
      <c r="A116" s="42" t="str">
        <f>'S3 Maquette'!B116</f>
        <v>Langue, et traduction 3 ESPAGNOL</v>
      </c>
      <c r="B116" s="42" t="str">
        <f>'S3 Maquette'!C116</f>
        <v>ECUE</v>
      </c>
      <c r="C116" s="40">
        <f>'S3 Maquette'!F116</f>
        <v>0</v>
      </c>
      <c r="D116" s="102">
        <v>1</v>
      </c>
      <c r="E116" s="38" t="s">
        <v>315</v>
      </c>
      <c r="F116" s="38" t="s">
        <v>315</v>
      </c>
      <c r="G116" s="38" t="s">
        <v>315</v>
      </c>
      <c r="H116" s="38" t="s">
        <v>315</v>
      </c>
      <c r="I116" s="38" t="s">
        <v>315</v>
      </c>
      <c r="J116" s="38"/>
      <c r="K116" s="38" t="s">
        <v>8</v>
      </c>
      <c r="L116" s="38"/>
      <c r="M116" s="38">
        <v>2</v>
      </c>
      <c r="N116" s="38"/>
      <c r="O116" s="38"/>
      <c r="P116" s="38"/>
      <c r="Q116" s="38"/>
      <c r="R116" s="38"/>
      <c r="S116" s="38"/>
      <c r="T116" s="43"/>
      <c r="W116"/>
    </row>
    <row r="117" spans="1:23" ht="30.65" customHeight="1" x14ac:dyDescent="0.4">
      <c r="A117" s="42" t="str">
        <f>'S3 Maquette'!B117</f>
        <v>Langue de spécialité et expression orale 3 ESPAGNOL</v>
      </c>
      <c r="B117" s="42" t="str">
        <f>'S3 Maquette'!C117</f>
        <v>ECUE</v>
      </c>
      <c r="C117" s="40">
        <f>'S3 Maquette'!F117</f>
        <v>0</v>
      </c>
      <c r="D117" s="102">
        <v>1</v>
      </c>
      <c r="E117" s="38" t="s">
        <v>315</v>
      </c>
      <c r="F117" s="38" t="s">
        <v>315</v>
      </c>
      <c r="G117" s="38" t="s">
        <v>315</v>
      </c>
      <c r="H117" s="38" t="s">
        <v>315</v>
      </c>
      <c r="I117" s="38" t="s">
        <v>315</v>
      </c>
      <c r="J117" s="38"/>
      <c r="K117" s="38" t="s">
        <v>8</v>
      </c>
      <c r="L117" s="38"/>
      <c r="M117" s="38">
        <v>1</v>
      </c>
      <c r="N117" s="38"/>
      <c r="O117" s="38"/>
      <c r="P117" s="38"/>
      <c r="Q117" s="38"/>
      <c r="R117" s="38"/>
      <c r="S117" s="38"/>
      <c r="T117" s="43"/>
      <c r="W117"/>
    </row>
    <row r="118" spans="1:23" ht="30.65" customHeight="1" x14ac:dyDescent="0.4">
      <c r="A118" s="42" t="str">
        <f>'S3 Maquette'!B118</f>
        <v>Culture 3 ITALIEN</v>
      </c>
      <c r="B118" s="42" t="str">
        <f>'S3 Maquette'!C118</f>
        <v>ECUE</v>
      </c>
      <c r="C118" s="40">
        <f>'S3 Maquette'!F118</f>
        <v>0</v>
      </c>
      <c r="D118" s="102">
        <v>1</v>
      </c>
      <c r="E118" s="38" t="s">
        <v>315</v>
      </c>
      <c r="F118" s="38" t="s">
        <v>315</v>
      </c>
      <c r="G118" s="38" t="s">
        <v>315</v>
      </c>
      <c r="H118" s="38" t="s">
        <v>315</v>
      </c>
      <c r="I118" s="38" t="s">
        <v>315</v>
      </c>
      <c r="J118" s="38"/>
      <c r="K118" s="38" t="s">
        <v>8</v>
      </c>
      <c r="L118" s="38"/>
      <c r="M118" s="38">
        <v>2</v>
      </c>
      <c r="N118" s="38"/>
      <c r="O118" s="38"/>
      <c r="P118" s="38"/>
      <c r="Q118" s="38"/>
      <c r="R118" s="38"/>
      <c r="S118" s="38"/>
      <c r="T118" s="43"/>
      <c r="W118"/>
    </row>
    <row r="119" spans="1:23" ht="30.65" customHeight="1" x14ac:dyDescent="0.4">
      <c r="A119" s="42" t="str">
        <f>'S3 Maquette'!B119</f>
        <v>Langue et traduction 3 ITALIEN</v>
      </c>
      <c r="B119" s="42" t="str">
        <f>'S3 Maquette'!C119</f>
        <v>ECUE</v>
      </c>
      <c r="C119" s="40">
        <f>'S3 Maquette'!F119</f>
        <v>0</v>
      </c>
      <c r="D119" s="102">
        <v>1</v>
      </c>
      <c r="E119" s="38" t="s">
        <v>315</v>
      </c>
      <c r="F119" s="38" t="s">
        <v>315</v>
      </c>
      <c r="G119" s="38" t="s">
        <v>315</v>
      </c>
      <c r="H119" s="38" t="s">
        <v>315</v>
      </c>
      <c r="I119" s="38" t="s">
        <v>315</v>
      </c>
      <c r="J119" s="38"/>
      <c r="K119" s="38" t="s">
        <v>8</v>
      </c>
      <c r="L119" s="38"/>
      <c r="M119" s="38">
        <v>2</v>
      </c>
      <c r="N119" s="38"/>
      <c r="O119" s="38"/>
      <c r="P119" s="38"/>
      <c r="Q119" s="38"/>
      <c r="R119" s="38"/>
      <c r="S119" s="38"/>
      <c r="T119" s="43"/>
      <c r="W119"/>
    </row>
    <row r="120" spans="1:23" ht="30.65" customHeight="1" x14ac:dyDescent="0.4">
      <c r="A120" s="42" t="str">
        <f>'S3 Maquette'!B120</f>
        <v>Langue de spécialité et expression orale 3 ITALIEN</v>
      </c>
      <c r="B120" s="42" t="str">
        <f>'S3 Maquette'!C120</f>
        <v>ECUE</v>
      </c>
      <c r="C120" s="40">
        <f>'S3 Maquette'!F120</f>
        <v>0</v>
      </c>
      <c r="D120" s="102">
        <v>1</v>
      </c>
      <c r="E120" s="38" t="s">
        <v>315</v>
      </c>
      <c r="F120" s="38" t="s">
        <v>315</v>
      </c>
      <c r="G120" s="38" t="s">
        <v>315</v>
      </c>
      <c r="H120" s="38" t="s">
        <v>315</v>
      </c>
      <c r="I120" s="38" t="s">
        <v>315</v>
      </c>
      <c r="J120" s="38"/>
      <c r="K120" s="38" t="s">
        <v>8</v>
      </c>
      <c r="L120" s="38"/>
      <c r="M120" s="38">
        <v>1</v>
      </c>
      <c r="N120" s="38"/>
      <c r="O120" s="38"/>
      <c r="P120" s="38"/>
      <c r="Q120" s="38"/>
      <c r="R120" s="38"/>
      <c r="S120" s="38"/>
      <c r="T120" s="43"/>
      <c r="W120"/>
    </row>
    <row r="121" spans="1:23" ht="30.65" customHeight="1" x14ac:dyDescent="0.4">
      <c r="A121" s="42" t="str">
        <f>'S3 Maquette'!B121</f>
        <v>Culture 3 PORTUGAIS</v>
      </c>
      <c r="B121" s="42" t="str">
        <f>'S3 Maquette'!C121</f>
        <v>ECUE</v>
      </c>
      <c r="C121" s="40">
        <f>'S3 Maquette'!F121</f>
        <v>0</v>
      </c>
      <c r="D121" s="102">
        <v>1</v>
      </c>
      <c r="E121" s="38" t="s">
        <v>315</v>
      </c>
      <c r="F121" s="38" t="s">
        <v>315</v>
      </c>
      <c r="G121" s="38" t="s">
        <v>315</v>
      </c>
      <c r="H121" s="38" t="s">
        <v>315</v>
      </c>
      <c r="I121" s="38" t="s">
        <v>315</v>
      </c>
      <c r="J121" s="38"/>
      <c r="K121" s="38" t="s">
        <v>8</v>
      </c>
      <c r="L121" s="38"/>
      <c r="M121" s="38">
        <f>M73</f>
        <v>1</v>
      </c>
      <c r="N121" s="38"/>
      <c r="O121" s="38"/>
      <c r="P121" s="38"/>
      <c r="Q121" s="38"/>
      <c r="R121" s="38"/>
      <c r="S121" s="38"/>
      <c r="T121" s="43"/>
      <c r="W121"/>
    </row>
    <row r="122" spans="1:23" ht="30.65" customHeight="1" x14ac:dyDescent="0.4">
      <c r="A122" s="42" t="str">
        <f>'S3 Maquette'!B122</f>
        <v>Langue, traduction, expression écrite et orale 3 PORTUGAIS</v>
      </c>
      <c r="B122" s="42" t="str">
        <f>'S3 Maquette'!C122</f>
        <v>ECUE</v>
      </c>
      <c r="C122" s="40">
        <f>'S3 Maquette'!F122</f>
        <v>0</v>
      </c>
      <c r="D122" s="102">
        <v>1</v>
      </c>
      <c r="E122" s="38" t="s">
        <v>315</v>
      </c>
      <c r="F122" s="38" t="s">
        <v>315</v>
      </c>
      <c r="G122" s="38" t="s">
        <v>315</v>
      </c>
      <c r="H122" s="38" t="s">
        <v>315</v>
      </c>
      <c r="I122" s="38" t="s">
        <v>315</v>
      </c>
      <c r="J122" s="38"/>
      <c r="K122" s="38" t="s">
        <v>8</v>
      </c>
      <c r="L122" s="38"/>
      <c r="M122" s="38">
        <f>M74</f>
        <v>2</v>
      </c>
      <c r="N122" s="38"/>
      <c r="O122" s="38"/>
      <c r="P122" s="38"/>
      <c r="Q122" s="38"/>
      <c r="R122" s="38"/>
      <c r="S122" s="38"/>
      <c r="T122" s="43"/>
      <c r="W122"/>
    </row>
    <row r="123" spans="1:23" ht="30.65" customHeight="1" x14ac:dyDescent="0.4">
      <c r="A123" s="42" t="str">
        <f>'S3 Maquette'!B123</f>
        <v>Langue de spécialité 3 PORTUGAIS</v>
      </c>
      <c r="B123" s="42" t="str">
        <f>'S3 Maquette'!C123</f>
        <v>ECUE</v>
      </c>
      <c r="C123" s="40">
        <f>'S3 Maquette'!F123</f>
        <v>0</v>
      </c>
      <c r="D123" s="102">
        <v>1</v>
      </c>
      <c r="E123" s="38" t="s">
        <v>315</v>
      </c>
      <c r="F123" s="38" t="s">
        <v>315</v>
      </c>
      <c r="G123" s="38" t="s">
        <v>315</v>
      </c>
      <c r="H123" s="38" t="s">
        <v>315</v>
      </c>
      <c r="I123" s="38" t="s">
        <v>315</v>
      </c>
      <c r="J123" s="38"/>
      <c r="K123" s="38" t="s">
        <v>8</v>
      </c>
      <c r="L123" s="38"/>
      <c r="M123" s="38">
        <f>M75</f>
        <v>1</v>
      </c>
      <c r="N123" s="38"/>
      <c r="O123" s="38"/>
      <c r="P123" s="38"/>
      <c r="Q123" s="38"/>
      <c r="R123" s="38"/>
      <c r="S123" s="38"/>
      <c r="T123" s="43"/>
      <c r="W123"/>
    </row>
    <row r="124" spans="1:23" ht="30.65" customHeight="1" x14ac:dyDescent="0.4">
      <c r="A124" s="42" t="str">
        <f>'S3 Maquette'!B124</f>
        <v>Culture Russe avancé 3</v>
      </c>
      <c r="B124" s="42" t="str">
        <f>'S3 Maquette'!C124</f>
        <v>ECUE</v>
      </c>
      <c r="C124" s="40">
        <f>'S3 Maquette'!F124</f>
        <v>0</v>
      </c>
      <c r="D124" s="102">
        <v>1</v>
      </c>
      <c r="E124" s="38" t="s">
        <v>315</v>
      </c>
      <c r="F124" s="38" t="s">
        <v>315</v>
      </c>
      <c r="G124" s="38" t="s">
        <v>315</v>
      </c>
      <c r="H124" s="38" t="s">
        <v>315</v>
      </c>
      <c r="I124" s="38" t="s">
        <v>315</v>
      </c>
      <c r="J124" s="38"/>
      <c r="K124" s="38" t="s">
        <v>8</v>
      </c>
      <c r="L124" s="38"/>
      <c r="M124" s="38">
        <f>M77</f>
        <v>1</v>
      </c>
      <c r="N124" s="38"/>
      <c r="O124" s="38"/>
      <c r="P124" s="38"/>
      <c r="Q124" s="38"/>
      <c r="R124" s="38"/>
      <c r="S124" s="38"/>
      <c r="T124" s="43"/>
      <c r="W124"/>
    </row>
    <row r="125" spans="1:23" ht="30.65" customHeight="1" x14ac:dyDescent="0.4">
      <c r="A125" s="42" t="str">
        <f>'S3 Maquette'!B125</f>
        <v>Expression Russe avancé 3</v>
      </c>
      <c r="B125" s="42" t="str">
        <f>'S3 Maquette'!C125</f>
        <v>ECUE</v>
      </c>
      <c r="C125" s="40">
        <f>'S3 Maquette'!F125</f>
        <v>0</v>
      </c>
      <c r="D125" s="102">
        <v>1</v>
      </c>
      <c r="E125" s="38" t="s">
        <v>315</v>
      </c>
      <c r="F125" s="38" t="s">
        <v>315</v>
      </c>
      <c r="G125" s="38" t="s">
        <v>315</v>
      </c>
      <c r="H125" s="38" t="s">
        <v>315</v>
      </c>
      <c r="I125" s="38" t="s">
        <v>315</v>
      </c>
      <c r="J125" s="38"/>
      <c r="K125" s="38" t="s">
        <v>8</v>
      </c>
      <c r="L125" s="38"/>
      <c r="M125" s="38">
        <f>M78</f>
        <v>2</v>
      </c>
      <c r="N125" s="38"/>
      <c r="O125" s="38"/>
      <c r="P125" s="38"/>
      <c r="Q125" s="38"/>
      <c r="R125" s="38"/>
      <c r="S125" s="38"/>
      <c r="T125" s="43"/>
      <c r="W125"/>
    </row>
    <row r="126" spans="1:23" ht="30.65" customHeight="1" x14ac:dyDescent="0.4">
      <c r="A126" s="42" t="str">
        <f>'S3 Maquette'!B126</f>
        <v>Grammaire: théorie et pratique Russe avancé 3</v>
      </c>
      <c r="B126" s="42" t="str">
        <f>'S3 Maquette'!C126</f>
        <v>ECUE</v>
      </c>
      <c r="C126" s="40">
        <f>'S3 Maquette'!F126</f>
        <v>0</v>
      </c>
      <c r="D126" s="102">
        <v>1</v>
      </c>
      <c r="E126" s="38" t="s">
        <v>315</v>
      </c>
      <c r="F126" s="38" t="s">
        <v>315</v>
      </c>
      <c r="G126" s="38" t="s">
        <v>315</v>
      </c>
      <c r="H126" s="38" t="s">
        <v>315</v>
      </c>
      <c r="I126" s="38" t="s">
        <v>315</v>
      </c>
      <c r="J126" s="38"/>
      <c r="K126" s="38" t="s">
        <v>8</v>
      </c>
      <c r="L126" s="38"/>
      <c r="M126" s="97">
        <f>M79</f>
        <v>1</v>
      </c>
      <c r="N126" s="38"/>
      <c r="O126" s="38"/>
      <c r="P126" s="38"/>
      <c r="Q126" s="38"/>
      <c r="R126" s="38"/>
      <c r="S126" s="38"/>
      <c r="T126" s="43"/>
      <c r="W126"/>
    </row>
    <row r="127" spans="1:23" ht="30.65" customHeight="1" x14ac:dyDescent="0.4">
      <c r="A127" s="42" t="str">
        <f>'S3 Maquette'!B127</f>
        <v>Culture Russe pré-intermédiaire 3</v>
      </c>
      <c r="B127" s="42" t="str">
        <f>'S3 Maquette'!C127</f>
        <v>ECUE</v>
      </c>
      <c r="C127" s="40">
        <f>'S3 Maquette'!F127</f>
        <v>0</v>
      </c>
      <c r="D127" s="102">
        <v>1</v>
      </c>
      <c r="E127" s="38" t="s">
        <v>315</v>
      </c>
      <c r="F127" s="38" t="s">
        <v>315</v>
      </c>
      <c r="G127" s="38" t="s">
        <v>315</v>
      </c>
      <c r="H127" s="38" t="s">
        <v>315</v>
      </c>
      <c r="I127" s="38" t="s">
        <v>315</v>
      </c>
      <c r="J127" s="38"/>
      <c r="K127" s="38" t="s">
        <v>8</v>
      </c>
      <c r="L127" s="38"/>
      <c r="M127" s="38">
        <f>M81</f>
        <v>1</v>
      </c>
      <c r="N127" s="38"/>
      <c r="O127" s="38"/>
      <c r="P127" s="38"/>
      <c r="Q127" s="38"/>
      <c r="R127" s="38"/>
      <c r="S127" s="38"/>
      <c r="T127" s="43"/>
      <c r="W127"/>
    </row>
    <row r="128" spans="1:23" ht="30.65" customHeight="1" x14ac:dyDescent="0.4">
      <c r="A128" s="42" t="str">
        <f>'S3 Maquette'!B128</f>
        <v>Expression écrite et orale Russe pré-intermédiaire 3</v>
      </c>
      <c r="B128" s="42" t="str">
        <f>'S3 Maquette'!C128</f>
        <v>ECUE</v>
      </c>
      <c r="C128" s="40">
        <f>'S3 Maquette'!F128</f>
        <v>0</v>
      </c>
      <c r="D128" s="102">
        <v>1</v>
      </c>
      <c r="E128" s="38" t="s">
        <v>315</v>
      </c>
      <c r="F128" s="38" t="s">
        <v>315</v>
      </c>
      <c r="G128" s="38" t="s">
        <v>315</v>
      </c>
      <c r="H128" s="38" t="s">
        <v>315</v>
      </c>
      <c r="I128" s="38" t="s">
        <v>315</v>
      </c>
      <c r="J128" s="38"/>
      <c r="K128" s="38" t="s">
        <v>8</v>
      </c>
      <c r="L128" s="38"/>
      <c r="M128" s="38">
        <f>M82</f>
        <v>3</v>
      </c>
      <c r="N128" s="38"/>
      <c r="O128" s="38"/>
      <c r="P128" s="38"/>
      <c r="Q128" s="38"/>
      <c r="R128" s="38"/>
      <c r="S128" s="38"/>
      <c r="T128" s="43"/>
      <c r="W128"/>
    </row>
    <row r="129" spans="1:23" ht="30.65" customHeight="1" x14ac:dyDescent="0.4">
      <c r="A129" s="42" t="str">
        <f>'S3 Maquette'!B129</f>
        <v>Grammaire: théorie et pratique Russe pré-intermédiaire 3</v>
      </c>
      <c r="B129" s="42" t="str">
        <f>'S3 Maquette'!C129</f>
        <v>ECUE</v>
      </c>
      <c r="C129" s="40">
        <f>'S3 Maquette'!F129</f>
        <v>0</v>
      </c>
      <c r="D129" s="102">
        <v>1</v>
      </c>
      <c r="E129" s="38" t="s">
        <v>315</v>
      </c>
      <c r="F129" s="38" t="s">
        <v>315</v>
      </c>
      <c r="G129" s="38" t="s">
        <v>315</v>
      </c>
      <c r="H129" s="38" t="s">
        <v>315</v>
      </c>
      <c r="I129" s="38" t="s">
        <v>315</v>
      </c>
      <c r="J129" s="38"/>
      <c r="K129" s="38" t="s">
        <v>8</v>
      </c>
      <c r="L129" s="38"/>
      <c r="M129" s="38">
        <f>M83</f>
        <v>1</v>
      </c>
      <c r="N129" s="38"/>
      <c r="O129" s="38"/>
      <c r="P129" s="38"/>
      <c r="Q129" s="38"/>
      <c r="R129" s="38"/>
      <c r="S129" s="38"/>
      <c r="T129" s="43"/>
      <c r="W129"/>
    </row>
    <row r="130" spans="1:23" ht="30.65" customHeight="1" x14ac:dyDescent="0.4">
      <c r="A130" s="42" t="str">
        <f>'S3 Maquette'!B130</f>
        <v>Niçois: pratique de l'oral</v>
      </c>
      <c r="B130" s="42" t="str">
        <f>'S3 Maquette'!C130</f>
        <v>ECUE</v>
      </c>
      <c r="C130" s="40">
        <f>'S3 Maquette'!F130</f>
        <v>0</v>
      </c>
      <c r="D130" s="102">
        <v>1</v>
      </c>
      <c r="E130" s="38" t="s">
        <v>315</v>
      </c>
      <c r="F130" s="38" t="s">
        <v>315</v>
      </c>
      <c r="G130" s="38" t="s">
        <v>315</v>
      </c>
      <c r="H130" s="38" t="s">
        <v>315</v>
      </c>
      <c r="I130" s="38" t="s">
        <v>315</v>
      </c>
      <c r="J130" s="38"/>
      <c r="K130" s="38" t="s">
        <v>8</v>
      </c>
      <c r="L130" s="38"/>
      <c r="M130" s="38">
        <f>M85</f>
        <v>3</v>
      </c>
      <c r="N130" s="38"/>
      <c r="O130" s="38"/>
      <c r="P130" s="38"/>
      <c r="Q130" s="38"/>
      <c r="R130" s="38"/>
      <c r="S130" s="38"/>
      <c r="T130" s="43"/>
      <c r="W130"/>
    </row>
    <row r="131" spans="1:23" ht="30.65" customHeight="1" x14ac:dyDescent="0.4">
      <c r="A131" s="42" t="str">
        <f>'S3 Maquette'!B131</f>
        <v>Grammaire 1 ARABE</v>
      </c>
      <c r="B131" s="42" t="str">
        <f>'S3 Maquette'!C131</f>
        <v>ECUE</v>
      </c>
      <c r="C131" s="40">
        <f>'S3 Maquette'!F131</f>
        <v>0</v>
      </c>
      <c r="D131" s="102">
        <v>1</v>
      </c>
      <c r="E131" s="38" t="s">
        <v>315</v>
      </c>
      <c r="F131" s="38" t="s">
        <v>315</v>
      </c>
      <c r="G131" s="38" t="s">
        <v>315</v>
      </c>
      <c r="H131" s="38" t="s">
        <v>315</v>
      </c>
      <c r="I131" s="38" t="s">
        <v>315</v>
      </c>
      <c r="J131" s="38"/>
      <c r="K131" s="38" t="s">
        <v>8</v>
      </c>
      <c r="L131" s="38"/>
      <c r="M131" s="38">
        <v>2</v>
      </c>
      <c r="N131" s="38"/>
      <c r="O131" s="38"/>
      <c r="P131" s="38"/>
      <c r="Q131" s="38"/>
      <c r="R131" s="38"/>
      <c r="S131" s="19"/>
      <c r="T131" s="43"/>
      <c r="W131"/>
    </row>
    <row r="132" spans="1:23" ht="30.65" customHeight="1" x14ac:dyDescent="0.4">
      <c r="A132" s="42" t="str">
        <f>'S3 Maquette'!B132</f>
        <v>Langue et culture de spécialité 1 ARABE</v>
      </c>
      <c r="B132" s="42" t="str">
        <f>'S3 Maquette'!C132</f>
        <v>ECUE</v>
      </c>
      <c r="C132" s="40">
        <f>'S3 Maquette'!F132</f>
        <v>0</v>
      </c>
      <c r="D132" s="102">
        <v>1</v>
      </c>
      <c r="E132" s="38" t="s">
        <v>315</v>
      </c>
      <c r="F132" s="38" t="s">
        <v>315</v>
      </c>
      <c r="G132" s="38" t="s">
        <v>315</v>
      </c>
      <c r="H132" s="38" t="s">
        <v>315</v>
      </c>
      <c r="I132" s="38" t="s">
        <v>315</v>
      </c>
      <c r="J132" s="38"/>
      <c r="K132" s="38" t="s">
        <v>8</v>
      </c>
      <c r="L132" s="38"/>
      <c r="M132" s="38">
        <v>2</v>
      </c>
      <c r="N132" s="38"/>
      <c r="O132" s="38"/>
      <c r="P132" s="38"/>
      <c r="Q132" s="38"/>
      <c r="R132" s="38"/>
      <c r="S132" s="38"/>
      <c r="T132" s="43"/>
      <c r="W132"/>
    </row>
    <row r="133" spans="1:23" ht="30.65" customHeight="1" x14ac:dyDescent="0.4">
      <c r="A133" s="42" t="str">
        <f>'S3 Maquette'!B133</f>
        <v>Système graphique et expression orale 1 ARABE</v>
      </c>
      <c r="B133" s="42" t="str">
        <f>'S3 Maquette'!C133</f>
        <v>ECUE</v>
      </c>
      <c r="C133" s="40">
        <f>'S3 Maquette'!F133</f>
        <v>0</v>
      </c>
      <c r="D133" s="102">
        <v>1</v>
      </c>
      <c r="E133" s="38" t="s">
        <v>315</v>
      </c>
      <c r="F133" s="38" t="s">
        <v>315</v>
      </c>
      <c r="G133" s="38" t="s">
        <v>315</v>
      </c>
      <c r="H133" s="38" t="s">
        <v>315</v>
      </c>
      <c r="I133" s="38" t="s">
        <v>315</v>
      </c>
      <c r="J133" s="38"/>
      <c r="K133" s="38" t="s">
        <v>8</v>
      </c>
      <c r="L133" s="38"/>
      <c r="M133" s="38">
        <v>2</v>
      </c>
      <c r="N133" s="38"/>
      <c r="O133" s="38"/>
      <c r="P133" s="38"/>
      <c r="Q133" s="38"/>
      <c r="R133" s="38"/>
      <c r="S133" s="38"/>
      <c r="T133" s="43"/>
      <c r="W133"/>
    </row>
    <row r="134" spans="1:23" ht="30.65" customHeight="1" x14ac:dyDescent="0.4">
      <c r="A134" s="42" t="str">
        <f>'S3 Maquette'!B134</f>
        <v>Grammaire 1 CHINOIS</v>
      </c>
      <c r="B134" s="42" t="str">
        <f>'S3 Maquette'!C134</f>
        <v>ECUE</v>
      </c>
      <c r="C134" s="40">
        <f>'S3 Maquette'!F134</f>
        <v>0</v>
      </c>
      <c r="D134" s="102">
        <v>1</v>
      </c>
      <c r="E134" s="38" t="s">
        <v>315</v>
      </c>
      <c r="F134" s="38" t="s">
        <v>315</v>
      </c>
      <c r="G134" s="38" t="s">
        <v>315</v>
      </c>
      <c r="H134" s="38" t="s">
        <v>315</v>
      </c>
      <c r="I134" s="38" t="s">
        <v>315</v>
      </c>
      <c r="J134" s="38"/>
      <c r="K134" s="38" t="s">
        <v>8</v>
      </c>
      <c r="L134" s="38"/>
      <c r="M134" s="38">
        <v>2</v>
      </c>
      <c r="N134" s="38"/>
      <c r="O134" s="38"/>
      <c r="P134" s="38"/>
      <c r="Q134" s="38"/>
      <c r="R134" s="38"/>
      <c r="S134" s="38"/>
      <c r="T134" s="43"/>
      <c r="W134"/>
    </row>
    <row r="135" spans="1:23" ht="30.65" customHeight="1" x14ac:dyDescent="0.4">
      <c r="A135" s="42" t="str">
        <f>'S3 Maquette'!B135</f>
        <v>Langue et culture de spécialité 1 CHINOIS</v>
      </c>
      <c r="B135" s="42" t="str">
        <f>'S3 Maquette'!C135</f>
        <v>ECUE</v>
      </c>
      <c r="C135" s="40">
        <f>'S3 Maquette'!F135</f>
        <v>0</v>
      </c>
      <c r="D135" s="102">
        <v>1</v>
      </c>
      <c r="E135" s="38" t="s">
        <v>315</v>
      </c>
      <c r="F135" s="38" t="s">
        <v>315</v>
      </c>
      <c r="G135" s="38" t="s">
        <v>315</v>
      </c>
      <c r="H135" s="38" t="s">
        <v>315</v>
      </c>
      <c r="I135" s="38" t="s">
        <v>315</v>
      </c>
      <c r="J135" s="38"/>
      <c r="K135" s="38" t="s">
        <v>8</v>
      </c>
      <c r="L135" s="38"/>
      <c r="M135" s="38">
        <v>2</v>
      </c>
      <c r="N135" s="38"/>
      <c r="O135" s="38"/>
      <c r="P135" s="38"/>
      <c r="Q135" s="38"/>
      <c r="R135" s="38"/>
      <c r="S135" s="38"/>
      <c r="T135" s="43"/>
      <c r="W135"/>
    </row>
    <row r="136" spans="1:23" ht="30.65" customHeight="1" x14ac:dyDescent="0.4">
      <c r="A136" s="42" t="str">
        <f>'S3 Maquette'!B136</f>
        <v>Système graphique et expression orale 1 CHINOIS</v>
      </c>
      <c r="B136" s="42" t="str">
        <f>'S3 Maquette'!C136</f>
        <v>ECUE</v>
      </c>
      <c r="C136" s="40">
        <f>'S3 Maquette'!F136</f>
        <v>0</v>
      </c>
      <c r="D136" s="102">
        <v>1</v>
      </c>
      <c r="E136" s="38" t="s">
        <v>315</v>
      </c>
      <c r="F136" s="38" t="s">
        <v>315</v>
      </c>
      <c r="G136" s="38" t="s">
        <v>315</v>
      </c>
      <c r="H136" s="38" t="s">
        <v>315</v>
      </c>
      <c r="I136" s="38" t="s">
        <v>315</v>
      </c>
      <c r="J136" s="38"/>
      <c r="K136" s="38" t="s">
        <v>8</v>
      </c>
      <c r="L136" s="38"/>
      <c r="M136" s="38">
        <v>2</v>
      </c>
      <c r="N136" s="38"/>
      <c r="O136" s="38"/>
      <c r="P136" s="38"/>
      <c r="Q136" s="38"/>
      <c r="R136" s="38"/>
      <c r="S136" s="38"/>
      <c r="T136" s="43"/>
      <c r="W136"/>
    </row>
    <row r="137" spans="1:23" ht="30.65" customHeight="1" x14ac:dyDescent="0.4">
      <c r="A137" s="42" t="str">
        <f>'S3 Maquette'!B137</f>
        <v>Culture 1 ESPAGNOL</v>
      </c>
      <c r="B137" s="42" t="str">
        <f>'S3 Maquette'!C137</f>
        <v>ECUE</v>
      </c>
      <c r="C137" s="40">
        <f>'S3 Maquette'!F137</f>
        <v>0</v>
      </c>
      <c r="D137" s="102">
        <v>1</v>
      </c>
      <c r="E137" s="38" t="s">
        <v>315</v>
      </c>
      <c r="F137" s="38" t="s">
        <v>315</v>
      </c>
      <c r="G137" s="38" t="s">
        <v>315</v>
      </c>
      <c r="H137" s="38" t="s">
        <v>315</v>
      </c>
      <c r="I137" s="38" t="s">
        <v>315</v>
      </c>
      <c r="J137" s="38"/>
      <c r="K137" s="38" t="s">
        <v>8</v>
      </c>
      <c r="L137" s="38"/>
      <c r="M137" s="38">
        <v>1</v>
      </c>
      <c r="N137" s="38"/>
      <c r="O137" s="38"/>
      <c r="P137" s="38"/>
      <c r="Q137" s="38"/>
      <c r="R137" s="38"/>
      <c r="S137" s="38"/>
      <c r="T137" s="43"/>
      <c r="W137"/>
    </row>
    <row r="138" spans="1:23" ht="30.65" customHeight="1" x14ac:dyDescent="0.4">
      <c r="A138" s="42" t="str">
        <f>'S3 Maquette'!B138</f>
        <v>Grammaire et traduction 1 ESPAGNOL</v>
      </c>
      <c r="B138" s="42" t="str">
        <f>'S3 Maquette'!C138</f>
        <v>ECUE</v>
      </c>
      <c r="C138" s="40">
        <f>'S3 Maquette'!F138</f>
        <v>0</v>
      </c>
      <c r="D138" s="102">
        <v>1</v>
      </c>
      <c r="E138" s="38" t="s">
        <v>315</v>
      </c>
      <c r="F138" s="38" t="s">
        <v>315</v>
      </c>
      <c r="G138" s="38" t="s">
        <v>315</v>
      </c>
      <c r="H138" s="38" t="s">
        <v>315</v>
      </c>
      <c r="I138" s="38" t="s">
        <v>315</v>
      </c>
      <c r="J138" s="38"/>
      <c r="K138" s="38" t="s">
        <v>8</v>
      </c>
      <c r="L138" s="38"/>
      <c r="M138" s="38">
        <v>2</v>
      </c>
      <c r="N138" s="38"/>
      <c r="O138" s="38"/>
      <c r="P138" s="38"/>
      <c r="Q138" s="38"/>
      <c r="R138" s="38"/>
      <c r="S138" s="38"/>
      <c r="T138" s="43"/>
      <c r="W138"/>
    </row>
    <row r="139" spans="1:23" ht="30.65" customHeight="1" x14ac:dyDescent="0.4">
      <c r="A139" s="42" t="str">
        <f>'S3 Maquette'!B139</f>
        <v>Expression écrite et orale 1 ESPAGNOL</v>
      </c>
      <c r="B139" s="42" t="str">
        <f>'S3 Maquette'!C139</f>
        <v>ECUE</v>
      </c>
      <c r="C139" s="40">
        <f>'S3 Maquette'!F139</f>
        <v>0</v>
      </c>
      <c r="D139" s="102">
        <v>1</v>
      </c>
      <c r="E139" s="38" t="s">
        <v>315</v>
      </c>
      <c r="F139" s="38" t="s">
        <v>315</v>
      </c>
      <c r="G139" s="38" t="s">
        <v>315</v>
      </c>
      <c r="H139" s="38" t="s">
        <v>315</v>
      </c>
      <c r="I139" s="38" t="s">
        <v>315</v>
      </c>
      <c r="J139" s="38"/>
      <c r="K139" s="38" t="s">
        <v>8</v>
      </c>
      <c r="L139" s="38"/>
      <c r="M139" s="38">
        <v>2</v>
      </c>
      <c r="N139" s="38"/>
      <c r="O139" s="38"/>
      <c r="P139" s="38"/>
      <c r="Q139" s="38"/>
      <c r="R139" s="38"/>
      <c r="S139" s="38"/>
      <c r="T139" s="43"/>
      <c r="W139"/>
    </row>
    <row r="140" spans="1:23" ht="30.65" customHeight="1" x14ac:dyDescent="0.4">
      <c r="A140" s="42" t="str">
        <f>'S3 Maquette'!B140</f>
        <v>Culture 1 ITALIEN</v>
      </c>
      <c r="B140" s="42" t="str">
        <f>'S3 Maquette'!C140</f>
        <v>ECUE</v>
      </c>
      <c r="C140" s="40">
        <f>'S3 Maquette'!F140</f>
        <v>0</v>
      </c>
      <c r="D140" s="102">
        <v>1</v>
      </c>
      <c r="E140" s="38" t="s">
        <v>315</v>
      </c>
      <c r="F140" s="38" t="s">
        <v>315</v>
      </c>
      <c r="G140" s="38" t="s">
        <v>315</v>
      </c>
      <c r="H140" s="38" t="s">
        <v>315</v>
      </c>
      <c r="I140" s="38" t="s">
        <v>315</v>
      </c>
      <c r="J140" s="38"/>
      <c r="K140" s="38" t="s">
        <v>8</v>
      </c>
      <c r="L140" s="38"/>
      <c r="M140" s="38">
        <v>1</v>
      </c>
      <c r="N140" s="38"/>
      <c r="O140" s="38"/>
      <c r="P140" s="38"/>
      <c r="Q140" s="38"/>
      <c r="R140" s="38"/>
      <c r="S140" s="38"/>
      <c r="T140" s="43"/>
      <c r="W140"/>
    </row>
    <row r="141" spans="1:23" ht="30.65" customHeight="1" x14ac:dyDescent="0.4">
      <c r="A141" s="42" t="str">
        <f>'S3 Maquette'!B141</f>
        <v>Grammaire et traduction 1 ITALIEN</v>
      </c>
      <c r="B141" s="42" t="str">
        <f>'S3 Maquette'!C141</f>
        <v>ECUE</v>
      </c>
      <c r="C141" s="40">
        <f>'S3 Maquette'!F141</f>
        <v>0</v>
      </c>
      <c r="D141" s="102">
        <v>1</v>
      </c>
      <c r="E141" s="38" t="s">
        <v>315</v>
      </c>
      <c r="F141" s="38" t="s">
        <v>315</v>
      </c>
      <c r="G141" s="38" t="s">
        <v>315</v>
      </c>
      <c r="H141" s="38" t="s">
        <v>315</v>
      </c>
      <c r="I141" s="38" t="s">
        <v>315</v>
      </c>
      <c r="J141" s="38"/>
      <c r="K141" s="38" t="s">
        <v>8</v>
      </c>
      <c r="L141" s="38"/>
      <c r="M141" s="38">
        <v>2</v>
      </c>
      <c r="N141" s="38"/>
      <c r="O141" s="38"/>
      <c r="P141" s="38"/>
      <c r="Q141" s="38"/>
      <c r="R141" s="38"/>
      <c r="S141" s="38"/>
      <c r="T141" s="43"/>
      <c r="W141"/>
    </row>
    <row r="142" spans="1:23" ht="30.65" customHeight="1" x14ac:dyDescent="0.4">
      <c r="A142" s="42" t="str">
        <f>'S3 Maquette'!B142</f>
        <v>Expression écrite et orale 1 ITALIEN</v>
      </c>
      <c r="B142" s="42" t="str">
        <f>'S3 Maquette'!C142</f>
        <v>ECUE</v>
      </c>
      <c r="C142" s="40">
        <f>'S3 Maquette'!F142</f>
        <v>0</v>
      </c>
      <c r="D142" s="102">
        <v>1</v>
      </c>
      <c r="E142" s="38" t="s">
        <v>315</v>
      </c>
      <c r="F142" s="38" t="s">
        <v>315</v>
      </c>
      <c r="G142" s="38" t="s">
        <v>315</v>
      </c>
      <c r="H142" s="38" t="s">
        <v>315</v>
      </c>
      <c r="I142" s="38" t="s">
        <v>315</v>
      </c>
      <c r="J142" s="38"/>
      <c r="K142" s="38" t="s">
        <v>8</v>
      </c>
      <c r="L142" s="38"/>
      <c r="M142" s="38">
        <v>2</v>
      </c>
      <c r="N142" s="38"/>
      <c r="O142" s="38"/>
      <c r="P142" s="38"/>
      <c r="Q142" s="38"/>
      <c r="R142" s="38"/>
      <c r="S142" s="38"/>
      <c r="T142" s="43"/>
      <c r="W142"/>
    </row>
    <row r="143" spans="1:23" ht="30.65" customHeight="1" x14ac:dyDescent="0.4">
      <c r="A143" s="42" t="str">
        <f>'S3 Maquette'!B143</f>
        <v>Grammaire 1 PORTUGAIS</v>
      </c>
      <c r="B143" s="42" t="str">
        <f>'S3 Maquette'!C143</f>
        <v>ECUE</v>
      </c>
      <c r="C143" s="40">
        <f>'S3 Maquette'!F143</f>
        <v>0</v>
      </c>
      <c r="D143" s="102">
        <v>1</v>
      </c>
      <c r="E143" s="38" t="s">
        <v>315</v>
      </c>
      <c r="F143" s="38" t="s">
        <v>315</v>
      </c>
      <c r="G143" s="38" t="s">
        <v>315</v>
      </c>
      <c r="H143" s="38" t="s">
        <v>315</v>
      </c>
      <c r="I143" s="38" t="s">
        <v>315</v>
      </c>
      <c r="J143" s="38"/>
      <c r="K143" s="38" t="s">
        <v>8</v>
      </c>
      <c r="L143" s="38"/>
      <c r="M143" s="38">
        <v>1</v>
      </c>
      <c r="N143" s="38"/>
      <c r="O143" s="38"/>
      <c r="P143" s="38"/>
      <c r="Q143" s="38"/>
      <c r="R143" s="38"/>
      <c r="S143" s="38"/>
      <c r="T143" s="43"/>
      <c r="W143"/>
    </row>
    <row r="144" spans="1:23" ht="30.65" customHeight="1" x14ac:dyDescent="0.4">
      <c r="A144" s="42" t="str">
        <f>'S3 Maquette'!B144</f>
        <v>Langue et culture de spécialité 1 PORTUGAIS</v>
      </c>
      <c r="B144" s="42" t="str">
        <f>'S3 Maquette'!C144</f>
        <v>ECUE</v>
      </c>
      <c r="C144" s="40">
        <f>'S3 Maquette'!F144</f>
        <v>0</v>
      </c>
      <c r="D144" s="102">
        <v>1</v>
      </c>
      <c r="E144" s="38" t="s">
        <v>315</v>
      </c>
      <c r="F144" s="38" t="s">
        <v>315</v>
      </c>
      <c r="G144" s="38" t="s">
        <v>315</v>
      </c>
      <c r="H144" s="38" t="s">
        <v>315</v>
      </c>
      <c r="I144" s="38" t="s">
        <v>315</v>
      </c>
      <c r="J144" s="38"/>
      <c r="K144" s="38" t="s">
        <v>8</v>
      </c>
      <c r="L144" s="38"/>
      <c r="M144" s="38">
        <v>1</v>
      </c>
      <c r="N144" s="38"/>
      <c r="O144" s="38"/>
      <c r="P144" s="38"/>
      <c r="Q144" s="38"/>
      <c r="R144" s="38"/>
      <c r="S144" s="38"/>
      <c r="T144" s="43"/>
      <c r="W144"/>
    </row>
    <row r="145" spans="1:23" ht="30.65" customHeight="1" x14ac:dyDescent="0.4">
      <c r="A145" s="42" t="str">
        <f>'S3 Maquette'!B145</f>
        <v>Expression écrite et orale 1 PORTUGAIS</v>
      </c>
      <c r="B145" s="42" t="str">
        <f>'S3 Maquette'!C145</f>
        <v>ECUE</v>
      </c>
      <c r="C145" s="40">
        <f>'S3 Maquette'!F145</f>
        <v>0</v>
      </c>
      <c r="D145" s="102">
        <v>1</v>
      </c>
      <c r="E145" s="38" t="s">
        <v>315</v>
      </c>
      <c r="F145" s="38" t="s">
        <v>315</v>
      </c>
      <c r="G145" s="38" t="s">
        <v>315</v>
      </c>
      <c r="H145" s="38" t="s">
        <v>315</v>
      </c>
      <c r="I145" s="38" t="s">
        <v>315</v>
      </c>
      <c r="J145" s="38"/>
      <c r="K145" s="38" t="s">
        <v>8</v>
      </c>
      <c r="L145" s="38"/>
      <c r="M145" s="38">
        <v>3</v>
      </c>
      <c r="N145" s="38"/>
      <c r="O145" s="38"/>
      <c r="P145" s="38"/>
      <c r="Q145" s="38"/>
      <c r="R145" s="38"/>
      <c r="S145" s="38"/>
      <c r="T145" s="43"/>
      <c r="W145"/>
    </row>
    <row r="146" spans="1:23" ht="30.65" customHeight="1" x14ac:dyDescent="0.4">
      <c r="A146" s="42" t="str">
        <f>'S3 Maquette'!B146</f>
        <v>Culture Russe avancé 1</v>
      </c>
      <c r="B146" s="42" t="str">
        <f>'S3 Maquette'!C146</f>
        <v>ECUE</v>
      </c>
      <c r="C146" s="40">
        <f>'S3 Maquette'!F146</f>
        <v>0</v>
      </c>
      <c r="D146" s="102">
        <v>1</v>
      </c>
      <c r="E146" s="38" t="s">
        <v>315</v>
      </c>
      <c r="F146" s="38" t="s">
        <v>315</v>
      </c>
      <c r="G146" s="38" t="s">
        <v>315</v>
      </c>
      <c r="H146" s="38" t="s">
        <v>315</v>
      </c>
      <c r="I146" s="38" t="s">
        <v>315</v>
      </c>
      <c r="J146" s="38"/>
      <c r="K146" s="38" t="s">
        <v>8</v>
      </c>
      <c r="L146" s="38"/>
      <c r="M146" s="38">
        <v>1</v>
      </c>
      <c r="N146" s="38"/>
      <c r="O146" s="38"/>
      <c r="P146" s="38"/>
      <c r="Q146" s="38"/>
      <c r="R146" s="38"/>
      <c r="S146" s="38"/>
      <c r="T146" s="43"/>
      <c r="W146"/>
    </row>
    <row r="147" spans="1:23" ht="30.65" customHeight="1" x14ac:dyDescent="0.4">
      <c r="A147" s="42" t="str">
        <f>'S3 Maquette'!B147</f>
        <v>Expression Russe avancé 1</v>
      </c>
      <c r="B147" s="42" t="str">
        <f>'S3 Maquette'!C147</f>
        <v>ECUE</v>
      </c>
      <c r="C147" s="40">
        <f>'S3 Maquette'!F147</f>
        <v>0</v>
      </c>
      <c r="D147" s="102">
        <v>1</v>
      </c>
      <c r="E147" s="38" t="s">
        <v>315</v>
      </c>
      <c r="F147" s="38" t="s">
        <v>315</v>
      </c>
      <c r="G147" s="38" t="s">
        <v>315</v>
      </c>
      <c r="H147" s="38" t="s">
        <v>315</v>
      </c>
      <c r="I147" s="38" t="s">
        <v>315</v>
      </c>
      <c r="J147" s="38"/>
      <c r="K147" s="38" t="s">
        <v>8</v>
      </c>
      <c r="L147" s="38"/>
      <c r="M147" s="38">
        <v>2</v>
      </c>
      <c r="N147" s="38"/>
      <c r="O147" s="38"/>
      <c r="P147" s="38"/>
      <c r="Q147" s="38"/>
      <c r="R147" s="38"/>
      <c r="S147" s="38"/>
      <c r="T147" s="43"/>
      <c r="W147"/>
    </row>
    <row r="148" spans="1:23" ht="30.65" customHeight="1" x14ac:dyDescent="0.4">
      <c r="A148" s="42" t="str">
        <f>'S3 Maquette'!B148</f>
        <v>Traduction Russe avancé 1</v>
      </c>
      <c r="B148" s="42" t="str">
        <f>'S3 Maquette'!C148</f>
        <v>ECUE</v>
      </c>
      <c r="C148" s="40">
        <f>'S3 Maquette'!F148</f>
        <v>0</v>
      </c>
      <c r="D148" s="102">
        <v>1</v>
      </c>
      <c r="E148" s="38" t="s">
        <v>315</v>
      </c>
      <c r="F148" s="38" t="s">
        <v>315</v>
      </c>
      <c r="G148" s="38" t="s">
        <v>315</v>
      </c>
      <c r="H148" s="38" t="s">
        <v>315</v>
      </c>
      <c r="I148" s="38" t="s">
        <v>315</v>
      </c>
      <c r="J148" s="38"/>
      <c r="K148" s="38" t="s">
        <v>8</v>
      </c>
      <c r="L148" s="38"/>
      <c r="M148" s="38">
        <v>2</v>
      </c>
      <c r="N148" s="38"/>
      <c r="O148" s="38"/>
      <c r="P148" s="38"/>
      <c r="Q148" s="38"/>
      <c r="R148" s="38"/>
      <c r="S148" s="38"/>
      <c r="T148" s="43"/>
      <c r="W148"/>
    </row>
    <row r="149" spans="1:23" ht="30.65" customHeight="1" x14ac:dyDescent="0.4">
      <c r="A149" s="42" t="str">
        <f>'S3 Maquette'!B149</f>
        <v>Langue et grammaire Russe débutant 1</v>
      </c>
      <c r="B149" s="42" t="str">
        <f>'S3 Maquette'!C149</f>
        <v>ECUE</v>
      </c>
      <c r="C149" s="40">
        <f>'S3 Maquette'!F149</f>
        <v>0</v>
      </c>
      <c r="D149" s="102">
        <v>1</v>
      </c>
      <c r="E149" s="38" t="s">
        <v>315</v>
      </c>
      <c r="F149" s="38" t="s">
        <v>315</v>
      </c>
      <c r="G149" s="38" t="s">
        <v>315</v>
      </c>
      <c r="H149" s="38" t="s">
        <v>315</v>
      </c>
      <c r="I149" s="38" t="s">
        <v>315</v>
      </c>
      <c r="J149" s="38"/>
      <c r="K149" s="38" t="s">
        <v>8</v>
      </c>
      <c r="L149" s="38"/>
      <c r="M149" s="38">
        <v>2</v>
      </c>
      <c r="N149" s="38"/>
      <c r="O149" s="38"/>
      <c r="P149" s="38"/>
      <c r="Q149" s="38"/>
      <c r="R149" s="38"/>
      <c r="S149" s="38"/>
      <c r="T149" s="43"/>
      <c r="W149"/>
    </row>
    <row r="150" spans="1:23" ht="30.65" customHeight="1" x14ac:dyDescent="0.4">
      <c r="A150" s="42" t="str">
        <f>'S3 Maquette'!B150</f>
        <v>Culture Russe débutant 1</v>
      </c>
      <c r="B150" s="42" t="str">
        <f>'S3 Maquette'!C150</f>
        <v>ECUE</v>
      </c>
      <c r="C150" s="40">
        <f>'S3 Maquette'!F150</f>
        <v>0</v>
      </c>
      <c r="D150" s="102">
        <v>1</v>
      </c>
      <c r="E150" s="38" t="s">
        <v>315</v>
      </c>
      <c r="F150" s="38" t="s">
        <v>315</v>
      </c>
      <c r="G150" s="38" t="s">
        <v>315</v>
      </c>
      <c r="H150" s="38" t="s">
        <v>315</v>
      </c>
      <c r="I150" s="38" t="s">
        <v>315</v>
      </c>
      <c r="J150" s="38"/>
      <c r="K150" s="38" t="s">
        <v>8</v>
      </c>
      <c r="L150" s="38"/>
      <c r="M150" s="38">
        <v>1</v>
      </c>
      <c r="N150" s="38"/>
      <c r="O150" s="38"/>
      <c r="P150" s="38"/>
      <c r="Q150" s="38"/>
      <c r="R150" s="38"/>
      <c r="S150" s="38"/>
      <c r="T150" s="43"/>
      <c r="W150"/>
    </row>
    <row r="151" spans="1:23" ht="30.65" customHeight="1" x14ac:dyDescent="0.4">
      <c r="A151" s="42" t="str">
        <f>'S3 Maquette'!B151</f>
        <v>Expression Russe débutant 1</v>
      </c>
      <c r="B151" s="42" t="str">
        <f>'S3 Maquette'!C151</f>
        <v>ECUE</v>
      </c>
      <c r="C151" s="40">
        <f>'S3 Maquette'!F151</f>
        <v>0</v>
      </c>
      <c r="D151" s="102">
        <v>1</v>
      </c>
      <c r="E151" s="38" t="s">
        <v>315</v>
      </c>
      <c r="F151" s="38" t="s">
        <v>315</v>
      </c>
      <c r="G151" s="38" t="s">
        <v>315</v>
      </c>
      <c r="H151" s="38" t="s">
        <v>315</v>
      </c>
      <c r="I151" s="38" t="s">
        <v>315</v>
      </c>
      <c r="J151" s="38"/>
      <c r="K151" s="38" t="s">
        <v>8</v>
      </c>
      <c r="L151" s="38"/>
      <c r="M151" s="38">
        <v>2</v>
      </c>
      <c r="N151" s="38"/>
      <c r="O151" s="38"/>
      <c r="P151" s="38"/>
      <c r="Q151" s="38"/>
      <c r="R151" s="38"/>
      <c r="S151" s="38"/>
      <c r="T151" s="43"/>
      <c r="W151"/>
    </row>
    <row r="152" spans="1:23" ht="30.65" customHeight="1" x14ac:dyDescent="0.4">
      <c r="A152" s="42" t="str">
        <f>'S3 Maquette'!B152</f>
        <v>Découverte de la langue et de l'histoire niçoises</v>
      </c>
      <c r="B152" s="42" t="str">
        <f>'S3 Maquette'!C152</f>
        <v>ECUE</v>
      </c>
      <c r="C152" s="40">
        <f>'S3 Maquette'!F152</f>
        <v>0</v>
      </c>
      <c r="D152" s="102">
        <v>1</v>
      </c>
      <c r="E152" s="38" t="s">
        <v>315</v>
      </c>
      <c r="F152" s="38" t="s">
        <v>315</v>
      </c>
      <c r="G152" s="38" t="s">
        <v>315</v>
      </c>
      <c r="H152" s="38" t="s">
        <v>315</v>
      </c>
      <c r="I152" s="38" t="s">
        <v>315</v>
      </c>
      <c r="J152" s="38"/>
      <c r="K152" s="38" t="s">
        <v>8</v>
      </c>
      <c r="L152" s="38"/>
      <c r="M152" s="38">
        <v>3</v>
      </c>
      <c r="N152" s="38"/>
      <c r="O152" s="38"/>
      <c r="P152" s="38"/>
      <c r="Q152" s="38"/>
      <c r="R152" s="38"/>
      <c r="S152" s="38"/>
      <c r="T152" s="43"/>
      <c r="W152"/>
    </row>
    <row r="153" spans="1:23" ht="30.65" customHeight="1" x14ac:dyDescent="0.4">
      <c r="A153" s="42" t="str">
        <f>'S3 Maquette'!B153</f>
        <v>Approfondissement franco-allemand</v>
      </c>
      <c r="B153" s="42" t="str">
        <f>'S3 Maquette'!C153</f>
        <v>UE</v>
      </c>
      <c r="C153" s="40">
        <f>'S3 Maquette'!F153</f>
        <v>0</v>
      </c>
      <c r="D153" s="102">
        <v>1</v>
      </c>
      <c r="E153" s="38" t="s">
        <v>315</v>
      </c>
      <c r="F153" s="38" t="s">
        <v>315</v>
      </c>
      <c r="G153" s="38" t="s">
        <v>315</v>
      </c>
      <c r="H153" s="38" t="s">
        <v>315</v>
      </c>
      <c r="I153" s="38" t="s">
        <v>315</v>
      </c>
      <c r="J153" s="38"/>
      <c r="K153" s="38" t="s">
        <v>8</v>
      </c>
      <c r="L153" s="38"/>
      <c r="M153" s="38">
        <v>3</v>
      </c>
      <c r="N153" s="38"/>
      <c r="O153" s="38"/>
      <c r="P153" s="38" t="s">
        <v>316</v>
      </c>
      <c r="Q153" s="38"/>
      <c r="R153" s="38"/>
      <c r="S153" s="19" t="s">
        <v>320</v>
      </c>
      <c r="T153" s="43"/>
      <c r="W153"/>
    </row>
    <row r="154" spans="1:23" ht="30.65" customHeight="1" x14ac:dyDescent="0.4">
      <c r="A154" s="42" t="str">
        <f>'S3 Maquette'!B154</f>
        <v>Cours interculturel</v>
      </c>
      <c r="B154" s="42" t="str">
        <f>'S3 Maquette'!C154</f>
        <v>ECUE</v>
      </c>
      <c r="C154" s="40">
        <f>'S3 Maquette'!F154</f>
        <v>0</v>
      </c>
      <c r="D154" s="102">
        <v>1</v>
      </c>
      <c r="E154" s="38" t="s">
        <v>315</v>
      </c>
      <c r="F154" s="38" t="s">
        <v>315</v>
      </c>
      <c r="G154" s="38" t="s">
        <v>315</v>
      </c>
      <c r="H154" s="38" t="s">
        <v>315</v>
      </c>
      <c r="I154" s="38" t="s">
        <v>315</v>
      </c>
      <c r="J154" s="38"/>
      <c r="K154" s="38" t="s">
        <v>8</v>
      </c>
      <c r="L154" s="38"/>
      <c r="M154" s="38">
        <v>3</v>
      </c>
      <c r="N154" s="38"/>
      <c r="O154" s="38"/>
      <c r="P154" s="38"/>
      <c r="Q154" s="38"/>
      <c r="R154" s="38"/>
      <c r="S154" s="19"/>
      <c r="T154" s="43"/>
      <c r="W154"/>
    </row>
    <row r="155" spans="1:23" ht="30.65" customHeight="1" x14ac:dyDescent="0.4">
      <c r="A155" s="42">
        <f>'S3 Maquette'!B155</f>
        <v>0</v>
      </c>
      <c r="B155" s="42">
        <f>'S3 Maquette'!C155</f>
        <v>0</v>
      </c>
      <c r="C155" s="40">
        <f>'S3 Maquette'!F155</f>
        <v>0</v>
      </c>
      <c r="D155" s="38"/>
      <c r="E155" s="38"/>
      <c r="F155" s="38"/>
      <c r="G155" s="38"/>
      <c r="H155" s="38"/>
      <c r="I155" s="38"/>
      <c r="J155" s="38"/>
      <c r="K155" s="38"/>
      <c r="L155" s="38"/>
      <c r="M155" s="38"/>
      <c r="N155" s="38"/>
      <c r="O155" s="38"/>
      <c r="P155" s="38"/>
      <c r="Q155" s="38"/>
      <c r="R155" s="38"/>
      <c r="S155" s="38"/>
      <c r="T155" s="43"/>
      <c r="W155"/>
    </row>
    <row r="156" spans="1:23" ht="30.65" customHeight="1" x14ac:dyDescent="0.4">
      <c r="A156" s="42">
        <f>'S3 Maquette'!B156</f>
        <v>0</v>
      </c>
      <c r="B156" s="42">
        <f>'S3 Maquette'!C156</f>
        <v>0</v>
      </c>
      <c r="C156" s="40">
        <f>'S3 Maquette'!F156</f>
        <v>0</v>
      </c>
      <c r="D156" s="38"/>
      <c r="E156" s="38"/>
      <c r="F156" s="38"/>
      <c r="G156" s="38"/>
      <c r="H156" s="38"/>
      <c r="I156" s="38"/>
      <c r="J156" s="38"/>
      <c r="K156" s="38"/>
      <c r="L156" s="38"/>
      <c r="M156" s="38"/>
      <c r="N156" s="38"/>
      <c r="O156" s="38"/>
      <c r="P156" s="38"/>
      <c r="Q156" s="38"/>
      <c r="R156" s="38"/>
      <c r="S156" s="38"/>
      <c r="T156" s="43"/>
      <c r="W156"/>
    </row>
    <row r="157" spans="1:23" ht="30.65" customHeight="1" x14ac:dyDescent="0.4">
      <c r="A157" s="42">
        <f>'S3 Maquette'!B157</f>
        <v>0</v>
      </c>
      <c r="B157" s="42">
        <f>'S3 Maquette'!C157</f>
        <v>0</v>
      </c>
      <c r="C157" s="40">
        <f>'S3 Maquette'!F157</f>
        <v>0</v>
      </c>
      <c r="D157" s="38"/>
      <c r="E157" s="38"/>
      <c r="F157" s="38"/>
      <c r="G157" s="38"/>
      <c r="H157" s="38"/>
      <c r="I157" s="38"/>
      <c r="J157" s="38"/>
      <c r="K157" s="38"/>
      <c r="L157" s="38"/>
      <c r="M157" s="38"/>
      <c r="N157" s="38"/>
      <c r="O157" s="38"/>
      <c r="P157" s="38"/>
      <c r="Q157" s="38"/>
      <c r="R157" s="38"/>
      <c r="S157" s="38"/>
      <c r="T157" s="43"/>
      <c r="W157"/>
    </row>
    <row r="158" spans="1:23" ht="30.65" customHeight="1" x14ac:dyDescent="0.4">
      <c r="A158" s="42">
        <f>'S3 Maquette'!B158</f>
        <v>0</v>
      </c>
      <c r="B158" s="42">
        <f>'S3 Maquette'!C158</f>
        <v>0</v>
      </c>
      <c r="C158" s="40">
        <f>'S3 Maquette'!F158</f>
        <v>0</v>
      </c>
      <c r="D158" s="38"/>
      <c r="E158" s="38"/>
      <c r="F158" s="38"/>
      <c r="G158" s="38"/>
      <c r="H158" s="38"/>
      <c r="I158" s="38"/>
      <c r="J158" s="38"/>
      <c r="K158" s="38"/>
      <c r="L158" s="38"/>
      <c r="M158" s="38"/>
      <c r="N158" s="38"/>
      <c r="O158" s="38"/>
      <c r="P158" s="38"/>
      <c r="Q158" s="38"/>
      <c r="R158" s="38"/>
      <c r="S158" s="38"/>
      <c r="T158" s="43"/>
      <c r="W158"/>
    </row>
    <row r="159" spans="1:23" ht="30.65" customHeight="1" x14ac:dyDescent="0.4">
      <c r="A159" s="42">
        <f>'S3 Maquette'!B159</f>
        <v>0</v>
      </c>
      <c r="B159" s="42">
        <f>'S3 Maquette'!C159</f>
        <v>0</v>
      </c>
      <c r="C159" s="40">
        <f>'S3 Maquette'!F159</f>
        <v>0</v>
      </c>
      <c r="D159" s="38"/>
      <c r="E159" s="38"/>
      <c r="F159" s="38"/>
      <c r="G159" s="38"/>
      <c r="H159" s="38"/>
      <c r="I159" s="38"/>
      <c r="J159" s="38"/>
      <c r="K159" s="38"/>
      <c r="L159" s="38"/>
      <c r="M159" s="38"/>
      <c r="N159" s="38"/>
      <c r="O159" s="38"/>
      <c r="P159" s="38"/>
      <c r="Q159" s="38"/>
      <c r="R159" s="38"/>
      <c r="S159" s="38"/>
      <c r="T159" s="43"/>
      <c r="W159"/>
    </row>
    <row r="160" spans="1:23" ht="30.65" customHeight="1" x14ac:dyDescent="0.4">
      <c r="A160" s="42">
        <f>'S3 Maquette'!B160</f>
        <v>0</v>
      </c>
      <c r="B160" s="42">
        <f>'S3 Maquette'!C160</f>
        <v>0</v>
      </c>
      <c r="C160" s="40">
        <f>'S3 Maquette'!F160</f>
        <v>0</v>
      </c>
      <c r="D160" s="38"/>
      <c r="E160" s="38"/>
      <c r="F160" s="38"/>
      <c r="G160" s="38"/>
      <c r="H160" s="38"/>
      <c r="I160" s="38"/>
      <c r="J160" s="38"/>
      <c r="K160" s="38"/>
      <c r="L160" s="38"/>
      <c r="M160" s="38"/>
      <c r="N160" s="38"/>
      <c r="O160" s="38"/>
      <c r="P160" s="38"/>
      <c r="Q160" s="38"/>
      <c r="R160" s="38"/>
      <c r="S160" s="38"/>
      <c r="T160" s="43"/>
      <c r="W160"/>
    </row>
    <row r="161" spans="1:23" ht="30.65" customHeight="1" x14ac:dyDescent="0.4">
      <c r="A161" s="42">
        <f>'S3 Maquette'!B161</f>
        <v>0</v>
      </c>
      <c r="B161" s="42">
        <f>'S3 Maquette'!C161</f>
        <v>0</v>
      </c>
      <c r="C161" s="40">
        <f>'S3 Maquette'!F161</f>
        <v>0</v>
      </c>
      <c r="D161" s="38"/>
      <c r="E161" s="38"/>
      <c r="F161" s="38"/>
      <c r="G161" s="38"/>
      <c r="H161" s="38"/>
      <c r="I161" s="38"/>
      <c r="J161" s="38"/>
      <c r="K161" s="38"/>
      <c r="L161" s="38"/>
      <c r="M161" s="38"/>
      <c r="N161" s="38"/>
      <c r="O161" s="38"/>
      <c r="P161" s="38"/>
      <c r="Q161" s="38"/>
      <c r="R161" s="38"/>
      <c r="S161" s="38"/>
      <c r="T161" s="43"/>
      <c r="W161"/>
    </row>
    <row r="162" spans="1:23" ht="30.65" customHeight="1" x14ac:dyDescent="0.4">
      <c r="A162" s="42">
        <f>'S3 Maquette'!B162</f>
        <v>0</v>
      </c>
      <c r="B162" s="42">
        <f>'S3 Maquette'!C162</f>
        <v>0</v>
      </c>
      <c r="C162" s="40">
        <f>'S3 Maquette'!F162</f>
        <v>0</v>
      </c>
      <c r="D162" s="38"/>
      <c r="E162" s="38"/>
      <c r="F162" s="38"/>
      <c r="G162" s="38"/>
      <c r="H162" s="38"/>
      <c r="I162" s="38"/>
      <c r="J162" s="38"/>
      <c r="K162" s="38"/>
      <c r="L162" s="38"/>
      <c r="M162" s="38"/>
      <c r="N162" s="38"/>
      <c r="O162" s="38"/>
      <c r="P162" s="38"/>
      <c r="Q162" s="38"/>
      <c r="R162" s="38"/>
      <c r="S162" s="38"/>
      <c r="T162" s="43"/>
      <c r="W162"/>
    </row>
    <row r="163" spans="1:23" ht="30.65" customHeight="1" x14ac:dyDescent="0.4">
      <c r="A163" s="42">
        <f>'S3 Maquette'!B163</f>
        <v>0</v>
      </c>
      <c r="B163" s="42">
        <f>'S3 Maquette'!C163</f>
        <v>0</v>
      </c>
      <c r="C163" s="40">
        <f>'S3 Maquette'!F163</f>
        <v>0</v>
      </c>
      <c r="D163" s="38"/>
      <c r="E163" s="38"/>
      <c r="F163" s="38"/>
      <c r="G163" s="38"/>
      <c r="H163" s="38"/>
      <c r="I163" s="38"/>
      <c r="J163" s="38"/>
      <c r="K163" s="38"/>
      <c r="L163" s="38"/>
      <c r="M163" s="38"/>
      <c r="N163" s="38"/>
      <c r="O163" s="38"/>
      <c r="P163" s="38"/>
      <c r="Q163" s="38"/>
      <c r="R163" s="38"/>
      <c r="S163" s="38"/>
      <c r="T163" s="43"/>
      <c r="W163"/>
    </row>
    <row r="164" spans="1:23" ht="30.65" customHeight="1" x14ac:dyDescent="0.4">
      <c r="A164" s="42">
        <f>'S3 Maquette'!B164</f>
        <v>0</v>
      </c>
      <c r="B164" s="42">
        <f>'S3 Maquette'!C164</f>
        <v>0</v>
      </c>
      <c r="C164" s="40">
        <f>'S3 Maquette'!F164</f>
        <v>0</v>
      </c>
      <c r="D164" s="38"/>
      <c r="E164" s="38"/>
      <c r="F164" s="38"/>
      <c r="G164" s="38"/>
      <c r="H164" s="38"/>
      <c r="I164" s="38"/>
      <c r="J164" s="38"/>
      <c r="K164" s="38"/>
      <c r="L164" s="38"/>
      <c r="M164" s="38"/>
      <c r="N164" s="38"/>
      <c r="O164" s="38"/>
      <c r="P164" s="38"/>
      <c r="Q164" s="38"/>
      <c r="R164" s="38"/>
      <c r="S164" s="38"/>
      <c r="T164" s="43"/>
      <c r="W164"/>
    </row>
    <row r="165" spans="1:23" ht="30.65" customHeight="1" x14ac:dyDescent="0.4">
      <c r="A165" s="42">
        <f>'S3 Maquette'!B165</f>
        <v>0</v>
      </c>
      <c r="B165" s="42">
        <f>'S3 Maquette'!C165</f>
        <v>0</v>
      </c>
      <c r="C165" s="40">
        <f>'S3 Maquette'!F165</f>
        <v>0</v>
      </c>
      <c r="D165" s="38"/>
      <c r="E165" s="38"/>
      <c r="F165" s="38"/>
      <c r="G165" s="38"/>
      <c r="H165" s="38"/>
      <c r="I165" s="38"/>
      <c r="J165" s="38"/>
      <c r="K165" s="38"/>
      <c r="L165" s="38"/>
      <c r="M165" s="38"/>
      <c r="N165" s="38"/>
      <c r="O165" s="38"/>
      <c r="P165" s="38"/>
      <c r="Q165" s="38"/>
      <c r="R165" s="38"/>
      <c r="S165" s="38"/>
      <c r="T165" s="43"/>
      <c r="W165"/>
    </row>
    <row r="166" spans="1:23" ht="30.65" customHeight="1" x14ac:dyDescent="0.4">
      <c r="A166" s="42">
        <f>'S3 Maquette'!B166</f>
        <v>0</v>
      </c>
      <c r="B166" s="42">
        <f>'S3 Maquette'!C166</f>
        <v>0</v>
      </c>
      <c r="C166" s="40">
        <f>'S3 Maquette'!F166</f>
        <v>0</v>
      </c>
      <c r="D166" s="38"/>
      <c r="E166" s="38"/>
      <c r="F166" s="38"/>
      <c r="G166" s="38"/>
      <c r="H166" s="38"/>
      <c r="I166" s="38"/>
      <c r="J166" s="38"/>
      <c r="K166" s="38"/>
      <c r="L166" s="38"/>
      <c r="M166" s="38"/>
      <c r="N166" s="38"/>
      <c r="O166" s="38"/>
      <c r="P166" s="38"/>
      <c r="Q166" s="38"/>
      <c r="R166" s="38"/>
      <c r="S166" s="38"/>
      <c r="T166" s="43"/>
      <c r="W166"/>
    </row>
    <row r="167" spans="1:23" ht="30.65" customHeight="1" x14ac:dyDescent="0.4">
      <c r="A167" s="42">
        <f>'S3 Maquette'!B167</f>
        <v>0</v>
      </c>
      <c r="B167" s="42">
        <f>'S3 Maquette'!C167</f>
        <v>0</v>
      </c>
      <c r="C167" s="40">
        <f>'S3 Maquette'!F167</f>
        <v>0</v>
      </c>
      <c r="D167" s="38"/>
      <c r="E167" s="38"/>
      <c r="F167" s="38"/>
      <c r="G167" s="38"/>
      <c r="H167" s="38"/>
      <c r="I167" s="38"/>
      <c r="J167" s="38"/>
      <c r="K167" s="38"/>
      <c r="L167" s="38"/>
      <c r="M167" s="38"/>
      <c r="N167" s="38"/>
      <c r="O167" s="38"/>
      <c r="P167" s="38"/>
      <c r="Q167" s="38"/>
      <c r="R167" s="38"/>
      <c r="S167" s="38"/>
      <c r="T167" s="43"/>
      <c r="W167"/>
    </row>
    <row r="168" spans="1:23" ht="30.65" customHeight="1" x14ac:dyDescent="0.4">
      <c r="A168" s="42">
        <f>'S3 Maquette'!B168</f>
        <v>0</v>
      </c>
      <c r="B168" s="42">
        <f>'S3 Maquette'!C168</f>
        <v>0</v>
      </c>
      <c r="C168" s="40">
        <f>'S3 Maquette'!F168</f>
        <v>0</v>
      </c>
      <c r="D168" s="38"/>
      <c r="E168" s="38"/>
      <c r="F168" s="38"/>
      <c r="G168" s="38"/>
      <c r="H168" s="38"/>
      <c r="I168" s="38"/>
      <c r="J168" s="38"/>
      <c r="K168" s="38"/>
      <c r="L168" s="38"/>
      <c r="M168" s="38"/>
      <c r="N168" s="38"/>
      <c r="O168" s="38"/>
      <c r="P168" s="38"/>
      <c r="Q168" s="38"/>
      <c r="R168" s="38"/>
      <c r="S168" s="38"/>
      <c r="T168" s="43"/>
      <c r="W168"/>
    </row>
    <row r="169" spans="1:23" ht="30.65" customHeight="1" x14ac:dyDescent="0.4">
      <c r="A169" s="42">
        <f>'S3 Maquette'!B169</f>
        <v>0</v>
      </c>
      <c r="B169" s="42">
        <f>'S3 Maquette'!C169</f>
        <v>0</v>
      </c>
      <c r="C169" s="40">
        <f>'S3 Maquette'!F169</f>
        <v>0</v>
      </c>
      <c r="D169" s="38"/>
      <c r="E169" s="38"/>
      <c r="F169" s="38"/>
      <c r="G169" s="38"/>
      <c r="H169" s="38"/>
      <c r="I169" s="38"/>
      <c r="J169" s="38"/>
      <c r="K169" s="38"/>
      <c r="L169" s="38"/>
      <c r="M169" s="38"/>
      <c r="N169" s="38"/>
      <c r="O169" s="38"/>
      <c r="P169" s="38"/>
      <c r="Q169" s="38"/>
      <c r="R169" s="38"/>
      <c r="S169" s="38"/>
      <c r="T169" s="43"/>
      <c r="W169"/>
    </row>
    <row r="170" spans="1:23" ht="30.65" customHeight="1" x14ac:dyDescent="0.4">
      <c r="A170" s="42">
        <f>'S3 Maquette'!B170</f>
        <v>0</v>
      </c>
      <c r="B170" s="42">
        <f>'S3 Maquette'!C170</f>
        <v>0</v>
      </c>
      <c r="C170" s="40">
        <f>'S3 Maquette'!F170</f>
        <v>0</v>
      </c>
      <c r="D170" s="38"/>
      <c r="E170" s="38"/>
      <c r="F170" s="38"/>
      <c r="G170" s="38"/>
      <c r="H170" s="38"/>
      <c r="I170" s="38"/>
      <c r="J170" s="38"/>
      <c r="K170" s="38"/>
      <c r="L170" s="38"/>
      <c r="M170" s="38"/>
      <c r="N170" s="38"/>
      <c r="O170" s="38"/>
      <c r="P170" s="38"/>
      <c r="Q170" s="38"/>
      <c r="R170" s="38"/>
      <c r="S170" s="38"/>
      <c r="T170" s="43"/>
      <c r="W170"/>
    </row>
    <row r="171" spans="1:23" ht="30.65" customHeight="1" x14ac:dyDescent="0.4">
      <c r="A171" s="42">
        <f>'S3 Maquette'!B171</f>
        <v>0</v>
      </c>
      <c r="B171" s="42">
        <f>'S3 Maquette'!C171</f>
        <v>0</v>
      </c>
      <c r="C171" s="40">
        <f>'S3 Maquette'!F171</f>
        <v>0</v>
      </c>
      <c r="D171" s="38"/>
      <c r="E171" s="38"/>
      <c r="F171" s="38"/>
      <c r="G171" s="38"/>
      <c r="H171" s="38"/>
      <c r="I171" s="38"/>
      <c r="J171" s="38"/>
      <c r="K171" s="38"/>
      <c r="L171" s="38"/>
      <c r="M171" s="38"/>
      <c r="N171" s="38"/>
      <c r="O171" s="38"/>
      <c r="P171" s="38"/>
      <c r="Q171" s="38"/>
      <c r="R171" s="38"/>
      <c r="S171" s="38"/>
      <c r="T171" s="43"/>
      <c r="W171"/>
    </row>
    <row r="172" spans="1:23" ht="30.65" customHeight="1" x14ac:dyDescent="0.4">
      <c r="A172" s="42">
        <f>'S3 Maquette'!B172</f>
        <v>0</v>
      </c>
      <c r="B172" s="42">
        <f>'S3 Maquette'!C172</f>
        <v>0</v>
      </c>
      <c r="C172" s="40">
        <f>'S3 Maquette'!F172</f>
        <v>0</v>
      </c>
      <c r="D172" s="38"/>
      <c r="E172" s="38"/>
      <c r="F172" s="38"/>
      <c r="G172" s="38"/>
      <c r="H172" s="38"/>
      <c r="I172" s="38"/>
      <c r="J172" s="38"/>
      <c r="K172" s="38"/>
      <c r="L172" s="38"/>
      <c r="M172" s="38"/>
      <c r="N172" s="38"/>
      <c r="O172" s="38"/>
      <c r="P172" s="38"/>
      <c r="Q172" s="38"/>
      <c r="R172" s="38"/>
      <c r="S172" s="38"/>
      <c r="T172" s="43"/>
      <c r="W172"/>
    </row>
    <row r="173" spans="1:23" ht="30.65" customHeight="1" x14ac:dyDescent="0.4">
      <c r="A173" s="42">
        <f>'S3 Maquette'!B173</f>
        <v>0</v>
      </c>
      <c r="B173" s="42">
        <f>'S3 Maquette'!C173</f>
        <v>0</v>
      </c>
      <c r="C173" s="40">
        <f>'S3 Maquette'!F173</f>
        <v>0</v>
      </c>
      <c r="D173" s="38"/>
      <c r="E173" s="38"/>
      <c r="F173" s="38"/>
      <c r="G173" s="38"/>
      <c r="H173" s="38"/>
      <c r="I173" s="38"/>
      <c r="J173" s="38"/>
      <c r="K173" s="38"/>
      <c r="L173" s="38"/>
      <c r="M173" s="38"/>
      <c r="N173" s="38"/>
      <c r="O173" s="38"/>
      <c r="P173" s="38"/>
      <c r="Q173" s="38"/>
      <c r="R173" s="38"/>
      <c r="S173" s="38"/>
      <c r="T173" s="43"/>
      <c r="W173"/>
    </row>
    <row r="174" spans="1:23" ht="30.65" customHeight="1" x14ac:dyDescent="0.4">
      <c r="A174" s="42">
        <f>'S3 Maquette'!B174</f>
        <v>0</v>
      </c>
      <c r="B174" s="42">
        <f>'S3 Maquette'!C174</f>
        <v>0</v>
      </c>
      <c r="C174" s="40">
        <f>'S3 Maquette'!F174</f>
        <v>0</v>
      </c>
      <c r="D174" s="38"/>
      <c r="E174" s="38"/>
      <c r="F174" s="38"/>
      <c r="G174" s="38"/>
      <c r="H174" s="38"/>
      <c r="I174" s="38"/>
      <c r="J174" s="38"/>
      <c r="K174" s="38"/>
      <c r="L174" s="38"/>
      <c r="M174" s="38"/>
      <c r="N174" s="38"/>
      <c r="O174" s="38"/>
      <c r="P174" s="38"/>
      <c r="Q174" s="38"/>
      <c r="R174" s="38"/>
      <c r="S174" s="38"/>
      <c r="T174" s="43"/>
      <c r="W174"/>
    </row>
    <row r="175" spans="1:23" ht="30.65" customHeight="1" x14ac:dyDescent="0.4">
      <c r="A175" s="42">
        <f>'S3 Maquette'!B175</f>
        <v>0</v>
      </c>
      <c r="B175" s="42">
        <f>'S3 Maquette'!C175</f>
        <v>0</v>
      </c>
      <c r="C175" s="40">
        <f>'S3 Maquette'!F175</f>
        <v>0</v>
      </c>
      <c r="D175" s="38"/>
      <c r="E175" s="38"/>
      <c r="F175" s="38"/>
      <c r="G175" s="38"/>
      <c r="H175" s="38"/>
      <c r="I175" s="38"/>
      <c r="J175" s="38"/>
      <c r="K175" s="38"/>
      <c r="L175" s="38"/>
      <c r="M175" s="38"/>
      <c r="N175" s="38"/>
      <c r="O175" s="38"/>
      <c r="P175" s="38"/>
      <c r="Q175" s="38"/>
      <c r="R175" s="38"/>
      <c r="S175" s="38"/>
      <c r="T175" s="43"/>
      <c r="W175"/>
    </row>
    <row r="176" spans="1:23" ht="30.65" customHeight="1" x14ac:dyDescent="0.4">
      <c r="A176" s="42">
        <f>'S3 Maquette'!B176</f>
        <v>0</v>
      </c>
      <c r="B176" s="42">
        <f>'S3 Maquette'!C176</f>
        <v>0</v>
      </c>
      <c r="C176" s="40">
        <f>'S3 Maquette'!F176</f>
        <v>0</v>
      </c>
      <c r="D176" s="38"/>
      <c r="E176" s="38"/>
      <c r="F176" s="38"/>
      <c r="G176" s="38"/>
      <c r="H176" s="38"/>
      <c r="I176" s="38"/>
      <c r="J176" s="38"/>
      <c r="K176" s="38"/>
      <c r="L176" s="38"/>
      <c r="M176" s="38"/>
      <c r="N176" s="38"/>
      <c r="O176" s="38"/>
      <c r="P176" s="38"/>
      <c r="Q176" s="38"/>
      <c r="R176" s="38"/>
      <c r="S176" s="38"/>
      <c r="T176" s="43"/>
      <c r="W176"/>
    </row>
    <row r="177" spans="1:23" ht="30.65" customHeight="1" x14ac:dyDescent="0.4">
      <c r="A177" s="42">
        <f>'S3 Maquette'!B177</f>
        <v>0</v>
      </c>
      <c r="B177" s="42">
        <f>'S3 Maquette'!C177</f>
        <v>0</v>
      </c>
      <c r="C177" s="40">
        <f>'S3 Maquette'!F177</f>
        <v>0</v>
      </c>
      <c r="D177" s="38"/>
      <c r="E177" s="38"/>
      <c r="F177" s="38"/>
      <c r="G177" s="38"/>
      <c r="H177" s="38"/>
      <c r="I177" s="38"/>
      <c r="J177" s="38"/>
      <c r="K177" s="38"/>
      <c r="L177" s="38"/>
      <c r="M177" s="38"/>
      <c r="N177" s="38"/>
      <c r="O177" s="38"/>
      <c r="P177" s="38"/>
      <c r="Q177" s="38"/>
      <c r="R177" s="38"/>
      <c r="S177" s="38"/>
      <c r="T177" s="43"/>
      <c r="W177"/>
    </row>
    <row r="178" spans="1:23" ht="30.65" customHeight="1" x14ac:dyDescent="0.4">
      <c r="A178" s="42">
        <f>'S3 Maquette'!B178</f>
        <v>0</v>
      </c>
      <c r="B178" s="42">
        <f>'S3 Maquette'!C178</f>
        <v>0</v>
      </c>
      <c r="C178" s="40">
        <f>'S3 Maquette'!F178</f>
        <v>0</v>
      </c>
      <c r="D178" s="38"/>
      <c r="E178" s="38"/>
      <c r="F178" s="38"/>
      <c r="G178" s="38"/>
      <c r="H178" s="38"/>
      <c r="I178" s="38"/>
      <c r="J178" s="38"/>
      <c r="K178" s="38"/>
      <c r="L178" s="38"/>
      <c r="M178" s="38"/>
      <c r="N178" s="38"/>
      <c r="O178" s="38"/>
      <c r="P178" s="38"/>
      <c r="Q178" s="38"/>
      <c r="R178" s="38"/>
      <c r="S178" s="38"/>
      <c r="T178" s="43"/>
      <c r="W178"/>
    </row>
    <row r="179" spans="1:23" ht="30.65" customHeight="1" x14ac:dyDescent="0.4">
      <c r="A179" s="42">
        <f>'S3 Maquette'!B179</f>
        <v>0</v>
      </c>
      <c r="B179" s="42">
        <f>'S3 Maquette'!C179</f>
        <v>0</v>
      </c>
      <c r="C179" s="40">
        <f>'S3 Maquette'!F179</f>
        <v>0</v>
      </c>
      <c r="D179" s="38"/>
      <c r="E179" s="38"/>
      <c r="F179" s="38"/>
      <c r="G179" s="38"/>
      <c r="H179" s="38"/>
      <c r="I179" s="38"/>
      <c r="J179" s="38"/>
      <c r="K179" s="38"/>
      <c r="L179" s="38"/>
      <c r="M179" s="38"/>
      <c r="N179" s="38"/>
      <c r="O179" s="38"/>
      <c r="P179" s="38"/>
      <c r="Q179" s="38"/>
      <c r="R179" s="38"/>
      <c r="S179" s="38"/>
      <c r="T179" s="43"/>
      <c r="W179"/>
    </row>
    <row r="180" spans="1:23" ht="30.65" customHeight="1" x14ac:dyDescent="0.4">
      <c r="A180" s="42">
        <f>'S3 Maquette'!B180</f>
        <v>0</v>
      </c>
      <c r="B180" s="42">
        <f>'S3 Maquette'!C180</f>
        <v>0</v>
      </c>
      <c r="C180" s="40">
        <f>'S3 Maquette'!F180</f>
        <v>0</v>
      </c>
      <c r="D180" s="38"/>
      <c r="E180" s="38"/>
      <c r="F180" s="38"/>
      <c r="G180" s="38"/>
      <c r="H180" s="38"/>
      <c r="I180" s="38"/>
      <c r="J180" s="38"/>
      <c r="K180" s="38"/>
      <c r="L180" s="38"/>
      <c r="M180" s="38"/>
      <c r="N180" s="38"/>
      <c r="O180" s="38"/>
      <c r="P180" s="38"/>
      <c r="Q180" s="38"/>
      <c r="R180" s="38"/>
      <c r="S180" s="38"/>
      <c r="T180" s="43"/>
      <c r="W180"/>
    </row>
    <row r="181" spans="1:23" ht="30.65" customHeight="1" x14ac:dyDescent="0.4">
      <c r="A181" s="42">
        <f>'S3 Maquette'!B181</f>
        <v>0</v>
      </c>
      <c r="B181" s="42">
        <f>'S3 Maquette'!C181</f>
        <v>0</v>
      </c>
      <c r="C181" s="40">
        <f>'S3 Maquette'!F181</f>
        <v>0</v>
      </c>
      <c r="D181" s="38"/>
      <c r="E181" s="38"/>
      <c r="F181" s="38"/>
      <c r="G181" s="38"/>
      <c r="H181" s="38"/>
      <c r="I181" s="38"/>
      <c r="J181" s="38"/>
      <c r="K181" s="38"/>
      <c r="L181" s="38"/>
      <c r="M181" s="38"/>
      <c r="N181" s="38"/>
      <c r="O181" s="38"/>
      <c r="P181" s="38"/>
      <c r="Q181" s="38"/>
      <c r="R181" s="38"/>
      <c r="S181" s="38"/>
      <c r="T181" s="43"/>
      <c r="W181"/>
    </row>
    <row r="182" spans="1:23" ht="30.65" customHeight="1" x14ac:dyDescent="0.4">
      <c r="A182" s="42">
        <f>'S3 Maquette'!B182</f>
        <v>0</v>
      </c>
      <c r="B182" s="42">
        <f>'S3 Maquette'!C182</f>
        <v>0</v>
      </c>
      <c r="C182" s="40">
        <f>'S3 Maquette'!F182</f>
        <v>0</v>
      </c>
      <c r="D182" s="38"/>
      <c r="E182" s="38"/>
      <c r="F182" s="38"/>
      <c r="G182" s="38"/>
      <c r="H182" s="38"/>
      <c r="I182" s="38"/>
      <c r="J182" s="38"/>
      <c r="K182" s="38"/>
      <c r="L182" s="38"/>
      <c r="M182" s="38"/>
      <c r="N182" s="38"/>
      <c r="O182" s="38"/>
      <c r="P182" s="38"/>
      <c r="Q182" s="38"/>
      <c r="R182" s="38"/>
      <c r="S182" s="38"/>
      <c r="T182" s="43"/>
      <c r="W182"/>
    </row>
    <row r="183" spans="1:23" ht="30.65" customHeight="1" x14ac:dyDescent="0.4">
      <c r="A183" s="42">
        <f>'S3 Maquette'!B183</f>
        <v>0</v>
      </c>
      <c r="B183" s="42">
        <f>'S3 Maquette'!C183</f>
        <v>0</v>
      </c>
      <c r="C183" s="40">
        <f>'S3 Maquette'!F183</f>
        <v>0</v>
      </c>
      <c r="D183" s="38"/>
      <c r="E183" s="38"/>
      <c r="F183" s="38"/>
      <c r="G183" s="38"/>
      <c r="H183" s="38"/>
      <c r="I183" s="38"/>
      <c r="J183" s="38"/>
      <c r="K183" s="38"/>
      <c r="L183" s="38"/>
      <c r="M183" s="38"/>
      <c r="N183" s="38"/>
      <c r="O183" s="38"/>
      <c r="P183" s="38"/>
      <c r="Q183" s="38"/>
      <c r="R183" s="38"/>
      <c r="S183" s="38"/>
      <c r="T183" s="43"/>
      <c r="W183"/>
    </row>
    <row r="184" spans="1:23" ht="30.65" customHeight="1" x14ac:dyDescent="0.4">
      <c r="A184" s="42">
        <f>'S3 Maquette'!B184</f>
        <v>0</v>
      </c>
      <c r="B184" s="42">
        <f>'S3 Maquette'!C184</f>
        <v>0</v>
      </c>
      <c r="C184" s="40">
        <f>'S3 Maquette'!F184</f>
        <v>0</v>
      </c>
      <c r="D184" s="38"/>
      <c r="E184" s="38"/>
      <c r="F184" s="38"/>
      <c r="G184" s="38"/>
      <c r="H184" s="38"/>
      <c r="I184" s="38"/>
      <c r="J184" s="38"/>
      <c r="K184" s="38"/>
      <c r="L184" s="38"/>
      <c r="M184" s="38"/>
      <c r="N184" s="38"/>
      <c r="O184" s="38"/>
      <c r="P184" s="38"/>
      <c r="Q184" s="38"/>
      <c r="R184" s="38"/>
      <c r="S184" s="38"/>
      <c r="T184" s="43"/>
      <c r="W184"/>
    </row>
    <row r="185" spans="1:23" ht="30.65" customHeight="1" x14ac:dyDescent="0.4">
      <c r="A185" s="42">
        <f>'S3 Maquette'!B185</f>
        <v>0</v>
      </c>
      <c r="B185" s="42">
        <f>'S3 Maquette'!C185</f>
        <v>0</v>
      </c>
      <c r="C185" s="40">
        <f>'S3 Maquette'!F185</f>
        <v>0</v>
      </c>
      <c r="D185" s="38"/>
      <c r="E185" s="38"/>
      <c r="F185" s="38"/>
      <c r="G185" s="38"/>
      <c r="H185" s="38"/>
      <c r="I185" s="38"/>
      <c r="J185" s="38"/>
      <c r="K185" s="38"/>
      <c r="L185" s="38"/>
      <c r="M185" s="38"/>
      <c r="N185" s="38"/>
      <c r="O185" s="38"/>
      <c r="P185" s="38"/>
      <c r="Q185" s="38"/>
      <c r="R185" s="38"/>
      <c r="S185" s="38"/>
      <c r="T185" s="43"/>
      <c r="W185"/>
    </row>
    <row r="186" spans="1:23" ht="30.65" customHeight="1" x14ac:dyDescent="0.4">
      <c r="A186" s="42">
        <f>'S3 Maquette'!B186</f>
        <v>0</v>
      </c>
      <c r="B186" s="42">
        <f>'S3 Maquette'!C186</f>
        <v>0</v>
      </c>
      <c r="C186" s="40">
        <f>'S3 Maquette'!F186</f>
        <v>0</v>
      </c>
      <c r="D186" s="38"/>
      <c r="E186" s="38"/>
      <c r="F186" s="38"/>
      <c r="G186" s="38"/>
      <c r="H186" s="38"/>
      <c r="I186" s="38"/>
      <c r="J186" s="38"/>
      <c r="K186" s="38"/>
      <c r="L186" s="38"/>
      <c r="M186" s="38"/>
      <c r="N186" s="38"/>
      <c r="O186" s="38"/>
      <c r="P186" s="38"/>
      <c r="Q186" s="38"/>
      <c r="R186" s="38"/>
      <c r="S186" s="38"/>
      <c r="T186" s="43"/>
      <c r="W186"/>
    </row>
    <row r="187" spans="1:23" ht="30.65" customHeight="1" x14ac:dyDescent="0.4">
      <c r="A187" s="42">
        <f>'S3 Maquette'!B187</f>
        <v>0</v>
      </c>
      <c r="B187" s="42">
        <f>'S3 Maquette'!C187</f>
        <v>0</v>
      </c>
      <c r="C187" s="40">
        <f>'S3 Maquette'!F187</f>
        <v>0</v>
      </c>
      <c r="D187" s="38"/>
      <c r="E187" s="38"/>
      <c r="F187" s="38"/>
      <c r="G187" s="38"/>
      <c r="H187" s="38"/>
      <c r="I187" s="38"/>
      <c r="J187" s="38"/>
      <c r="K187" s="38"/>
      <c r="L187" s="38"/>
      <c r="M187" s="38"/>
      <c r="N187" s="38"/>
      <c r="O187" s="38"/>
      <c r="P187" s="38"/>
      <c r="Q187" s="38"/>
      <c r="R187" s="38"/>
      <c r="S187" s="38"/>
      <c r="T187" s="43"/>
      <c r="W187"/>
    </row>
    <row r="188" spans="1:23" ht="30.65" customHeight="1" x14ac:dyDescent="0.4">
      <c r="A188" s="42">
        <f>'S3 Maquette'!B188</f>
        <v>0</v>
      </c>
      <c r="B188" s="42">
        <f>'S3 Maquette'!C188</f>
        <v>0</v>
      </c>
      <c r="C188" s="40">
        <f>'S3 Maquette'!F188</f>
        <v>0</v>
      </c>
      <c r="D188" s="38"/>
      <c r="E188" s="38"/>
      <c r="F188" s="38"/>
      <c r="G188" s="38"/>
      <c r="H188" s="38"/>
      <c r="I188" s="38"/>
      <c r="J188" s="38"/>
      <c r="K188" s="38"/>
      <c r="L188" s="38"/>
      <c r="M188" s="38"/>
      <c r="N188" s="38"/>
      <c r="O188" s="38"/>
      <c r="P188" s="38"/>
      <c r="Q188" s="38"/>
      <c r="R188" s="38"/>
      <c r="S188" s="38"/>
      <c r="T188" s="43"/>
      <c r="W188"/>
    </row>
    <row r="189" spans="1:23" ht="30.65" customHeight="1" x14ac:dyDescent="0.4">
      <c r="A189" s="42">
        <f>'S3 Maquette'!B189</f>
        <v>0</v>
      </c>
      <c r="B189" s="42">
        <f>'S3 Maquette'!C189</f>
        <v>0</v>
      </c>
      <c r="C189" s="40">
        <f>'S3 Maquette'!F189</f>
        <v>0</v>
      </c>
      <c r="D189" s="38"/>
      <c r="E189" s="38"/>
      <c r="F189" s="38"/>
      <c r="G189" s="38"/>
      <c r="H189" s="38"/>
      <c r="I189" s="38"/>
      <c r="J189" s="38"/>
      <c r="K189" s="38"/>
      <c r="L189" s="38"/>
      <c r="M189" s="38"/>
      <c r="N189" s="38"/>
      <c r="O189" s="38"/>
      <c r="P189" s="38"/>
      <c r="Q189" s="38"/>
      <c r="R189" s="38"/>
      <c r="S189" s="38"/>
      <c r="T189" s="43"/>
      <c r="W189"/>
    </row>
    <row r="190" spans="1:23" ht="30.65" customHeight="1" x14ac:dyDescent="0.4">
      <c r="A190" s="42">
        <f>'S3 Maquette'!B190</f>
        <v>0</v>
      </c>
      <c r="B190" s="42">
        <f>'S3 Maquette'!C190</f>
        <v>0</v>
      </c>
      <c r="C190" s="40">
        <f>'S3 Maquette'!F190</f>
        <v>0</v>
      </c>
      <c r="D190" s="38"/>
      <c r="E190" s="38"/>
      <c r="F190" s="38"/>
      <c r="G190" s="38"/>
      <c r="H190" s="38"/>
      <c r="I190" s="38"/>
      <c r="J190" s="38"/>
      <c r="K190" s="38"/>
      <c r="L190" s="38"/>
      <c r="M190" s="38"/>
      <c r="N190" s="38"/>
      <c r="O190" s="38"/>
      <c r="P190" s="38"/>
      <c r="Q190" s="38"/>
      <c r="R190" s="38"/>
      <c r="S190" s="38"/>
      <c r="T190" s="43"/>
      <c r="W190"/>
    </row>
    <row r="191" spans="1:23" ht="30.65" customHeight="1" x14ac:dyDescent="0.4">
      <c r="A191" s="42">
        <f>'S3 Maquette'!B191</f>
        <v>0</v>
      </c>
      <c r="B191" s="42">
        <f>'S3 Maquette'!C191</f>
        <v>0</v>
      </c>
      <c r="C191" s="40">
        <f>'S3 Maquette'!F191</f>
        <v>0</v>
      </c>
      <c r="D191" s="38"/>
      <c r="E191" s="38"/>
      <c r="F191" s="38"/>
      <c r="G191" s="38"/>
      <c r="H191" s="38"/>
      <c r="I191" s="38"/>
      <c r="J191" s="38"/>
      <c r="K191" s="38"/>
      <c r="L191" s="38"/>
      <c r="M191" s="38"/>
      <c r="N191" s="38"/>
      <c r="O191" s="38"/>
      <c r="P191" s="38"/>
      <c r="Q191" s="38"/>
      <c r="R191" s="38"/>
      <c r="S191" s="38"/>
      <c r="T191" s="43"/>
      <c r="W191"/>
    </row>
    <row r="192" spans="1:23" ht="30.65" customHeight="1" x14ac:dyDescent="0.4">
      <c r="A192" s="42">
        <f>'S3 Maquette'!B192</f>
        <v>0</v>
      </c>
      <c r="B192" s="42">
        <f>'S3 Maquette'!C192</f>
        <v>0</v>
      </c>
      <c r="C192" s="40">
        <f>'S3 Maquette'!F192</f>
        <v>0</v>
      </c>
      <c r="D192" s="38"/>
      <c r="E192" s="38"/>
      <c r="F192" s="38"/>
      <c r="G192" s="38"/>
      <c r="H192" s="38"/>
      <c r="I192" s="38"/>
      <c r="J192" s="38"/>
      <c r="K192" s="38"/>
      <c r="L192" s="38"/>
      <c r="M192" s="38"/>
      <c r="N192" s="38"/>
      <c r="O192" s="38"/>
      <c r="P192" s="38"/>
      <c r="Q192" s="38"/>
      <c r="R192" s="38"/>
      <c r="S192" s="38"/>
      <c r="T192" s="43"/>
      <c r="W192"/>
    </row>
    <row r="193" spans="1:23" ht="30.65" customHeight="1" x14ac:dyDescent="0.4">
      <c r="A193" s="42">
        <f>'S3 Maquette'!B193</f>
        <v>0</v>
      </c>
      <c r="B193" s="42">
        <f>'S3 Maquette'!C193</f>
        <v>0</v>
      </c>
      <c r="C193" s="40">
        <f>'S3 Maquette'!F193</f>
        <v>0</v>
      </c>
      <c r="D193" s="38"/>
      <c r="E193" s="38"/>
      <c r="F193" s="38"/>
      <c r="G193" s="38"/>
      <c r="H193" s="38"/>
      <c r="I193" s="38"/>
      <c r="J193" s="38"/>
      <c r="K193" s="38"/>
      <c r="L193" s="38"/>
      <c r="M193" s="38"/>
      <c r="N193" s="38"/>
      <c r="O193" s="38"/>
      <c r="P193" s="38"/>
      <c r="Q193" s="38"/>
      <c r="R193" s="38"/>
      <c r="S193" s="38"/>
      <c r="T193" s="43"/>
      <c r="W193"/>
    </row>
    <row r="194" spans="1:23" ht="30.65" customHeight="1" x14ac:dyDescent="0.4">
      <c r="A194" s="42">
        <f>'S3 Maquette'!B194</f>
        <v>0</v>
      </c>
      <c r="B194" s="42">
        <f>'S3 Maquette'!C194</f>
        <v>0</v>
      </c>
      <c r="C194" s="40">
        <f>'S3 Maquette'!F194</f>
        <v>0</v>
      </c>
      <c r="D194" s="38"/>
      <c r="E194" s="38"/>
      <c r="F194" s="38"/>
      <c r="G194" s="38"/>
      <c r="H194" s="38"/>
      <c r="I194" s="38"/>
      <c r="J194" s="38"/>
      <c r="K194" s="38"/>
      <c r="L194" s="38"/>
      <c r="M194" s="38"/>
      <c r="N194" s="38"/>
      <c r="O194" s="38"/>
      <c r="P194" s="38"/>
      <c r="Q194" s="38"/>
      <c r="R194" s="38"/>
      <c r="S194" s="38"/>
      <c r="T194" s="43"/>
      <c r="W194"/>
    </row>
    <row r="195" spans="1:23" ht="30.65" customHeight="1" x14ac:dyDescent="0.4">
      <c r="A195" s="42">
        <f>'S3 Maquette'!B195</f>
        <v>0</v>
      </c>
      <c r="B195" s="42">
        <f>'S3 Maquette'!C195</f>
        <v>0</v>
      </c>
      <c r="C195" s="40">
        <f>'S3 Maquette'!F195</f>
        <v>0</v>
      </c>
      <c r="D195" s="38"/>
      <c r="E195" s="38"/>
      <c r="F195" s="38"/>
      <c r="G195" s="38"/>
      <c r="H195" s="38"/>
      <c r="I195" s="38"/>
      <c r="J195" s="38"/>
      <c r="K195" s="38"/>
      <c r="L195" s="38"/>
      <c r="M195" s="38"/>
      <c r="N195" s="38"/>
      <c r="O195" s="38"/>
      <c r="P195" s="38"/>
      <c r="Q195" s="38"/>
      <c r="R195" s="38"/>
      <c r="S195" s="38"/>
      <c r="T195" s="43"/>
      <c r="W195"/>
    </row>
    <row r="196" spans="1:23" ht="30.65" customHeight="1" x14ac:dyDescent="0.4">
      <c r="A196" s="42">
        <f>'S3 Maquette'!B196</f>
        <v>0</v>
      </c>
      <c r="B196" s="42">
        <f>'S3 Maquette'!C196</f>
        <v>0</v>
      </c>
      <c r="C196" s="40">
        <f>'S3 Maquette'!F196</f>
        <v>0</v>
      </c>
      <c r="D196" s="38"/>
      <c r="E196" s="38"/>
      <c r="F196" s="38"/>
      <c r="G196" s="38"/>
      <c r="H196" s="38"/>
      <c r="I196" s="38"/>
      <c r="J196" s="38"/>
      <c r="K196" s="38"/>
      <c r="L196" s="38"/>
      <c r="M196" s="38"/>
      <c r="N196" s="38"/>
      <c r="O196" s="38"/>
      <c r="P196" s="38"/>
      <c r="Q196" s="38"/>
      <c r="R196" s="38"/>
      <c r="S196" s="38"/>
      <c r="T196" s="43"/>
      <c r="W196"/>
    </row>
    <row r="197" spans="1:23" ht="30.65" customHeight="1" x14ac:dyDescent="0.4">
      <c r="A197" s="42">
        <f>'S3 Maquette'!B197</f>
        <v>0</v>
      </c>
      <c r="B197" s="42">
        <f>'S3 Maquette'!C197</f>
        <v>0</v>
      </c>
      <c r="C197" s="40">
        <f>'S3 Maquette'!F197</f>
        <v>0</v>
      </c>
      <c r="D197" s="38"/>
      <c r="E197" s="38"/>
      <c r="F197" s="38"/>
      <c r="G197" s="38"/>
      <c r="H197" s="38"/>
      <c r="I197" s="38"/>
      <c r="J197" s="38"/>
      <c r="K197" s="38"/>
      <c r="L197" s="38"/>
      <c r="M197" s="38"/>
      <c r="N197" s="38"/>
      <c r="O197" s="38"/>
      <c r="P197" s="38"/>
      <c r="Q197" s="38"/>
      <c r="R197" s="38"/>
      <c r="S197" s="38"/>
      <c r="T197" s="43"/>
      <c r="W197"/>
    </row>
    <row r="198" spans="1:23" ht="30.65" customHeight="1" x14ac:dyDescent="0.4">
      <c r="A198" s="42">
        <f>'S3 Maquette'!B198</f>
        <v>0</v>
      </c>
      <c r="B198" s="42">
        <f>'S3 Maquette'!C198</f>
        <v>0</v>
      </c>
      <c r="C198" s="40">
        <f>'S3 Maquette'!F198</f>
        <v>0</v>
      </c>
      <c r="D198" s="38"/>
      <c r="E198" s="38"/>
      <c r="F198" s="38"/>
      <c r="G198" s="38"/>
      <c r="H198" s="38"/>
      <c r="I198" s="38"/>
      <c r="J198" s="38"/>
      <c r="K198" s="38"/>
      <c r="L198" s="38"/>
      <c r="M198" s="38"/>
      <c r="N198" s="38"/>
      <c r="O198" s="38"/>
      <c r="P198" s="38"/>
      <c r="Q198" s="38"/>
      <c r="R198" s="38"/>
      <c r="S198" s="38"/>
      <c r="T198" s="43"/>
      <c r="W198"/>
    </row>
    <row r="199" spans="1:23" ht="30.65" customHeight="1" x14ac:dyDescent="0.4">
      <c r="A199" s="42">
        <f>'S3 Maquette'!B199</f>
        <v>0</v>
      </c>
      <c r="B199" s="42">
        <f>'S3 Maquette'!C199</f>
        <v>0</v>
      </c>
      <c r="C199" s="40">
        <f>'S3 Maquette'!F199</f>
        <v>0</v>
      </c>
      <c r="D199" s="38"/>
      <c r="E199" s="38"/>
      <c r="F199" s="38"/>
      <c r="G199" s="38"/>
      <c r="H199" s="38"/>
      <c r="I199" s="38"/>
      <c r="J199" s="38"/>
      <c r="K199" s="38"/>
      <c r="L199" s="38"/>
      <c r="M199" s="38"/>
      <c r="N199" s="38"/>
      <c r="O199" s="38"/>
      <c r="P199" s="38"/>
      <c r="Q199" s="38"/>
      <c r="R199" s="38"/>
      <c r="S199" s="38"/>
      <c r="T199" s="43"/>
      <c r="W199"/>
    </row>
    <row r="200" spans="1:23" ht="30.65" customHeight="1" x14ac:dyDescent="0.4">
      <c r="A200" s="42">
        <f>'S3 Maquette'!B200</f>
        <v>0</v>
      </c>
      <c r="B200" s="42">
        <f>'S3 Maquette'!C200</f>
        <v>0</v>
      </c>
      <c r="C200" s="40">
        <f>'S3 Maquette'!F200</f>
        <v>0</v>
      </c>
      <c r="D200" s="38"/>
      <c r="E200" s="38"/>
      <c r="F200" s="38"/>
      <c r="G200" s="38"/>
      <c r="H200" s="38"/>
      <c r="I200" s="38"/>
      <c r="J200" s="38"/>
      <c r="K200" s="38"/>
      <c r="L200" s="38"/>
      <c r="M200" s="38"/>
      <c r="N200" s="38"/>
      <c r="O200" s="38"/>
      <c r="P200" s="38"/>
      <c r="Q200" s="38"/>
      <c r="R200" s="38"/>
      <c r="S200" s="38"/>
      <c r="T200" s="43"/>
      <c r="W200"/>
    </row>
    <row r="201" spans="1:23" ht="30.65" customHeight="1" x14ac:dyDescent="0.4">
      <c r="A201" s="42">
        <f>'S3 Maquette'!B201</f>
        <v>0</v>
      </c>
      <c r="B201" s="42">
        <f>'S3 Maquette'!C201</f>
        <v>0</v>
      </c>
      <c r="C201" s="40">
        <f>'S3 Maquette'!F201</f>
        <v>0</v>
      </c>
      <c r="D201" s="38"/>
      <c r="E201" s="38"/>
      <c r="F201" s="38"/>
      <c r="G201" s="38"/>
      <c r="H201" s="38"/>
      <c r="I201" s="38"/>
      <c r="J201" s="38"/>
      <c r="K201" s="38"/>
      <c r="L201" s="38"/>
      <c r="M201" s="38"/>
      <c r="N201" s="38"/>
      <c r="O201" s="38"/>
      <c r="P201" s="38"/>
      <c r="Q201" s="38"/>
      <c r="R201" s="38"/>
      <c r="S201" s="38"/>
      <c r="T201" s="43"/>
      <c r="W201"/>
    </row>
    <row r="202" spans="1:23" ht="30.65" customHeight="1" x14ac:dyDescent="0.4">
      <c r="A202" s="42">
        <f>'S3 Maquette'!B202</f>
        <v>0</v>
      </c>
      <c r="B202" s="42">
        <f>'S3 Maquette'!C202</f>
        <v>0</v>
      </c>
      <c r="C202" s="40">
        <f>'S3 Maquette'!F202</f>
        <v>0</v>
      </c>
      <c r="D202" s="38"/>
      <c r="E202" s="38"/>
      <c r="F202" s="38"/>
      <c r="G202" s="38"/>
      <c r="H202" s="38"/>
      <c r="I202" s="38"/>
      <c r="J202" s="38"/>
      <c r="K202" s="38"/>
      <c r="L202" s="38"/>
      <c r="M202" s="38"/>
      <c r="N202" s="38"/>
      <c r="O202" s="38"/>
      <c r="P202" s="38"/>
      <c r="Q202" s="38"/>
      <c r="R202" s="38"/>
      <c r="S202" s="38"/>
      <c r="T202" s="43"/>
      <c r="W202"/>
    </row>
    <row r="203" spans="1:23" ht="30.65" customHeight="1" x14ac:dyDescent="0.4">
      <c r="A203" s="42">
        <f>'S3 Maquette'!B203</f>
        <v>0</v>
      </c>
      <c r="B203" s="42">
        <f>'S3 Maquette'!C203</f>
        <v>0</v>
      </c>
      <c r="C203" s="40">
        <f>'S3 Maquette'!F203</f>
        <v>0</v>
      </c>
      <c r="D203" s="38"/>
      <c r="E203" s="38"/>
      <c r="F203" s="38"/>
      <c r="G203" s="38"/>
      <c r="H203" s="38"/>
      <c r="I203" s="38"/>
      <c r="J203" s="38"/>
      <c r="K203" s="38"/>
      <c r="L203" s="38"/>
      <c r="M203" s="38"/>
      <c r="N203" s="38"/>
      <c r="O203" s="38"/>
      <c r="P203" s="38"/>
      <c r="Q203" s="38"/>
      <c r="R203" s="38"/>
      <c r="S203" s="38"/>
      <c r="T203" s="43"/>
      <c r="W203"/>
    </row>
    <row r="204" spans="1:23" ht="30.65" customHeight="1" x14ac:dyDescent="0.4">
      <c r="A204" s="42">
        <f>'S3 Maquette'!B204</f>
        <v>0</v>
      </c>
      <c r="B204" s="42">
        <f>'S3 Maquette'!C204</f>
        <v>0</v>
      </c>
      <c r="C204" s="40">
        <f>'S3 Maquette'!F204</f>
        <v>0</v>
      </c>
      <c r="D204" s="38"/>
      <c r="E204" s="38"/>
      <c r="F204" s="38"/>
      <c r="G204" s="38"/>
      <c r="H204" s="38"/>
      <c r="I204" s="38"/>
      <c r="J204" s="38"/>
      <c r="K204" s="38"/>
      <c r="L204" s="38"/>
      <c r="M204" s="38"/>
      <c r="N204" s="38"/>
      <c r="O204" s="38"/>
      <c r="P204" s="38"/>
      <c r="Q204" s="38"/>
      <c r="R204" s="38"/>
      <c r="S204" s="38"/>
      <c r="T204" s="43"/>
      <c r="W204"/>
    </row>
    <row r="205" spans="1:23" ht="30.65" customHeight="1" x14ac:dyDescent="0.4">
      <c r="A205" s="42">
        <f>'S3 Maquette'!B205</f>
        <v>0</v>
      </c>
      <c r="B205" s="42">
        <f>'S3 Maquette'!C205</f>
        <v>0</v>
      </c>
      <c r="C205" s="40">
        <f>'S3 Maquette'!F205</f>
        <v>0</v>
      </c>
      <c r="D205" s="38"/>
      <c r="E205" s="38"/>
      <c r="F205" s="38"/>
      <c r="G205" s="38"/>
      <c r="H205" s="38"/>
      <c r="I205" s="38"/>
      <c r="J205" s="38"/>
      <c r="K205" s="38"/>
      <c r="L205" s="38"/>
      <c r="M205" s="38"/>
      <c r="N205" s="38"/>
      <c r="O205" s="38"/>
      <c r="P205" s="38"/>
      <c r="Q205" s="38"/>
      <c r="R205" s="38"/>
      <c r="S205" s="38"/>
      <c r="T205" s="43"/>
      <c r="W205"/>
    </row>
    <row r="206" spans="1:23" ht="30.65" customHeight="1" x14ac:dyDescent="0.4">
      <c r="A206" s="42">
        <f>'S3 Maquette'!B206</f>
        <v>0</v>
      </c>
      <c r="B206" s="42">
        <f>'S3 Maquette'!C206</f>
        <v>0</v>
      </c>
      <c r="C206" s="40">
        <f>'S3 Maquette'!F206</f>
        <v>0</v>
      </c>
      <c r="D206" s="38"/>
      <c r="E206" s="38"/>
      <c r="F206" s="38"/>
      <c r="G206" s="38"/>
      <c r="H206" s="38"/>
      <c r="I206" s="38"/>
      <c r="J206" s="38"/>
      <c r="K206" s="38"/>
      <c r="L206" s="38"/>
      <c r="M206" s="38"/>
      <c r="N206" s="38"/>
      <c r="O206" s="38"/>
      <c r="P206" s="38"/>
      <c r="Q206" s="38"/>
      <c r="R206" s="38"/>
      <c r="S206" s="38"/>
      <c r="T206" s="43"/>
      <c r="W206"/>
    </row>
    <row r="207" spans="1:23" ht="30.65" customHeight="1" x14ac:dyDescent="0.4">
      <c r="A207" s="42">
        <f>'S3 Maquette'!B207</f>
        <v>0</v>
      </c>
      <c r="B207" s="42">
        <f>'S3 Maquette'!C207</f>
        <v>0</v>
      </c>
      <c r="C207" s="40">
        <f>'S3 Maquette'!F207</f>
        <v>0</v>
      </c>
      <c r="D207" s="38"/>
      <c r="E207" s="38"/>
      <c r="F207" s="38"/>
      <c r="G207" s="38"/>
      <c r="H207" s="38"/>
      <c r="I207" s="38"/>
      <c r="J207" s="38"/>
      <c r="K207" s="38"/>
      <c r="L207" s="38"/>
      <c r="M207" s="38"/>
      <c r="N207" s="38"/>
      <c r="O207" s="38"/>
      <c r="P207" s="38"/>
      <c r="Q207" s="38"/>
      <c r="R207" s="38"/>
      <c r="S207" s="38"/>
      <c r="T207" s="43"/>
      <c r="W207"/>
    </row>
    <row r="208" spans="1:23" ht="30.65" customHeight="1" x14ac:dyDescent="0.4">
      <c r="A208" s="42">
        <f>'S3 Maquette'!B208</f>
        <v>0</v>
      </c>
      <c r="B208" s="42">
        <f>'S3 Maquette'!C208</f>
        <v>0</v>
      </c>
      <c r="C208" s="40">
        <f>'S3 Maquette'!F208</f>
        <v>0</v>
      </c>
      <c r="D208" s="38"/>
      <c r="E208" s="38"/>
      <c r="F208" s="38"/>
      <c r="G208" s="38"/>
      <c r="H208" s="38"/>
      <c r="I208" s="38"/>
      <c r="J208" s="38"/>
      <c r="K208" s="38"/>
      <c r="L208" s="38"/>
      <c r="M208" s="38"/>
      <c r="N208" s="38"/>
      <c r="O208" s="38"/>
      <c r="P208" s="38"/>
      <c r="Q208" s="38"/>
      <c r="R208" s="38"/>
      <c r="S208" s="38"/>
      <c r="T208" s="43"/>
      <c r="W208"/>
    </row>
    <row r="209" spans="1:23" ht="30.65" customHeight="1" x14ac:dyDescent="0.4">
      <c r="A209" s="42">
        <f>'S3 Maquette'!B209</f>
        <v>0</v>
      </c>
      <c r="B209" s="42">
        <f>'S3 Maquette'!C209</f>
        <v>0</v>
      </c>
      <c r="C209" s="40">
        <f>'S3 Maquette'!F209</f>
        <v>0</v>
      </c>
      <c r="D209" s="38"/>
      <c r="E209" s="38"/>
      <c r="F209" s="38"/>
      <c r="G209" s="38"/>
      <c r="H209" s="38"/>
      <c r="I209" s="38"/>
      <c r="J209" s="38"/>
      <c r="K209" s="38"/>
      <c r="L209" s="38"/>
      <c r="M209" s="38"/>
      <c r="N209" s="38"/>
      <c r="O209" s="38"/>
      <c r="P209" s="38"/>
      <c r="Q209" s="38"/>
      <c r="R209" s="38"/>
      <c r="S209" s="38"/>
      <c r="T209" s="43"/>
      <c r="W209"/>
    </row>
    <row r="210" spans="1:23" ht="30.65" customHeight="1" x14ac:dyDescent="0.4">
      <c r="A210" s="42">
        <f>'S3 Maquette'!B210</f>
        <v>0</v>
      </c>
      <c r="B210" s="42">
        <f>'S3 Maquette'!C210</f>
        <v>0</v>
      </c>
      <c r="C210" s="40">
        <f>'S3 Maquette'!F210</f>
        <v>0</v>
      </c>
      <c r="D210" s="38"/>
      <c r="E210" s="38"/>
      <c r="F210" s="38"/>
      <c r="G210" s="38"/>
      <c r="H210" s="38"/>
      <c r="I210" s="38"/>
      <c r="J210" s="38"/>
      <c r="K210" s="38"/>
      <c r="L210" s="38"/>
      <c r="M210" s="38"/>
      <c r="N210" s="38"/>
      <c r="O210" s="38"/>
      <c r="P210" s="38"/>
      <c r="Q210" s="38"/>
      <c r="R210" s="38"/>
      <c r="S210" s="38"/>
      <c r="T210" s="43"/>
      <c r="W210"/>
    </row>
    <row r="211" spans="1:23" ht="30.65" customHeight="1" x14ac:dyDescent="0.4">
      <c r="A211" s="42">
        <f>'S3 Maquette'!B211</f>
        <v>0</v>
      </c>
      <c r="B211" s="42">
        <f>'S3 Maquette'!C211</f>
        <v>0</v>
      </c>
      <c r="C211" s="40">
        <f>'S3 Maquette'!F211</f>
        <v>0</v>
      </c>
      <c r="D211" s="38"/>
      <c r="E211" s="38"/>
      <c r="F211" s="38"/>
      <c r="G211" s="38"/>
      <c r="H211" s="38"/>
      <c r="I211" s="38"/>
      <c r="J211" s="38"/>
      <c r="K211" s="38"/>
      <c r="L211" s="38"/>
      <c r="M211" s="38"/>
      <c r="N211" s="38"/>
      <c r="O211" s="38"/>
      <c r="P211" s="38"/>
      <c r="Q211" s="38"/>
      <c r="R211" s="38"/>
      <c r="S211" s="38"/>
      <c r="T211" s="43"/>
      <c r="W211"/>
    </row>
    <row r="212" spans="1:23" ht="30.65" customHeight="1" x14ac:dyDescent="0.4">
      <c r="A212" s="42">
        <f>'S3 Maquette'!B212</f>
        <v>0</v>
      </c>
      <c r="B212" s="42">
        <f>'S3 Maquette'!C212</f>
        <v>0</v>
      </c>
      <c r="C212" s="40">
        <f>'S3 Maquette'!F212</f>
        <v>0</v>
      </c>
      <c r="D212" s="38"/>
      <c r="E212" s="38"/>
      <c r="F212" s="38"/>
      <c r="G212" s="38"/>
      <c r="H212" s="38"/>
      <c r="I212" s="38"/>
      <c r="J212" s="38"/>
      <c r="K212" s="38"/>
      <c r="L212" s="38"/>
      <c r="M212" s="38"/>
      <c r="N212" s="38"/>
      <c r="O212" s="38"/>
      <c r="P212" s="38"/>
      <c r="Q212" s="38"/>
      <c r="R212" s="38"/>
      <c r="S212" s="38"/>
      <c r="T212" s="43"/>
      <c r="W212"/>
    </row>
    <row r="213" spans="1:23" ht="30.65" customHeight="1" x14ac:dyDescent="0.4">
      <c r="A213" s="42">
        <f>'S3 Maquette'!B213</f>
        <v>0</v>
      </c>
      <c r="B213" s="42">
        <f>'S3 Maquette'!C213</f>
        <v>0</v>
      </c>
      <c r="C213" s="40">
        <f>'S3 Maquette'!F213</f>
        <v>0</v>
      </c>
      <c r="D213" s="38"/>
      <c r="E213" s="38"/>
      <c r="F213" s="38"/>
      <c r="G213" s="38"/>
      <c r="H213" s="38"/>
      <c r="I213" s="38"/>
      <c r="J213" s="38"/>
      <c r="K213" s="38"/>
      <c r="L213" s="38"/>
      <c r="M213" s="38"/>
      <c r="N213" s="38"/>
      <c r="O213" s="38"/>
      <c r="P213" s="38"/>
      <c r="Q213" s="38"/>
      <c r="R213" s="38"/>
      <c r="S213" s="38"/>
      <c r="T213" s="43"/>
      <c r="W213"/>
    </row>
    <row r="214" spans="1:23" ht="30.65" customHeight="1" x14ac:dyDescent="0.4">
      <c r="A214" s="42">
        <f>'S3 Maquette'!B214</f>
        <v>0</v>
      </c>
      <c r="B214" s="42">
        <f>'S3 Maquette'!C214</f>
        <v>0</v>
      </c>
      <c r="C214" s="40">
        <f>'S3 Maquette'!F214</f>
        <v>0</v>
      </c>
      <c r="D214" s="38"/>
      <c r="E214" s="38"/>
      <c r="F214" s="38"/>
      <c r="G214" s="38"/>
      <c r="H214" s="38"/>
      <c r="I214" s="38"/>
      <c r="J214" s="38"/>
      <c r="K214" s="38"/>
      <c r="L214" s="38"/>
      <c r="M214" s="38"/>
      <c r="N214" s="38"/>
      <c r="O214" s="38"/>
      <c r="P214" s="38"/>
      <c r="Q214" s="38"/>
      <c r="R214" s="38"/>
      <c r="S214" s="38"/>
      <c r="T214" s="43"/>
      <c r="W214"/>
    </row>
    <row r="215" spans="1:23" ht="30.65" customHeight="1" x14ac:dyDescent="0.4">
      <c r="A215" s="42">
        <f>'S3 Maquette'!B215</f>
        <v>0</v>
      </c>
      <c r="B215" s="42">
        <f>'S3 Maquette'!C215</f>
        <v>0</v>
      </c>
      <c r="C215" s="40">
        <f>'S3 Maquette'!F215</f>
        <v>0</v>
      </c>
      <c r="D215" s="38"/>
      <c r="E215" s="38"/>
      <c r="F215" s="38"/>
      <c r="G215" s="38"/>
      <c r="H215" s="38"/>
      <c r="I215" s="38"/>
      <c r="J215" s="38"/>
      <c r="K215" s="38"/>
      <c r="L215" s="38"/>
      <c r="M215" s="38"/>
      <c r="N215" s="38"/>
      <c r="O215" s="38"/>
      <c r="P215" s="38"/>
      <c r="Q215" s="38"/>
      <c r="R215" s="38"/>
      <c r="S215" s="38"/>
      <c r="T215" s="43"/>
      <c r="W215"/>
    </row>
    <row r="216" spans="1:23" ht="30.65" customHeight="1" x14ac:dyDescent="0.4">
      <c r="A216" s="42">
        <f>'S3 Maquette'!B216</f>
        <v>0</v>
      </c>
      <c r="B216" s="42">
        <f>'S3 Maquette'!C216</f>
        <v>0</v>
      </c>
      <c r="C216" s="40">
        <f>'S3 Maquette'!F216</f>
        <v>0</v>
      </c>
      <c r="D216" s="38"/>
      <c r="E216" s="38"/>
      <c r="F216" s="38"/>
      <c r="G216" s="38"/>
      <c r="H216" s="38"/>
      <c r="I216" s="38"/>
      <c r="J216" s="38"/>
      <c r="K216" s="38"/>
      <c r="L216" s="38"/>
      <c r="M216" s="38"/>
      <c r="N216" s="38"/>
      <c r="O216" s="38"/>
      <c r="P216" s="38"/>
      <c r="Q216" s="38"/>
      <c r="R216" s="38"/>
      <c r="S216" s="38"/>
      <c r="T216" s="43"/>
      <c r="W216"/>
    </row>
    <row r="217" spans="1:23" ht="30.65" customHeight="1" x14ac:dyDescent="0.4">
      <c r="A217" s="42">
        <f>'S3 Maquette'!B217</f>
        <v>0</v>
      </c>
      <c r="B217" s="42">
        <f>'S3 Maquette'!C217</f>
        <v>0</v>
      </c>
      <c r="C217" s="40">
        <f>'S3 Maquette'!F217</f>
        <v>0</v>
      </c>
      <c r="D217" s="38"/>
      <c r="E217" s="38"/>
      <c r="F217" s="38"/>
      <c r="G217" s="38"/>
      <c r="H217" s="38"/>
      <c r="I217" s="38"/>
      <c r="J217" s="38"/>
      <c r="K217" s="38"/>
      <c r="L217" s="38"/>
      <c r="M217" s="38"/>
      <c r="N217" s="38"/>
      <c r="O217" s="38"/>
      <c r="P217" s="38"/>
      <c r="Q217" s="38"/>
      <c r="R217" s="38"/>
      <c r="S217" s="38"/>
      <c r="T217" s="43"/>
      <c r="W217"/>
    </row>
    <row r="218" spans="1:23" ht="30.65" customHeight="1" x14ac:dyDescent="0.4">
      <c r="A218" s="42">
        <f>'S3 Maquette'!B218</f>
        <v>0</v>
      </c>
      <c r="B218" s="42">
        <f>'S3 Maquette'!C218</f>
        <v>0</v>
      </c>
      <c r="C218" s="40">
        <f>'S3 Maquette'!F218</f>
        <v>0</v>
      </c>
      <c r="D218" s="38"/>
      <c r="E218" s="38"/>
      <c r="F218" s="38"/>
      <c r="G218" s="38"/>
      <c r="H218" s="38"/>
      <c r="I218" s="38"/>
      <c r="J218" s="38"/>
      <c r="K218" s="38"/>
      <c r="L218" s="38"/>
      <c r="M218" s="38"/>
      <c r="N218" s="38"/>
      <c r="O218" s="38"/>
      <c r="P218" s="38"/>
      <c r="Q218" s="38"/>
      <c r="R218" s="38"/>
      <c r="S218" s="38"/>
      <c r="T218" s="43"/>
      <c r="W218"/>
    </row>
    <row r="219" spans="1:23" ht="30.65" customHeight="1" x14ac:dyDescent="0.4">
      <c r="A219" s="42">
        <f>'S3 Maquette'!B219</f>
        <v>0</v>
      </c>
      <c r="B219" s="42">
        <f>'S3 Maquette'!C219</f>
        <v>0</v>
      </c>
      <c r="C219" s="40">
        <f>'S3 Maquette'!F219</f>
        <v>0</v>
      </c>
      <c r="D219" s="38"/>
      <c r="E219" s="38"/>
      <c r="F219" s="38"/>
      <c r="G219" s="38"/>
      <c r="H219" s="38"/>
      <c r="I219" s="38"/>
      <c r="J219" s="38"/>
      <c r="K219" s="38"/>
      <c r="L219" s="38"/>
      <c r="M219" s="38"/>
      <c r="N219" s="38"/>
      <c r="O219" s="38"/>
      <c r="P219" s="38"/>
      <c r="Q219" s="38"/>
      <c r="R219" s="38"/>
      <c r="S219" s="38"/>
      <c r="T219" s="43"/>
      <c r="W219"/>
    </row>
    <row r="220" spans="1:23" ht="30.65" customHeight="1" x14ac:dyDescent="0.4">
      <c r="A220" s="42">
        <f>'S3 Maquette'!B220</f>
        <v>0</v>
      </c>
      <c r="B220" s="42">
        <f>'S3 Maquette'!C220</f>
        <v>0</v>
      </c>
      <c r="C220" s="40">
        <f>'S3 Maquette'!F220</f>
        <v>0</v>
      </c>
      <c r="D220" s="38"/>
      <c r="E220" s="38"/>
      <c r="F220" s="38"/>
      <c r="G220" s="38"/>
      <c r="H220" s="38"/>
      <c r="I220" s="38"/>
      <c r="J220" s="38"/>
      <c r="K220" s="38"/>
      <c r="L220" s="38"/>
      <c r="M220" s="38"/>
      <c r="N220" s="38"/>
      <c r="O220" s="38"/>
      <c r="P220" s="38"/>
      <c r="Q220" s="38"/>
      <c r="R220" s="38"/>
      <c r="S220" s="38"/>
      <c r="T220" s="43"/>
      <c r="W220"/>
    </row>
    <row r="221" spans="1:23" ht="30.65" customHeight="1" x14ac:dyDescent="0.4">
      <c r="A221" s="42">
        <f>'S3 Maquette'!B221</f>
        <v>0</v>
      </c>
      <c r="B221" s="42">
        <f>'S3 Maquette'!C221</f>
        <v>0</v>
      </c>
      <c r="C221" s="40">
        <f>'S3 Maquette'!F221</f>
        <v>0</v>
      </c>
      <c r="D221" s="38"/>
      <c r="E221" s="38"/>
      <c r="F221" s="38"/>
      <c r="G221" s="38"/>
      <c r="H221" s="38"/>
      <c r="I221" s="38"/>
      <c r="J221" s="38"/>
      <c r="K221" s="38"/>
      <c r="L221" s="38"/>
      <c r="M221" s="38"/>
      <c r="N221" s="38"/>
      <c r="O221" s="38"/>
      <c r="P221" s="38"/>
      <c r="Q221" s="38"/>
      <c r="R221" s="38"/>
      <c r="S221" s="38"/>
      <c r="T221" s="43"/>
      <c r="W221"/>
    </row>
    <row r="222" spans="1:23" ht="30.65" customHeight="1" x14ac:dyDescent="0.4">
      <c r="A222" s="42">
        <f>'S3 Maquette'!B222</f>
        <v>0</v>
      </c>
      <c r="B222" s="42">
        <f>'S3 Maquette'!C222</f>
        <v>0</v>
      </c>
      <c r="C222" s="40">
        <f>'S3 Maquette'!F222</f>
        <v>0</v>
      </c>
      <c r="D222" s="38"/>
      <c r="E222" s="38"/>
      <c r="F222" s="38"/>
      <c r="G222" s="38"/>
      <c r="H222" s="38"/>
      <c r="I222" s="38"/>
      <c r="J222" s="38"/>
      <c r="K222" s="38"/>
      <c r="L222" s="38"/>
      <c r="M222" s="38"/>
      <c r="N222" s="38"/>
      <c r="O222" s="38"/>
      <c r="P222" s="38"/>
      <c r="Q222" s="38"/>
      <c r="R222" s="38"/>
      <c r="S222" s="38"/>
      <c r="T222" s="43"/>
      <c r="W222"/>
    </row>
    <row r="223" spans="1:23" ht="30.65" customHeight="1" x14ac:dyDescent="0.4">
      <c r="A223" s="42">
        <f>'S3 Maquette'!B223</f>
        <v>0</v>
      </c>
      <c r="B223" s="42">
        <f>'S3 Maquette'!C223</f>
        <v>0</v>
      </c>
      <c r="C223" s="40">
        <f>'S3 Maquette'!F223</f>
        <v>0</v>
      </c>
      <c r="D223" s="38"/>
      <c r="E223" s="38"/>
      <c r="F223" s="38"/>
      <c r="G223" s="38"/>
      <c r="H223" s="38"/>
      <c r="I223" s="38"/>
      <c r="J223" s="38"/>
      <c r="K223" s="38"/>
      <c r="L223" s="38"/>
      <c r="M223" s="38"/>
      <c r="N223" s="38"/>
      <c r="O223" s="38"/>
      <c r="P223" s="38"/>
      <c r="Q223" s="38"/>
      <c r="R223" s="38"/>
      <c r="S223" s="38"/>
      <c r="T223" s="43"/>
      <c r="W223"/>
    </row>
    <row r="224" spans="1:23" ht="30.65" customHeight="1" x14ac:dyDescent="0.4">
      <c r="A224" s="42">
        <f>'S3 Maquette'!B224</f>
        <v>0</v>
      </c>
      <c r="B224" s="42">
        <f>'S3 Maquette'!C224</f>
        <v>0</v>
      </c>
      <c r="C224" s="40">
        <f>'S3 Maquette'!F224</f>
        <v>0</v>
      </c>
      <c r="D224" s="38"/>
      <c r="E224" s="38"/>
      <c r="F224" s="38"/>
      <c r="G224" s="38"/>
      <c r="H224" s="38"/>
      <c r="I224" s="38"/>
      <c r="J224" s="38"/>
      <c r="K224" s="38"/>
      <c r="L224" s="38"/>
      <c r="M224" s="38"/>
      <c r="N224" s="38"/>
      <c r="O224" s="38"/>
      <c r="P224" s="38"/>
      <c r="Q224" s="38"/>
      <c r="R224" s="38"/>
      <c r="S224" s="38"/>
      <c r="T224" s="43"/>
      <c r="W224"/>
    </row>
    <row r="225" spans="1:23" ht="30.65" customHeight="1" x14ac:dyDescent="0.4">
      <c r="A225" s="42">
        <f>'S3 Maquette'!B225</f>
        <v>0</v>
      </c>
      <c r="B225" s="42">
        <f>'S3 Maquette'!C225</f>
        <v>0</v>
      </c>
      <c r="C225" s="40">
        <f>'S3 Maquette'!F225</f>
        <v>0</v>
      </c>
      <c r="D225" s="38"/>
      <c r="E225" s="38"/>
      <c r="F225" s="38"/>
      <c r="G225" s="38"/>
      <c r="H225" s="38"/>
      <c r="I225" s="38"/>
      <c r="J225" s="38"/>
      <c r="K225" s="38"/>
      <c r="L225" s="38"/>
      <c r="M225" s="38"/>
      <c r="N225" s="38"/>
      <c r="O225" s="38"/>
      <c r="P225" s="38"/>
      <c r="Q225" s="38"/>
      <c r="R225" s="38"/>
      <c r="S225" s="38"/>
      <c r="T225" s="43"/>
      <c r="W225"/>
    </row>
    <row r="226" spans="1:23" ht="30.65" customHeight="1" x14ac:dyDescent="0.4">
      <c r="A226" s="42">
        <f>'S3 Maquette'!B226</f>
        <v>0</v>
      </c>
      <c r="B226" s="42">
        <f>'S3 Maquette'!C226</f>
        <v>0</v>
      </c>
      <c r="C226" s="40">
        <f>'S3 Maquette'!F226</f>
        <v>0</v>
      </c>
      <c r="D226" s="38"/>
      <c r="E226" s="38"/>
      <c r="F226" s="38"/>
      <c r="G226" s="38"/>
      <c r="H226" s="38"/>
      <c r="I226" s="38"/>
      <c r="J226" s="38"/>
      <c r="K226" s="38"/>
      <c r="L226" s="38"/>
      <c r="M226" s="38"/>
      <c r="N226" s="38"/>
      <c r="O226" s="38"/>
      <c r="P226" s="38"/>
      <c r="Q226" s="38"/>
      <c r="R226" s="38"/>
      <c r="S226" s="38"/>
      <c r="T226" s="43"/>
      <c r="W226"/>
    </row>
    <row r="227" spans="1:23" ht="30.65" customHeight="1" x14ac:dyDescent="0.4">
      <c r="A227" s="42">
        <f>'S3 Maquette'!B227</f>
        <v>0</v>
      </c>
      <c r="B227" s="42">
        <f>'S3 Maquette'!C227</f>
        <v>0</v>
      </c>
      <c r="C227" s="40">
        <f>'S3 Maquette'!F227</f>
        <v>0</v>
      </c>
      <c r="D227" s="38"/>
      <c r="E227" s="38"/>
      <c r="F227" s="38"/>
      <c r="G227" s="38"/>
      <c r="H227" s="38"/>
      <c r="I227" s="38"/>
      <c r="J227" s="38"/>
      <c r="K227" s="38"/>
      <c r="L227" s="38"/>
      <c r="M227" s="38"/>
      <c r="N227" s="38"/>
      <c r="O227" s="38"/>
      <c r="P227" s="38"/>
      <c r="Q227" s="38"/>
      <c r="R227" s="38"/>
      <c r="S227" s="38"/>
      <c r="T227" s="43"/>
      <c r="W227"/>
    </row>
    <row r="228" spans="1:23" ht="30.65" customHeight="1" x14ac:dyDescent="0.4">
      <c r="A228" s="42">
        <f>'S3 Maquette'!B228</f>
        <v>0</v>
      </c>
      <c r="B228" s="42">
        <f>'S3 Maquette'!C228</f>
        <v>0</v>
      </c>
      <c r="C228" s="40">
        <f>'S3 Maquette'!F228</f>
        <v>0</v>
      </c>
      <c r="D228" s="38"/>
      <c r="E228" s="38"/>
      <c r="F228" s="38"/>
      <c r="G228" s="38"/>
      <c r="H228" s="38"/>
      <c r="I228" s="38"/>
      <c r="J228" s="38"/>
      <c r="K228" s="38"/>
      <c r="L228" s="38"/>
      <c r="M228" s="38"/>
      <c r="N228" s="38"/>
      <c r="O228" s="38"/>
      <c r="P228" s="38"/>
      <c r="Q228" s="38"/>
      <c r="R228" s="38"/>
      <c r="S228" s="38"/>
      <c r="T228" s="43"/>
      <c r="W228"/>
    </row>
    <row r="229" spans="1:23" ht="30.65" customHeight="1" x14ac:dyDescent="0.4">
      <c r="A229" s="42">
        <f>'S3 Maquette'!B229</f>
        <v>0</v>
      </c>
      <c r="B229" s="42">
        <f>'S3 Maquette'!C229</f>
        <v>0</v>
      </c>
      <c r="C229" s="40">
        <f>'S3 Maquette'!F229</f>
        <v>0</v>
      </c>
      <c r="D229" s="38"/>
      <c r="E229" s="38"/>
      <c r="F229" s="38"/>
      <c r="G229" s="38"/>
      <c r="H229" s="38"/>
      <c r="I229" s="38"/>
      <c r="J229" s="38"/>
      <c r="K229" s="38"/>
      <c r="L229" s="38"/>
      <c r="M229" s="38"/>
      <c r="N229" s="38"/>
      <c r="O229" s="38"/>
      <c r="P229" s="38"/>
      <c r="Q229" s="38"/>
      <c r="R229" s="38"/>
      <c r="S229" s="38"/>
      <c r="T229" s="43"/>
      <c r="W229"/>
    </row>
    <row r="230" spans="1:23" ht="30.65" customHeight="1" x14ac:dyDescent="0.4">
      <c r="A230" s="42">
        <f>'S3 Maquette'!B230</f>
        <v>0</v>
      </c>
      <c r="B230" s="42">
        <f>'S3 Maquette'!C230</f>
        <v>0</v>
      </c>
      <c r="C230" s="40">
        <f>'S3 Maquette'!F230</f>
        <v>0</v>
      </c>
      <c r="D230" s="38"/>
      <c r="E230" s="38"/>
      <c r="F230" s="38"/>
      <c r="G230" s="38"/>
      <c r="H230" s="38"/>
      <c r="I230" s="38"/>
      <c r="J230" s="38"/>
      <c r="K230" s="38"/>
      <c r="L230" s="38"/>
      <c r="M230" s="38"/>
      <c r="N230" s="38"/>
      <c r="O230" s="38"/>
      <c r="P230" s="38"/>
      <c r="Q230" s="38"/>
      <c r="R230" s="38"/>
      <c r="S230" s="38"/>
      <c r="T230" s="43"/>
      <c r="W230"/>
    </row>
    <row r="231" spans="1:23" ht="30.65" customHeight="1" x14ac:dyDescent="0.4">
      <c r="A231" s="42">
        <f>'S3 Maquette'!B231</f>
        <v>0</v>
      </c>
      <c r="B231" s="42">
        <f>'S3 Maquette'!C231</f>
        <v>0</v>
      </c>
      <c r="C231" s="40">
        <f>'S3 Maquette'!F231</f>
        <v>0</v>
      </c>
      <c r="D231" s="38"/>
      <c r="E231" s="38"/>
      <c r="F231" s="38"/>
      <c r="G231" s="38"/>
      <c r="H231" s="38"/>
      <c r="I231" s="38"/>
      <c r="J231" s="38"/>
      <c r="K231" s="38"/>
      <c r="L231" s="38"/>
      <c r="M231" s="38"/>
      <c r="N231" s="38"/>
      <c r="O231" s="38"/>
      <c r="P231" s="38"/>
      <c r="Q231" s="38"/>
      <c r="R231" s="38"/>
      <c r="S231" s="38"/>
      <c r="T231" s="43"/>
      <c r="W231"/>
    </row>
    <row r="232" spans="1:23" ht="30.65" customHeight="1" x14ac:dyDescent="0.4">
      <c r="A232" s="42">
        <f>'S3 Maquette'!B232</f>
        <v>0</v>
      </c>
      <c r="B232" s="42">
        <f>'S3 Maquette'!C232</f>
        <v>0</v>
      </c>
      <c r="C232" s="40">
        <f>'S3 Maquette'!F232</f>
        <v>0</v>
      </c>
      <c r="D232" s="38"/>
      <c r="E232" s="38"/>
      <c r="F232" s="38"/>
      <c r="G232" s="38"/>
      <c r="H232" s="38"/>
      <c r="I232" s="38"/>
      <c r="J232" s="38"/>
      <c r="K232" s="38"/>
      <c r="L232" s="38"/>
      <c r="M232" s="38"/>
      <c r="N232" s="38"/>
      <c r="O232" s="38"/>
      <c r="P232" s="38"/>
      <c r="Q232" s="38"/>
      <c r="R232" s="38"/>
      <c r="S232" s="38"/>
      <c r="T232" s="43"/>
      <c r="W232"/>
    </row>
    <row r="233" spans="1:23" ht="30.65" customHeight="1" x14ac:dyDescent="0.4">
      <c r="A233" s="42">
        <f>'S3 Maquette'!B233</f>
        <v>0</v>
      </c>
      <c r="B233" s="42">
        <f>'S3 Maquette'!C233</f>
        <v>0</v>
      </c>
      <c r="C233" s="40">
        <f>'S3 Maquette'!F233</f>
        <v>0</v>
      </c>
      <c r="D233" s="38"/>
      <c r="E233" s="38"/>
      <c r="F233" s="38"/>
      <c r="G233" s="38"/>
      <c r="H233" s="38"/>
      <c r="I233" s="38"/>
      <c r="J233" s="38"/>
      <c r="K233" s="38"/>
      <c r="L233" s="38"/>
      <c r="M233" s="38"/>
      <c r="N233" s="38"/>
      <c r="O233" s="38"/>
      <c r="P233" s="38"/>
      <c r="Q233" s="38"/>
      <c r="R233" s="38"/>
      <c r="S233" s="38"/>
      <c r="T233" s="43"/>
      <c r="W233"/>
    </row>
    <row r="234" spans="1:23" ht="30.65" customHeight="1" x14ac:dyDescent="0.4">
      <c r="A234" s="42">
        <f>'S3 Maquette'!B234</f>
        <v>0</v>
      </c>
      <c r="B234" s="42">
        <f>'S3 Maquette'!C234</f>
        <v>0</v>
      </c>
      <c r="C234" s="40">
        <f>'S3 Maquette'!F234</f>
        <v>0</v>
      </c>
      <c r="D234" s="38"/>
      <c r="E234" s="38"/>
      <c r="F234" s="38"/>
      <c r="G234" s="38"/>
      <c r="H234" s="38"/>
      <c r="I234" s="38"/>
      <c r="J234" s="38"/>
      <c r="K234" s="38"/>
      <c r="L234" s="38"/>
      <c r="M234" s="38"/>
      <c r="N234" s="38"/>
      <c r="O234" s="38"/>
      <c r="P234" s="38"/>
      <c r="Q234" s="38"/>
      <c r="R234" s="38"/>
      <c r="S234" s="38"/>
      <c r="T234" s="43"/>
      <c r="W234"/>
    </row>
    <row r="235" spans="1:23" ht="30.65" customHeight="1" x14ac:dyDescent="0.4">
      <c r="A235" s="42">
        <f>'S3 Maquette'!B235</f>
        <v>0</v>
      </c>
      <c r="B235" s="42">
        <f>'S3 Maquette'!C235</f>
        <v>0</v>
      </c>
      <c r="C235" s="40">
        <f>'S3 Maquette'!F235</f>
        <v>0</v>
      </c>
      <c r="D235" s="38"/>
      <c r="E235" s="38"/>
      <c r="F235" s="38"/>
      <c r="G235" s="38"/>
      <c r="H235" s="38"/>
      <c r="I235" s="38"/>
      <c r="J235" s="38"/>
      <c r="K235" s="38"/>
      <c r="L235" s="38"/>
      <c r="M235" s="38"/>
      <c r="N235" s="38"/>
      <c r="O235" s="38"/>
      <c r="P235" s="38"/>
      <c r="Q235" s="38"/>
      <c r="R235" s="38"/>
      <c r="S235" s="38"/>
      <c r="T235" s="43"/>
      <c r="W235"/>
    </row>
    <row r="236" spans="1:23" ht="30.65" customHeight="1" x14ac:dyDescent="0.4">
      <c r="A236" s="42">
        <f>'S3 Maquette'!B236</f>
        <v>0</v>
      </c>
      <c r="B236" s="42">
        <f>'S3 Maquette'!C236</f>
        <v>0</v>
      </c>
      <c r="C236" s="40">
        <f>'S3 Maquette'!F236</f>
        <v>0</v>
      </c>
      <c r="D236" s="38"/>
      <c r="E236" s="38"/>
      <c r="F236" s="38"/>
      <c r="G236" s="38"/>
      <c r="H236" s="38"/>
      <c r="I236" s="38"/>
      <c r="J236" s="38"/>
      <c r="K236" s="38"/>
      <c r="L236" s="38"/>
      <c r="M236" s="38"/>
      <c r="N236" s="38"/>
      <c r="O236" s="38"/>
      <c r="P236" s="38"/>
      <c r="Q236" s="38"/>
      <c r="R236" s="38"/>
      <c r="S236" s="38"/>
      <c r="T236" s="43"/>
      <c r="W236"/>
    </row>
    <row r="237" spans="1:23" ht="30.65" customHeight="1" x14ac:dyDescent="0.4">
      <c r="A237" s="42">
        <f>'S3 Maquette'!B237</f>
        <v>0</v>
      </c>
      <c r="B237" s="42">
        <f>'S3 Maquette'!C237</f>
        <v>0</v>
      </c>
      <c r="C237" s="40">
        <f>'S3 Maquette'!F237</f>
        <v>0</v>
      </c>
      <c r="D237" s="38"/>
      <c r="E237" s="38"/>
      <c r="F237" s="38"/>
      <c r="G237" s="38"/>
      <c r="H237" s="38"/>
      <c r="I237" s="38"/>
      <c r="J237" s="38"/>
      <c r="K237" s="38"/>
      <c r="L237" s="38"/>
      <c r="M237" s="38"/>
      <c r="N237" s="38"/>
      <c r="O237" s="38"/>
      <c r="P237" s="38"/>
      <c r="Q237" s="38"/>
      <c r="R237" s="38"/>
      <c r="S237" s="38"/>
      <c r="T237" s="43"/>
      <c r="W237"/>
    </row>
    <row r="238" spans="1:23" ht="30.65" customHeight="1" x14ac:dyDescent="0.4">
      <c r="A238" s="42">
        <f>'S3 Maquette'!B238</f>
        <v>0</v>
      </c>
      <c r="B238" s="42">
        <f>'S3 Maquette'!C238</f>
        <v>0</v>
      </c>
      <c r="C238" s="40">
        <f>'S3 Maquette'!F238</f>
        <v>0</v>
      </c>
      <c r="D238" s="38"/>
      <c r="E238" s="38"/>
      <c r="F238" s="38"/>
      <c r="G238" s="38"/>
      <c r="H238" s="38"/>
      <c r="I238" s="38"/>
      <c r="J238" s="38"/>
      <c r="K238" s="38"/>
      <c r="L238" s="38"/>
      <c r="M238" s="38"/>
      <c r="N238" s="38"/>
      <c r="O238" s="38"/>
      <c r="P238" s="38"/>
      <c r="Q238" s="38"/>
      <c r="R238" s="38"/>
      <c r="S238" s="38"/>
      <c r="T238" s="43"/>
      <c r="W238"/>
    </row>
    <row r="239" spans="1:23" ht="30.65" customHeight="1" x14ac:dyDescent="0.4">
      <c r="A239" s="42">
        <f>'S3 Maquette'!B239</f>
        <v>0</v>
      </c>
      <c r="B239" s="42">
        <f>'S3 Maquette'!C239</f>
        <v>0</v>
      </c>
      <c r="C239" s="40">
        <f>'S3 Maquette'!F239</f>
        <v>0</v>
      </c>
      <c r="D239" s="38"/>
      <c r="E239" s="38"/>
      <c r="F239" s="38"/>
      <c r="G239" s="38"/>
      <c r="H239" s="38"/>
      <c r="I239" s="38"/>
      <c r="J239" s="38"/>
      <c r="K239" s="38"/>
      <c r="L239" s="38"/>
      <c r="M239" s="38"/>
      <c r="N239" s="38"/>
      <c r="O239" s="38"/>
      <c r="P239" s="38"/>
      <c r="Q239" s="38"/>
      <c r="R239" s="38"/>
      <c r="S239" s="38"/>
      <c r="T239" s="43"/>
      <c r="W239"/>
    </row>
    <row r="240" spans="1:23" ht="30.65" customHeight="1" x14ac:dyDescent="0.4">
      <c r="A240" s="42">
        <f>'S3 Maquette'!B240</f>
        <v>0</v>
      </c>
      <c r="B240" s="42">
        <f>'S3 Maquette'!C240</f>
        <v>0</v>
      </c>
      <c r="C240" s="40">
        <f>'S3 Maquette'!F240</f>
        <v>0</v>
      </c>
      <c r="D240" s="38"/>
      <c r="E240" s="38"/>
      <c r="F240" s="38"/>
      <c r="G240" s="38"/>
      <c r="H240" s="38"/>
      <c r="I240" s="38"/>
      <c r="J240" s="38"/>
      <c r="K240" s="38"/>
      <c r="L240" s="38"/>
      <c r="M240" s="38"/>
      <c r="N240" s="38"/>
      <c r="O240" s="38"/>
      <c r="P240" s="38"/>
      <c r="Q240" s="38"/>
      <c r="R240" s="38"/>
      <c r="S240" s="38"/>
      <c r="T240" s="43"/>
      <c r="W240"/>
    </row>
    <row r="241" spans="1:23" ht="30.65" customHeight="1" x14ac:dyDescent="0.4">
      <c r="A241" s="42">
        <f>'S3 Maquette'!B241</f>
        <v>0</v>
      </c>
      <c r="B241" s="42">
        <f>'S3 Maquette'!C241</f>
        <v>0</v>
      </c>
      <c r="C241" s="40">
        <f>'S3 Maquette'!F241</f>
        <v>0</v>
      </c>
      <c r="D241" s="38"/>
      <c r="E241" s="38"/>
      <c r="F241" s="38"/>
      <c r="G241" s="38"/>
      <c r="H241" s="38"/>
      <c r="I241" s="38"/>
      <c r="J241" s="38"/>
      <c r="K241" s="38"/>
      <c r="L241" s="38"/>
      <c r="M241" s="38"/>
      <c r="N241" s="38"/>
      <c r="O241" s="38"/>
      <c r="P241" s="38"/>
      <c r="Q241" s="38"/>
      <c r="R241" s="38"/>
      <c r="S241" s="38"/>
      <c r="T241" s="43"/>
      <c r="W241"/>
    </row>
    <row r="242" spans="1:23" ht="30.65" customHeight="1" x14ac:dyDescent="0.4">
      <c r="A242" s="42">
        <f>'S3 Maquette'!B242</f>
        <v>0</v>
      </c>
      <c r="B242" s="42">
        <f>'S3 Maquette'!C242</f>
        <v>0</v>
      </c>
      <c r="C242" s="40">
        <f>'S3 Maquette'!F242</f>
        <v>0</v>
      </c>
      <c r="D242" s="38"/>
      <c r="E242" s="38"/>
      <c r="F242" s="38"/>
      <c r="G242" s="38"/>
      <c r="H242" s="38"/>
      <c r="I242" s="38"/>
      <c r="J242" s="38"/>
      <c r="K242" s="38"/>
      <c r="L242" s="38"/>
      <c r="M242" s="38"/>
      <c r="N242" s="38"/>
      <c r="O242" s="38"/>
      <c r="P242" s="38"/>
      <c r="Q242" s="38"/>
      <c r="R242" s="38"/>
      <c r="S242" s="38"/>
      <c r="T242" s="43"/>
      <c r="W242"/>
    </row>
    <row r="243" spans="1:23" ht="30.65" customHeight="1" x14ac:dyDescent="0.4">
      <c r="A243" s="42">
        <f>'S3 Maquette'!B243</f>
        <v>0</v>
      </c>
      <c r="B243" s="42">
        <f>'S3 Maquette'!C243</f>
        <v>0</v>
      </c>
      <c r="C243" s="40">
        <f>'S3 Maquette'!F243</f>
        <v>0</v>
      </c>
      <c r="D243" s="38"/>
      <c r="E243" s="38"/>
      <c r="F243" s="38"/>
      <c r="G243" s="38"/>
      <c r="H243" s="38"/>
      <c r="I243" s="38"/>
      <c r="J243" s="38"/>
      <c r="K243" s="38"/>
      <c r="L243" s="38"/>
      <c r="M243" s="38"/>
      <c r="N243" s="38"/>
      <c r="O243" s="38"/>
      <c r="P243" s="38"/>
      <c r="Q243" s="38"/>
      <c r="R243" s="38"/>
      <c r="S243" s="38"/>
      <c r="T243" s="43"/>
      <c r="W243"/>
    </row>
    <row r="244" spans="1:23" ht="30.65" customHeight="1" x14ac:dyDescent="0.4">
      <c r="A244" s="42">
        <f>'S3 Maquette'!B244</f>
        <v>0</v>
      </c>
      <c r="B244" s="42">
        <f>'S3 Maquette'!C244</f>
        <v>0</v>
      </c>
      <c r="C244" s="40">
        <f>'S3 Maquette'!F244</f>
        <v>0</v>
      </c>
      <c r="D244" s="38"/>
      <c r="E244" s="38"/>
      <c r="F244" s="38"/>
      <c r="G244" s="38"/>
      <c r="H244" s="38"/>
      <c r="I244" s="38"/>
      <c r="J244" s="38"/>
      <c r="K244" s="38"/>
      <c r="L244" s="38"/>
      <c r="M244" s="38"/>
      <c r="N244" s="38"/>
      <c r="O244" s="38"/>
      <c r="P244" s="38"/>
      <c r="Q244" s="38"/>
      <c r="R244" s="38"/>
      <c r="S244" s="38"/>
      <c r="T244" s="43"/>
      <c r="W244"/>
    </row>
    <row r="245" spans="1:23" ht="30.65" customHeight="1" x14ac:dyDescent="0.4">
      <c r="A245" s="42">
        <f>'S3 Maquette'!B245</f>
        <v>0</v>
      </c>
      <c r="B245" s="42">
        <f>'S3 Maquette'!C245</f>
        <v>0</v>
      </c>
      <c r="C245" s="40">
        <f>'S3 Maquette'!F245</f>
        <v>0</v>
      </c>
      <c r="D245" s="38"/>
      <c r="E245" s="38"/>
      <c r="F245" s="38"/>
      <c r="G245" s="38"/>
      <c r="H245" s="38"/>
      <c r="I245" s="38"/>
      <c r="J245" s="38"/>
      <c r="K245" s="38"/>
      <c r="L245" s="38"/>
      <c r="M245" s="38"/>
      <c r="N245" s="38"/>
      <c r="O245" s="38"/>
      <c r="P245" s="38"/>
      <c r="Q245" s="38"/>
      <c r="R245" s="38"/>
      <c r="S245" s="38"/>
      <c r="T245" s="43"/>
      <c r="W245"/>
    </row>
    <row r="246" spans="1:23" ht="30.65" customHeight="1" x14ac:dyDescent="0.4">
      <c r="A246" s="42">
        <f>'S3 Maquette'!B246</f>
        <v>0</v>
      </c>
      <c r="B246" s="42">
        <f>'S3 Maquette'!C246</f>
        <v>0</v>
      </c>
      <c r="C246" s="40">
        <f>'S3 Maquette'!F246</f>
        <v>0</v>
      </c>
      <c r="D246" s="38"/>
      <c r="E246" s="38"/>
      <c r="F246" s="38"/>
      <c r="G246" s="38"/>
      <c r="H246" s="38"/>
      <c r="I246" s="38"/>
      <c r="J246" s="38"/>
      <c r="K246" s="38"/>
      <c r="L246" s="38"/>
      <c r="M246" s="38"/>
      <c r="N246" s="38"/>
      <c r="O246" s="38"/>
      <c r="P246" s="38"/>
      <c r="Q246" s="38"/>
      <c r="R246" s="38"/>
      <c r="S246" s="38"/>
      <c r="T246" s="43"/>
      <c r="W246"/>
    </row>
    <row r="247" spans="1:23" ht="30.65" customHeight="1" x14ac:dyDescent="0.4">
      <c r="A247" s="42">
        <f>'S3 Maquette'!B247</f>
        <v>0</v>
      </c>
      <c r="B247" s="42">
        <f>'S3 Maquette'!C247</f>
        <v>0</v>
      </c>
      <c r="C247" s="40">
        <f>'S3 Maquette'!F247</f>
        <v>0</v>
      </c>
      <c r="D247" s="38"/>
      <c r="E247" s="38"/>
      <c r="F247" s="38"/>
      <c r="G247" s="38"/>
      <c r="H247" s="38"/>
      <c r="I247" s="38"/>
      <c r="J247" s="38"/>
      <c r="K247" s="38"/>
      <c r="L247" s="38"/>
      <c r="M247" s="38"/>
      <c r="N247" s="38"/>
      <c r="O247" s="38"/>
      <c r="P247" s="38"/>
      <c r="Q247" s="38"/>
      <c r="R247" s="38"/>
      <c r="S247" s="38"/>
      <c r="T247" s="43"/>
      <c r="W247"/>
    </row>
    <row r="248" spans="1:23" ht="30.65" customHeight="1" x14ac:dyDescent="0.4">
      <c r="A248" s="42">
        <f>'S3 Maquette'!B248</f>
        <v>0</v>
      </c>
      <c r="B248" s="42">
        <f>'S3 Maquette'!C248</f>
        <v>0</v>
      </c>
      <c r="C248" s="40">
        <f>'S3 Maquette'!F248</f>
        <v>0</v>
      </c>
      <c r="D248" s="38"/>
      <c r="E248" s="38"/>
      <c r="F248" s="38"/>
      <c r="G248" s="38"/>
      <c r="H248" s="38"/>
      <c r="I248" s="38"/>
      <c r="J248" s="38"/>
      <c r="K248" s="38"/>
      <c r="L248" s="38"/>
      <c r="M248" s="38"/>
      <c r="N248" s="38"/>
      <c r="O248" s="38"/>
      <c r="P248" s="38"/>
      <c r="Q248" s="38"/>
      <c r="R248" s="38"/>
      <c r="S248" s="38"/>
      <c r="T248" s="43"/>
      <c r="W248"/>
    </row>
    <row r="249" spans="1:23" ht="30.65" customHeight="1" x14ac:dyDescent="0.4">
      <c r="A249" s="42">
        <f>'S3 Maquette'!B249</f>
        <v>0</v>
      </c>
      <c r="B249" s="42">
        <f>'S3 Maquette'!C249</f>
        <v>0</v>
      </c>
      <c r="C249" s="40">
        <f>'S3 Maquette'!F249</f>
        <v>0</v>
      </c>
      <c r="D249" s="38"/>
      <c r="E249" s="38"/>
      <c r="F249" s="38"/>
      <c r="G249" s="38"/>
      <c r="H249" s="38"/>
      <c r="I249" s="38"/>
      <c r="J249" s="38"/>
      <c r="K249" s="38"/>
      <c r="L249" s="38"/>
      <c r="M249" s="38"/>
      <c r="N249" s="38"/>
      <c r="O249" s="38"/>
      <c r="P249" s="38"/>
      <c r="Q249" s="38"/>
      <c r="R249" s="38"/>
      <c r="S249" s="38"/>
      <c r="T249" s="43"/>
      <c r="W249"/>
    </row>
    <row r="250" spans="1:23" ht="30.65" customHeight="1" x14ac:dyDescent="0.4">
      <c r="A250" s="42">
        <f>'S3 Maquette'!B250</f>
        <v>0</v>
      </c>
      <c r="B250" s="42">
        <f>'S3 Maquette'!C250</f>
        <v>0</v>
      </c>
      <c r="C250" s="40">
        <f>'S3 Maquette'!F250</f>
        <v>0</v>
      </c>
      <c r="D250" s="38"/>
      <c r="E250" s="38"/>
      <c r="F250" s="38"/>
      <c r="G250" s="38"/>
      <c r="H250" s="38"/>
      <c r="I250" s="38"/>
      <c r="J250" s="38"/>
      <c r="K250" s="38"/>
      <c r="L250" s="38"/>
      <c r="M250" s="38"/>
      <c r="N250" s="38"/>
      <c r="O250" s="38"/>
      <c r="P250" s="38"/>
      <c r="Q250" s="38"/>
      <c r="R250" s="38"/>
      <c r="S250" s="38"/>
      <c r="T250" s="43"/>
      <c r="W250"/>
    </row>
    <row r="251" spans="1:23" ht="30.65" customHeight="1" x14ac:dyDescent="0.4">
      <c r="A251" s="42">
        <f>'S3 Maquette'!B251</f>
        <v>0</v>
      </c>
      <c r="B251" s="42">
        <f>'S3 Maquette'!C251</f>
        <v>0</v>
      </c>
      <c r="C251" s="40">
        <f>'S3 Maquette'!F251</f>
        <v>0</v>
      </c>
      <c r="D251" s="38"/>
      <c r="E251" s="38"/>
      <c r="F251" s="38"/>
      <c r="G251" s="38"/>
      <c r="H251" s="38"/>
      <c r="I251" s="38"/>
      <c r="J251" s="38"/>
      <c r="K251" s="38"/>
      <c r="L251" s="38"/>
      <c r="M251" s="38"/>
      <c r="N251" s="38"/>
      <c r="O251" s="38"/>
      <c r="P251" s="38"/>
      <c r="Q251" s="38"/>
      <c r="R251" s="38"/>
      <c r="S251" s="38"/>
      <c r="T251" s="43"/>
      <c r="W251"/>
    </row>
    <row r="252" spans="1:23" ht="30.65" customHeight="1" x14ac:dyDescent="0.4">
      <c r="A252" s="42">
        <f>'S3 Maquette'!B252</f>
        <v>0</v>
      </c>
      <c r="B252" s="42">
        <f>'S3 Maquette'!C252</f>
        <v>0</v>
      </c>
      <c r="C252" s="40">
        <f>'S3 Maquette'!F252</f>
        <v>0</v>
      </c>
      <c r="D252" s="38"/>
      <c r="E252" s="38"/>
      <c r="F252" s="38"/>
      <c r="G252" s="38"/>
      <c r="H252" s="38"/>
      <c r="I252" s="38"/>
      <c r="J252" s="38"/>
      <c r="K252" s="38"/>
      <c r="L252" s="38"/>
      <c r="M252" s="38"/>
      <c r="N252" s="38"/>
      <c r="O252" s="38"/>
      <c r="P252" s="38"/>
      <c r="Q252" s="38"/>
      <c r="R252" s="38"/>
      <c r="S252" s="38"/>
      <c r="T252" s="43"/>
      <c r="W252"/>
    </row>
    <row r="253" spans="1:23" ht="30.65" customHeight="1" x14ac:dyDescent="0.4">
      <c r="A253" s="42">
        <f>'S3 Maquette'!B253</f>
        <v>0</v>
      </c>
      <c r="B253" s="42">
        <f>'S3 Maquette'!C253</f>
        <v>0</v>
      </c>
      <c r="C253" s="40">
        <f>'S3 Maquette'!F253</f>
        <v>0</v>
      </c>
      <c r="D253" s="38"/>
      <c r="E253" s="38"/>
      <c r="F253" s="38"/>
      <c r="G253" s="38"/>
      <c r="H253" s="38"/>
      <c r="I253" s="38"/>
      <c r="J253" s="38"/>
      <c r="K253" s="38"/>
      <c r="L253" s="38"/>
      <c r="M253" s="38"/>
      <c r="N253" s="38"/>
      <c r="O253" s="38"/>
      <c r="P253" s="38"/>
      <c r="Q253" s="38"/>
      <c r="R253" s="38"/>
      <c r="S253" s="38"/>
      <c r="T253" s="43"/>
      <c r="W253"/>
    </row>
    <row r="254" spans="1:23" ht="30.65" customHeight="1" x14ac:dyDescent="0.4">
      <c r="A254" s="42">
        <f>'S3 Maquette'!B254</f>
        <v>0</v>
      </c>
      <c r="B254" s="42">
        <f>'S3 Maquette'!C254</f>
        <v>0</v>
      </c>
      <c r="C254" s="40">
        <f>'S3 Maquette'!F254</f>
        <v>0</v>
      </c>
      <c r="D254" s="38"/>
      <c r="E254" s="38"/>
      <c r="F254" s="38"/>
      <c r="G254" s="38"/>
      <c r="H254" s="38"/>
      <c r="I254" s="38"/>
      <c r="J254" s="38"/>
      <c r="K254" s="38"/>
      <c r="L254" s="38"/>
      <c r="M254" s="38"/>
      <c r="N254" s="38"/>
      <c r="O254" s="38"/>
      <c r="P254" s="38"/>
      <c r="Q254" s="38"/>
      <c r="R254" s="38"/>
      <c r="S254" s="38"/>
      <c r="T254" s="43"/>
      <c r="W254"/>
    </row>
    <row r="255" spans="1:23" ht="30.65" customHeight="1" x14ac:dyDescent="0.4">
      <c r="A255" s="42">
        <f>'S3 Maquette'!B255</f>
        <v>0</v>
      </c>
      <c r="B255" s="42">
        <f>'S3 Maquette'!C255</f>
        <v>0</v>
      </c>
      <c r="C255" s="40">
        <f>'S3 Maquette'!F255</f>
        <v>0</v>
      </c>
      <c r="D255" s="38"/>
      <c r="E255" s="38"/>
      <c r="F255" s="38"/>
      <c r="G255" s="38"/>
      <c r="H255" s="38"/>
      <c r="I255" s="38"/>
      <c r="J255" s="38"/>
      <c r="K255" s="38"/>
      <c r="L255" s="38"/>
      <c r="M255" s="38"/>
      <c r="N255" s="38"/>
      <c r="O255" s="38"/>
      <c r="P255" s="38"/>
      <c r="Q255" s="38"/>
      <c r="R255" s="38"/>
      <c r="S255" s="38"/>
      <c r="T255" s="43"/>
      <c r="W255"/>
    </row>
    <row r="256" spans="1:23" ht="30.65" customHeight="1" x14ac:dyDescent="0.4">
      <c r="A256" s="42">
        <f>'S3 Maquette'!B256</f>
        <v>0</v>
      </c>
      <c r="B256" s="42">
        <f>'S3 Maquette'!C256</f>
        <v>0</v>
      </c>
      <c r="C256" s="40">
        <f>'S3 Maquette'!F256</f>
        <v>0</v>
      </c>
      <c r="D256" s="38"/>
      <c r="E256" s="38"/>
      <c r="F256" s="38"/>
      <c r="G256" s="38"/>
      <c r="H256" s="38"/>
      <c r="I256" s="38"/>
      <c r="J256" s="38"/>
      <c r="K256" s="38"/>
      <c r="L256" s="38"/>
      <c r="M256" s="38"/>
      <c r="N256" s="38"/>
      <c r="O256" s="38"/>
      <c r="P256" s="38"/>
      <c r="Q256" s="38"/>
      <c r="R256" s="38"/>
      <c r="S256" s="38"/>
      <c r="T256" s="43"/>
      <c r="W256"/>
    </row>
    <row r="257" spans="1:23" ht="30.65" customHeight="1" x14ac:dyDescent="0.4">
      <c r="A257" s="42">
        <f>'S3 Maquette'!B257</f>
        <v>0</v>
      </c>
      <c r="B257" s="42">
        <f>'S3 Maquette'!C257</f>
        <v>0</v>
      </c>
      <c r="C257" s="40">
        <f>'S3 Maquette'!F257</f>
        <v>0</v>
      </c>
      <c r="D257" s="38"/>
      <c r="E257" s="38"/>
      <c r="F257" s="38"/>
      <c r="G257" s="38"/>
      <c r="H257" s="38"/>
      <c r="I257" s="38"/>
      <c r="J257" s="38"/>
      <c r="K257" s="38"/>
      <c r="L257" s="38"/>
      <c r="M257" s="38"/>
      <c r="N257" s="38"/>
      <c r="O257" s="38"/>
      <c r="P257" s="38"/>
      <c r="Q257" s="38"/>
      <c r="R257" s="38"/>
      <c r="S257" s="38"/>
      <c r="T257" s="43"/>
      <c r="W257"/>
    </row>
    <row r="258" spans="1:23" ht="30.65" customHeight="1" x14ac:dyDescent="0.4">
      <c r="A258" s="42">
        <f>'S3 Maquette'!B258</f>
        <v>0</v>
      </c>
      <c r="B258" s="42">
        <f>'S3 Maquette'!C258</f>
        <v>0</v>
      </c>
      <c r="C258" s="40">
        <f>'S3 Maquette'!F258</f>
        <v>0</v>
      </c>
      <c r="D258" s="38"/>
      <c r="E258" s="38"/>
      <c r="F258" s="38"/>
      <c r="G258" s="38"/>
      <c r="H258" s="38"/>
      <c r="I258" s="38"/>
      <c r="J258" s="38"/>
      <c r="K258" s="38"/>
      <c r="L258" s="38"/>
      <c r="M258" s="38"/>
      <c r="N258" s="38"/>
      <c r="O258" s="38"/>
      <c r="P258" s="38"/>
      <c r="Q258" s="38"/>
      <c r="R258" s="38"/>
      <c r="S258" s="38"/>
      <c r="T258" s="43"/>
      <c r="W258"/>
    </row>
    <row r="259" spans="1:23" ht="30.65" customHeight="1" x14ac:dyDescent="0.4">
      <c r="A259" s="42">
        <f>'S3 Maquette'!B259</f>
        <v>0</v>
      </c>
      <c r="B259" s="42">
        <f>'S3 Maquette'!C259</f>
        <v>0</v>
      </c>
      <c r="C259" s="40">
        <f>'S3 Maquette'!F259</f>
        <v>0</v>
      </c>
      <c r="D259" s="38"/>
      <c r="E259" s="38"/>
      <c r="F259" s="38"/>
      <c r="G259" s="38"/>
      <c r="H259" s="38"/>
      <c r="I259" s="38"/>
      <c r="J259" s="38"/>
      <c r="K259" s="38"/>
      <c r="L259" s="38"/>
      <c r="M259" s="38"/>
      <c r="N259" s="38"/>
      <c r="O259" s="38"/>
      <c r="P259" s="38"/>
      <c r="Q259" s="38"/>
      <c r="R259" s="38"/>
      <c r="S259" s="38"/>
      <c r="T259" s="43"/>
      <c r="W259"/>
    </row>
    <row r="260" spans="1:23" ht="30.65" customHeight="1" x14ac:dyDescent="0.4">
      <c r="A260" s="42">
        <f>'S3 Maquette'!B260</f>
        <v>0</v>
      </c>
      <c r="B260" s="42">
        <f>'S3 Maquette'!C260</f>
        <v>0</v>
      </c>
      <c r="C260" s="40">
        <f>'S3 Maquette'!F260</f>
        <v>0</v>
      </c>
      <c r="D260" s="38"/>
      <c r="E260" s="38"/>
      <c r="F260" s="38"/>
      <c r="G260" s="38"/>
      <c r="H260" s="38"/>
      <c r="I260" s="38"/>
      <c r="J260" s="38"/>
      <c r="K260" s="38"/>
      <c r="L260" s="38"/>
      <c r="M260" s="38"/>
      <c r="N260" s="38"/>
      <c r="O260" s="38"/>
      <c r="P260" s="38"/>
      <c r="Q260" s="38"/>
      <c r="R260" s="38"/>
      <c r="S260" s="38"/>
      <c r="T260" s="43"/>
      <c r="W260"/>
    </row>
    <row r="261" spans="1:23" ht="30.65" customHeight="1" x14ac:dyDescent="0.4">
      <c r="A261" s="42">
        <f>'S3 Maquette'!B261</f>
        <v>0</v>
      </c>
      <c r="B261" s="42">
        <f>'S3 Maquette'!C261</f>
        <v>0</v>
      </c>
      <c r="C261" s="40">
        <f>'S3 Maquette'!F261</f>
        <v>0</v>
      </c>
      <c r="D261" s="38"/>
      <c r="E261" s="38"/>
      <c r="F261" s="38"/>
      <c r="G261" s="38"/>
      <c r="H261" s="38"/>
      <c r="I261" s="38"/>
      <c r="J261" s="38"/>
      <c r="K261" s="38"/>
      <c r="L261" s="38"/>
      <c r="M261" s="38"/>
      <c r="N261" s="38"/>
      <c r="O261" s="38"/>
      <c r="P261" s="38"/>
      <c r="Q261" s="38"/>
      <c r="R261" s="38"/>
      <c r="S261" s="38"/>
      <c r="T261" s="43"/>
      <c r="W261"/>
    </row>
    <row r="262" spans="1:23" ht="30.65" customHeight="1" x14ac:dyDescent="0.4">
      <c r="A262" s="42">
        <f>'S3 Maquette'!B262</f>
        <v>0</v>
      </c>
      <c r="B262" s="42">
        <f>'S3 Maquette'!C262</f>
        <v>0</v>
      </c>
      <c r="C262" s="40">
        <f>'S3 Maquette'!F262</f>
        <v>0</v>
      </c>
      <c r="D262" s="38"/>
      <c r="E262" s="38"/>
      <c r="F262" s="38"/>
      <c r="G262" s="38"/>
      <c r="H262" s="38"/>
      <c r="I262" s="38"/>
      <c r="J262" s="38"/>
      <c r="K262" s="38"/>
      <c r="L262" s="38"/>
      <c r="M262" s="38"/>
      <c r="N262" s="38"/>
      <c r="O262" s="38"/>
      <c r="P262" s="38"/>
      <c r="Q262" s="38"/>
      <c r="R262" s="38"/>
      <c r="S262" s="38"/>
      <c r="T262" s="43"/>
      <c r="W262"/>
    </row>
    <row r="263" spans="1:23" ht="30.65" customHeight="1" x14ac:dyDescent="0.4">
      <c r="A263" s="42">
        <f>'S3 Maquette'!B263</f>
        <v>0</v>
      </c>
      <c r="B263" s="42">
        <f>'S3 Maquette'!C263</f>
        <v>0</v>
      </c>
      <c r="C263" s="40">
        <f>'S3 Maquette'!F263</f>
        <v>0</v>
      </c>
      <c r="D263" s="38"/>
      <c r="E263" s="38"/>
      <c r="F263" s="38"/>
      <c r="G263" s="38"/>
      <c r="H263" s="38"/>
      <c r="I263" s="38"/>
      <c r="J263" s="38"/>
      <c r="K263" s="38"/>
      <c r="L263" s="38"/>
      <c r="M263" s="38"/>
      <c r="N263" s="38"/>
      <c r="O263" s="38"/>
      <c r="P263" s="38"/>
      <c r="Q263" s="38"/>
      <c r="R263" s="38"/>
      <c r="S263" s="38"/>
      <c r="T263" s="43"/>
      <c r="W263"/>
    </row>
    <row r="264" spans="1:23" ht="30.65" customHeight="1" x14ac:dyDescent="0.4">
      <c r="A264" s="42">
        <f>'S3 Maquette'!B264</f>
        <v>0</v>
      </c>
      <c r="B264" s="42">
        <f>'S3 Maquette'!C264</f>
        <v>0</v>
      </c>
      <c r="C264" s="40">
        <f>'S3 Maquette'!F264</f>
        <v>0</v>
      </c>
      <c r="D264" s="38"/>
      <c r="E264" s="38"/>
      <c r="F264" s="38"/>
      <c r="G264" s="38"/>
      <c r="H264" s="38"/>
      <c r="I264" s="38"/>
      <c r="J264" s="38"/>
      <c r="K264" s="38"/>
      <c r="L264" s="38"/>
      <c r="M264" s="38"/>
      <c r="N264" s="38"/>
      <c r="O264" s="38"/>
      <c r="P264" s="38"/>
      <c r="Q264" s="38"/>
      <c r="R264" s="38"/>
      <c r="S264" s="38"/>
      <c r="T264" s="43"/>
      <c r="W264"/>
    </row>
    <row r="265" spans="1:23" ht="30.65" customHeight="1" x14ac:dyDescent="0.4">
      <c r="A265" s="42">
        <f>'S3 Maquette'!B265</f>
        <v>0</v>
      </c>
      <c r="B265" s="42">
        <f>'S3 Maquette'!C265</f>
        <v>0</v>
      </c>
      <c r="C265" s="40">
        <f>'S3 Maquette'!F265</f>
        <v>0</v>
      </c>
      <c r="D265" s="38"/>
      <c r="E265" s="38"/>
      <c r="F265" s="38"/>
      <c r="G265" s="38"/>
      <c r="H265" s="38"/>
      <c r="I265" s="38"/>
      <c r="J265" s="38"/>
      <c r="K265" s="38"/>
      <c r="L265" s="38"/>
      <c r="M265" s="38"/>
      <c r="N265" s="38"/>
      <c r="O265" s="38"/>
      <c r="P265" s="38"/>
      <c r="Q265" s="38"/>
      <c r="R265" s="38"/>
      <c r="S265" s="38"/>
      <c r="T265" s="43"/>
      <c r="W265"/>
    </row>
    <row r="266" spans="1:23" ht="30.65" customHeight="1" x14ac:dyDescent="0.4">
      <c r="A266" s="42">
        <f>'S3 Maquette'!B266</f>
        <v>0</v>
      </c>
      <c r="B266" s="42">
        <f>'S3 Maquette'!C266</f>
        <v>0</v>
      </c>
      <c r="C266" s="40">
        <f>'S3 Maquette'!F266</f>
        <v>0</v>
      </c>
      <c r="D266" s="38"/>
      <c r="E266" s="38"/>
      <c r="F266" s="38"/>
      <c r="G266" s="38"/>
      <c r="H266" s="38"/>
      <c r="I266" s="38"/>
      <c r="J266" s="38"/>
      <c r="K266" s="38"/>
      <c r="L266" s="38"/>
      <c r="M266" s="38"/>
      <c r="N266" s="38"/>
      <c r="O266" s="38"/>
      <c r="P266" s="38"/>
      <c r="Q266" s="38"/>
      <c r="R266" s="38"/>
      <c r="S266" s="38"/>
      <c r="T266" s="43"/>
      <c r="W266"/>
    </row>
    <row r="267" spans="1:23" ht="30.65" customHeight="1" x14ac:dyDescent="0.4">
      <c r="A267" s="42">
        <f>'S3 Maquette'!B267</f>
        <v>0</v>
      </c>
      <c r="B267" s="42">
        <f>'S3 Maquette'!C267</f>
        <v>0</v>
      </c>
      <c r="C267" s="40">
        <f>'S3 Maquette'!F267</f>
        <v>0</v>
      </c>
      <c r="D267" s="38"/>
      <c r="E267" s="38"/>
      <c r="F267" s="38"/>
      <c r="G267" s="38"/>
      <c r="H267" s="38"/>
      <c r="I267" s="38"/>
      <c r="J267" s="38"/>
      <c r="K267" s="38"/>
      <c r="L267" s="38"/>
      <c r="M267" s="38"/>
      <c r="N267" s="38"/>
      <c r="O267" s="38"/>
      <c r="P267" s="38"/>
      <c r="Q267" s="38"/>
      <c r="R267" s="38"/>
      <c r="S267" s="38"/>
      <c r="T267" s="43"/>
      <c r="W267"/>
    </row>
    <row r="268" spans="1:23" ht="30.65" customHeight="1" x14ac:dyDescent="0.4">
      <c r="A268" s="42">
        <f>'S3 Maquette'!B268</f>
        <v>0</v>
      </c>
      <c r="B268" s="42">
        <f>'S3 Maquette'!C268</f>
        <v>0</v>
      </c>
      <c r="C268" s="40">
        <f>'S3 Maquette'!F268</f>
        <v>0</v>
      </c>
      <c r="D268" s="38"/>
      <c r="E268" s="38"/>
      <c r="F268" s="38"/>
      <c r="G268" s="38"/>
      <c r="H268" s="38"/>
      <c r="I268" s="38"/>
      <c r="J268" s="38"/>
      <c r="K268" s="38"/>
      <c r="L268" s="38"/>
      <c r="M268" s="38"/>
      <c r="N268" s="38"/>
      <c r="O268" s="38"/>
      <c r="P268" s="38"/>
      <c r="Q268" s="38"/>
      <c r="R268" s="38"/>
      <c r="S268" s="38"/>
      <c r="T268" s="43"/>
      <c r="W268"/>
    </row>
    <row r="269" spans="1:23" ht="30.65" customHeight="1" x14ac:dyDescent="0.4">
      <c r="A269" s="42">
        <f>'S3 Maquette'!B269</f>
        <v>0</v>
      </c>
      <c r="B269" s="42">
        <f>'S3 Maquette'!C269</f>
        <v>0</v>
      </c>
      <c r="C269" s="40">
        <f>'S3 Maquette'!F269</f>
        <v>0</v>
      </c>
      <c r="D269" s="38"/>
      <c r="E269" s="38"/>
      <c r="F269" s="38"/>
      <c r="G269" s="38"/>
      <c r="H269" s="38"/>
      <c r="I269" s="38"/>
      <c r="J269" s="38"/>
      <c r="K269" s="38"/>
      <c r="L269" s="38"/>
      <c r="M269" s="38"/>
      <c r="N269" s="38"/>
      <c r="O269" s="38"/>
      <c r="P269" s="38"/>
      <c r="Q269" s="38"/>
      <c r="R269" s="38"/>
      <c r="S269" s="38"/>
      <c r="T269" s="43"/>
      <c r="W269"/>
    </row>
    <row r="270" spans="1:23" ht="30.65" customHeight="1" x14ac:dyDescent="0.4">
      <c r="A270" s="42">
        <f>'S3 Maquette'!B270</f>
        <v>0</v>
      </c>
      <c r="B270" s="42">
        <f>'S3 Maquette'!C270</f>
        <v>0</v>
      </c>
      <c r="C270" s="40">
        <f>'S3 Maquette'!F270</f>
        <v>0</v>
      </c>
      <c r="D270" s="38"/>
      <c r="E270" s="38"/>
      <c r="F270" s="38"/>
      <c r="G270" s="38"/>
      <c r="H270" s="38"/>
      <c r="I270" s="38"/>
      <c r="J270" s="38"/>
      <c r="K270" s="38"/>
      <c r="L270" s="38"/>
      <c r="M270" s="38"/>
      <c r="N270" s="38"/>
      <c r="O270" s="38"/>
      <c r="P270" s="38"/>
      <c r="Q270" s="38"/>
      <c r="R270" s="38"/>
      <c r="S270" s="38"/>
      <c r="T270" s="43"/>
      <c r="W270"/>
    </row>
    <row r="271" spans="1:23" ht="30.65" customHeight="1" x14ac:dyDescent="0.4">
      <c r="A271" s="42">
        <f>'S3 Maquette'!B271</f>
        <v>0</v>
      </c>
      <c r="B271" s="42">
        <f>'S3 Maquette'!C271</f>
        <v>0</v>
      </c>
      <c r="C271" s="40">
        <f>'S3 Maquette'!F271</f>
        <v>0</v>
      </c>
      <c r="D271" s="38"/>
      <c r="E271" s="38"/>
      <c r="F271" s="38"/>
      <c r="G271" s="38"/>
      <c r="H271" s="38"/>
      <c r="I271" s="38"/>
      <c r="J271" s="38"/>
      <c r="K271" s="38"/>
      <c r="L271" s="38"/>
      <c r="M271" s="38"/>
      <c r="N271" s="38"/>
      <c r="O271" s="38"/>
      <c r="P271" s="38"/>
      <c r="Q271" s="38"/>
      <c r="R271" s="38"/>
      <c r="S271" s="38"/>
      <c r="T271" s="43"/>
      <c r="W271"/>
    </row>
    <row r="272" spans="1:23" ht="30.65" customHeight="1" x14ac:dyDescent="0.4">
      <c r="A272" s="42">
        <f>'S3 Maquette'!B272</f>
        <v>0</v>
      </c>
      <c r="B272" s="42">
        <f>'S3 Maquette'!C272</f>
        <v>0</v>
      </c>
      <c r="C272" s="40">
        <f>'S3 Maquette'!F272</f>
        <v>0</v>
      </c>
      <c r="D272" s="38"/>
      <c r="E272" s="38"/>
      <c r="F272" s="38"/>
      <c r="G272" s="38"/>
      <c r="H272" s="38"/>
      <c r="I272" s="38"/>
      <c r="J272" s="38"/>
      <c r="K272" s="38"/>
      <c r="L272" s="38"/>
      <c r="M272" s="38"/>
      <c r="N272" s="38"/>
      <c r="O272" s="38"/>
      <c r="P272" s="38"/>
      <c r="Q272" s="38"/>
      <c r="R272" s="38"/>
      <c r="S272" s="38"/>
      <c r="T272" s="43"/>
      <c r="W272"/>
    </row>
    <row r="273" spans="1:23" ht="30.65" customHeight="1" x14ac:dyDescent="0.4">
      <c r="A273" s="42">
        <f>'S3 Maquette'!B273</f>
        <v>0</v>
      </c>
      <c r="B273" s="42">
        <f>'S3 Maquette'!C273</f>
        <v>0</v>
      </c>
      <c r="C273" s="40">
        <f>'S3 Maquette'!F273</f>
        <v>0</v>
      </c>
      <c r="D273" s="38"/>
      <c r="E273" s="38"/>
      <c r="F273" s="38"/>
      <c r="G273" s="38"/>
      <c r="H273" s="38"/>
      <c r="I273" s="38"/>
      <c r="J273" s="38"/>
      <c r="K273" s="38"/>
      <c r="L273" s="38"/>
      <c r="M273" s="38"/>
      <c r="N273" s="38"/>
      <c r="O273" s="38"/>
      <c r="P273" s="38"/>
      <c r="Q273" s="38"/>
      <c r="R273" s="38"/>
      <c r="S273" s="38"/>
      <c r="T273" s="43"/>
      <c r="W273"/>
    </row>
    <row r="274" spans="1:23" ht="30.65" customHeight="1" x14ac:dyDescent="0.4">
      <c r="A274" s="42">
        <f>'S3 Maquette'!B274</f>
        <v>0</v>
      </c>
      <c r="B274" s="42">
        <f>'S3 Maquette'!C274</f>
        <v>0</v>
      </c>
      <c r="C274" s="40">
        <f>'S3 Maquette'!F274</f>
        <v>0</v>
      </c>
      <c r="D274" s="38"/>
      <c r="E274" s="38"/>
      <c r="F274" s="38"/>
      <c r="G274" s="38"/>
      <c r="H274" s="38"/>
      <c r="I274" s="38"/>
      <c r="J274" s="38"/>
      <c r="K274" s="38"/>
      <c r="L274" s="38"/>
      <c r="M274" s="38"/>
      <c r="N274" s="38"/>
      <c r="O274" s="38"/>
      <c r="P274" s="38"/>
      <c r="Q274" s="38"/>
      <c r="R274" s="38"/>
      <c r="S274" s="38"/>
      <c r="T274" s="43"/>
      <c r="W274"/>
    </row>
    <row r="275" spans="1:23" ht="30.65" customHeight="1" x14ac:dyDescent="0.4">
      <c r="A275" s="42">
        <f>'S3 Maquette'!B275</f>
        <v>0</v>
      </c>
      <c r="B275" s="42">
        <f>'S3 Maquette'!C275</f>
        <v>0</v>
      </c>
      <c r="C275" s="40">
        <f>'S3 Maquette'!F275</f>
        <v>0</v>
      </c>
      <c r="D275" s="38"/>
      <c r="E275" s="38"/>
      <c r="F275" s="38"/>
      <c r="G275" s="38"/>
      <c r="H275" s="38"/>
      <c r="I275" s="38"/>
      <c r="J275" s="38"/>
      <c r="K275" s="38"/>
      <c r="L275" s="38"/>
      <c r="M275" s="38"/>
      <c r="N275" s="38"/>
      <c r="O275" s="38"/>
      <c r="P275" s="38"/>
      <c r="Q275" s="38"/>
      <c r="R275" s="38"/>
      <c r="S275" s="38"/>
      <c r="T275" s="43"/>
      <c r="W275"/>
    </row>
    <row r="276" spans="1:23" ht="30.65" customHeight="1" x14ac:dyDescent="0.4">
      <c r="A276" s="42">
        <f>'S3 Maquette'!B276</f>
        <v>0</v>
      </c>
      <c r="B276" s="42">
        <f>'S3 Maquette'!C276</f>
        <v>0</v>
      </c>
      <c r="C276" s="40">
        <f>'S3 Maquette'!F276</f>
        <v>0</v>
      </c>
      <c r="D276" s="38"/>
      <c r="E276" s="38"/>
      <c r="F276" s="38"/>
      <c r="G276" s="38"/>
      <c r="H276" s="38"/>
      <c r="I276" s="38"/>
      <c r="J276" s="38"/>
      <c r="K276" s="38"/>
      <c r="L276" s="38"/>
      <c r="M276" s="38"/>
      <c r="N276" s="38"/>
      <c r="O276" s="38"/>
      <c r="P276" s="38"/>
      <c r="Q276" s="38"/>
      <c r="R276" s="38"/>
      <c r="S276" s="38"/>
      <c r="T276" s="43"/>
      <c r="W276"/>
    </row>
    <row r="277" spans="1:23" ht="30.65" customHeight="1" x14ac:dyDescent="0.4">
      <c r="A277" s="42">
        <f>'S3 Maquette'!B277</f>
        <v>0</v>
      </c>
      <c r="B277" s="42">
        <f>'S3 Maquette'!C277</f>
        <v>0</v>
      </c>
      <c r="C277" s="40">
        <f>'S3 Maquette'!F277</f>
        <v>0</v>
      </c>
      <c r="D277" s="38"/>
      <c r="E277" s="38"/>
      <c r="F277" s="38"/>
      <c r="G277" s="38"/>
      <c r="H277" s="38"/>
      <c r="I277" s="38"/>
      <c r="J277" s="38"/>
      <c r="K277" s="38"/>
      <c r="L277" s="38"/>
      <c r="M277" s="38"/>
      <c r="N277" s="38"/>
      <c r="O277" s="38"/>
      <c r="P277" s="38"/>
      <c r="Q277" s="38"/>
      <c r="R277" s="38"/>
      <c r="S277" s="38"/>
      <c r="T277" s="43"/>
      <c r="W277"/>
    </row>
    <row r="278" spans="1:23" ht="30.65" customHeight="1" x14ac:dyDescent="0.4">
      <c r="A278" s="42">
        <f>'S3 Maquette'!B278</f>
        <v>0</v>
      </c>
      <c r="B278" s="42">
        <f>'S3 Maquette'!C278</f>
        <v>0</v>
      </c>
      <c r="C278" s="40">
        <f>'S3 Maquette'!F278</f>
        <v>0</v>
      </c>
      <c r="D278" s="38"/>
      <c r="E278" s="38"/>
      <c r="F278" s="38"/>
      <c r="G278" s="38"/>
      <c r="H278" s="38"/>
      <c r="I278" s="38"/>
      <c r="J278" s="38"/>
      <c r="K278" s="38"/>
      <c r="L278" s="38"/>
      <c r="M278" s="38"/>
      <c r="N278" s="38"/>
      <c r="O278" s="38"/>
      <c r="P278" s="38"/>
      <c r="Q278" s="38"/>
      <c r="R278" s="38"/>
      <c r="S278" s="38"/>
      <c r="T278" s="43"/>
      <c r="W278"/>
    </row>
    <row r="279" spans="1:23" ht="30.65" customHeight="1" x14ac:dyDescent="0.4">
      <c r="A279" s="42">
        <f>'S3 Maquette'!B279</f>
        <v>0</v>
      </c>
      <c r="B279" s="42">
        <f>'S3 Maquette'!C279</f>
        <v>0</v>
      </c>
      <c r="C279" s="40">
        <f>'S3 Maquette'!F279</f>
        <v>0</v>
      </c>
      <c r="D279" s="38"/>
      <c r="E279" s="38"/>
      <c r="F279" s="38"/>
      <c r="G279" s="38"/>
      <c r="H279" s="38"/>
      <c r="I279" s="38"/>
      <c r="J279" s="38"/>
      <c r="K279" s="38"/>
      <c r="L279" s="38"/>
      <c r="M279" s="38"/>
      <c r="N279" s="38"/>
      <c r="O279" s="38"/>
      <c r="P279" s="38"/>
      <c r="Q279" s="38"/>
      <c r="R279" s="38"/>
      <c r="S279" s="38"/>
      <c r="T279" s="43"/>
      <c r="W279"/>
    </row>
    <row r="280" spans="1:23" ht="30.65" customHeight="1" x14ac:dyDescent="0.4">
      <c r="A280" s="42">
        <f>'S3 Maquette'!B280</f>
        <v>0</v>
      </c>
      <c r="B280" s="42">
        <f>'S3 Maquette'!C280</f>
        <v>0</v>
      </c>
      <c r="C280" s="40">
        <f>'S3 Maquette'!F280</f>
        <v>0</v>
      </c>
      <c r="D280" s="38"/>
      <c r="E280" s="38"/>
      <c r="F280" s="38"/>
      <c r="G280" s="38"/>
      <c r="H280" s="38"/>
      <c r="I280" s="38"/>
      <c r="J280" s="38"/>
      <c r="K280" s="38"/>
      <c r="L280" s="38"/>
      <c r="M280" s="38"/>
      <c r="N280" s="38"/>
      <c r="O280" s="38"/>
      <c r="P280" s="38"/>
      <c r="Q280" s="38"/>
      <c r="R280" s="38"/>
      <c r="S280" s="38"/>
      <c r="T280" s="43"/>
      <c r="W280"/>
    </row>
    <row r="281" spans="1:23" ht="30.65" customHeight="1" x14ac:dyDescent="0.4">
      <c r="A281" s="42">
        <f>'S3 Maquette'!B281</f>
        <v>0</v>
      </c>
      <c r="B281" s="42">
        <f>'S3 Maquette'!C281</f>
        <v>0</v>
      </c>
      <c r="C281" s="40">
        <f>'S3 Maquette'!F281</f>
        <v>0</v>
      </c>
      <c r="D281" s="38"/>
      <c r="E281" s="38"/>
      <c r="F281" s="38"/>
      <c r="G281" s="38"/>
      <c r="H281" s="38"/>
      <c r="I281" s="38"/>
      <c r="J281" s="38"/>
      <c r="K281" s="38"/>
      <c r="L281" s="38"/>
      <c r="M281" s="38"/>
      <c r="N281" s="38"/>
      <c r="O281" s="38"/>
      <c r="P281" s="38"/>
      <c r="Q281" s="38"/>
      <c r="R281" s="38"/>
      <c r="S281" s="38"/>
      <c r="T281" s="43"/>
      <c r="W281"/>
    </row>
    <row r="282" spans="1:23" ht="30.65" customHeight="1" x14ac:dyDescent="0.4">
      <c r="A282" s="42">
        <f>'S3 Maquette'!B282</f>
        <v>0</v>
      </c>
      <c r="B282" s="42">
        <f>'S3 Maquette'!C282</f>
        <v>0</v>
      </c>
      <c r="C282" s="40">
        <f>'S3 Maquette'!F282</f>
        <v>0</v>
      </c>
      <c r="D282" s="38"/>
      <c r="E282" s="38"/>
      <c r="F282" s="38"/>
      <c r="G282" s="38"/>
      <c r="H282" s="38"/>
      <c r="I282" s="38"/>
      <c r="J282" s="38"/>
      <c r="K282" s="38"/>
      <c r="L282" s="38"/>
      <c r="M282" s="38"/>
      <c r="N282" s="38"/>
      <c r="O282" s="38"/>
      <c r="P282" s="38"/>
      <c r="Q282" s="38"/>
      <c r="R282" s="38"/>
      <c r="S282" s="38"/>
      <c r="T282" s="43"/>
      <c r="W282"/>
    </row>
    <row r="283" spans="1:23" ht="30.65" customHeight="1" x14ac:dyDescent="0.4">
      <c r="A283" s="42">
        <f>'S3 Maquette'!B283</f>
        <v>0</v>
      </c>
      <c r="B283" s="42">
        <f>'S3 Maquette'!C283</f>
        <v>0</v>
      </c>
      <c r="C283" s="40">
        <f>'S3 Maquette'!F283</f>
        <v>0</v>
      </c>
      <c r="D283" s="38"/>
      <c r="E283" s="38"/>
      <c r="F283" s="38"/>
      <c r="G283" s="38"/>
      <c r="H283" s="38"/>
      <c r="I283" s="38"/>
      <c r="J283" s="38"/>
      <c r="K283" s="38"/>
      <c r="L283" s="38"/>
      <c r="M283" s="38"/>
      <c r="N283" s="38"/>
      <c r="O283" s="38"/>
      <c r="P283" s="38"/>
      <c r="Q283" s="38"/>
      <c r="R283" s="38"/>
      <c r="S283" s="38"/>
      <c r="T283" s="43"/>
      <c r="W283"/>
    </row>
    <row r="284" spans="1:23" ht="30.65" customHeight="1" x14ac:dyDescent="0.4">
      <c r="A284" s="42">
        <f>'S3 Maquette'!B284</f>
        <v>0</v>
      </c>
      <c r="B284" s="42">
        <f>'S3 Maquette'!C284</f>
        <v>0</v>
      </c>
      <c r="C284" s="40">
        <f>'S3 Maquette'!F284</f>
        <v>0</v>
      </c>
      <c r="D284" s="38"/>
      <c r="E284" s="38"/>
      <c r="F284" s="38"/>
      <c r="G284" s="38"/>
      <c r="H284" s="38"/>
      <c r="I284" s="38"/>
      <c r="J284" s="38"/>
      <c r="K284" s="38"/>
      <c r="L284" s="38"/>
      <c r="M284" s="38"/>
      <c r="N284" s="38"/>
      <c r="O284" s="38"/>
      <c r="P284" s="38"/>
      <c r="Q284" s="38"/>
      <c r="R284" s="38"/>
      <c r="S284" s="38"/>
      <c r="T284" s="43"/>
      <c r="W284"/>
    </row>
    <row r="285" spans="1:23" ht="30.65" customHeight="1" x14ac:dyDescent="0.4">
      <c r="A285" s="42">
        <f>'S3 Maquette'!B285</f>
        <v>0</v>
      </c>
      <c r="B285" s="42">
        <f>'S3 Maquette'!C285</f>
        <v>0</v>
      </c>
      <c r="C285" s="40">
        <f>'S3 Maquette'!F285</f>
        <v>0</v>
      </c>
      <c r="D285" s="38"/>
      <c r="E285" s="38"/>
      <c r="F285" s="38"/>
      <c r="G285" s="38"/>
      <c r="H285" s="38"/>
      <c r="I285" s="38"/>
      <c r="J285" s="38"/>
      <c r="K285" s="38"/>
      <c r="L285" s="38"/>
      <c r="M285" s="38"/>
      <c r="N285" s="38"/>
      <c r="O285" s="38"/>
      <c r="P285" s="38"/>
      <c r="Q285" s="38"/>
      <c r="R285" s="38"/>
      <c r="S285" s="38"/>
      <c r="T285" s="43"/>
      <c r="W285"/>
    </row>
    <row r="286" spans="1:23" ht="30.65" customHeight="1" x14ac:dyDescent="0.4">
      <c r="A286" s="42">
        <f>'S3 Maquette'!B286</f>
        <v>0</v>
      </c>
      <c r="B286" s="42">
        <f>'S3 Maquette'!C286</f>
        <v>0</v>
      </c>
      <c r="C286" s="40">
        <f>'S3 Maquette'!F286</f>
        <v>0</v>
      </c>
      <c r="D286" s="38"/>
      <c r="E286" s="38"/>
      <c r="F286" s="38"/>
      <c r="G286" s="38"/>
      <c r="H286" s="38"/>
      <c r="I286" s="38"/>
      <c r="J286" s="38"/>
      <c r="K286" s="38"/>
      <c r="L286" s="38"/>
      <c r="M286" s="38"/>
      <c r="N286" s="38"/>
      <c r="O286" s="38"/>
      <c r="P286" s="38"/>
      <c r="Q286" s="38"/>
      <c r="R286" s="38"/>
      <c r="S286" s="38"/>
      <c r="T286" s="43"/>
      <c r="W286"/>
    </row>
    <row r="287" spans="1:23" ht="30.65" customHeight="1" x14ac:dyDescent="0.4">
      <c r="A287" s="42">
        <f>'S3 Maquette'!B287</f>
        <v>0</v>
      </c>
      <c r="B287" s="42">
        <f>'S3 Maquette'!C287</f>
        <v>0</v>
      </c>
      <c r="C287" s="40">
        <f>'S3 Maquette'!F287</f>
        <v>0</v>
      </c>
      <c r="D287" s="38"/>
      <c r="E287" s="38"/>
      <c r="F287" s="38"/>
      <c r="G287" s="38"/>
      <c r="H287" s="38"/>
      <c r="I287" s="38"/>
      <c r="J287" s="38"/>
      <c r="K287" s="38"/>
      <c r="L287" s="38"/>
      <c r="M287" s="38"/>
      <c r="N287" s="38"/>
      <c r="O287" s="38"/>
      <c r="P287" s="38"/>
      <c r="Q287" s="38"/>
      <c r="R287" s="38"/>
      <c r="S287" s="38"/>
      <c r="T287" s="43"/>
      <c r="W287"/>
    </row>
    <row r="288" spans="1:23" ht="30.65" customHeight="1" x14ac:dyDescent="0.4">
      <c r="A288" s="42">
        <f>'S3 Maquette'!B288</f>
        <v>0</v>
      </c>
      <c r="B288" s="42">
        <f>'S3 Maquette'!C288</f>
        <v>0</v>
      </c>
      <c r="C288" s="40">
        <f>'S3 Maquette'!F288</f>
        <v>0</v>
      </c>
      <c r="D288" s="38"/>
      <c r="E288" s="38"/>
      <c r="F288" s="38"/>
      <c r="G288" s="38"/>
      <c r="H288" s="38"/>
      <c r="I288" s="38"/>
      <c r="J288" s="38"/>
      <c r="K288" s="38"/>
      <c r="L288" s="38"/>
      <c r="M288" s="38"/>
      <c r="N288" s="38"/>
      <c r="O288" s="38"/>
      <c r="P288" s="38"/>
      <c r="Q288" s="38"/>
      <c r="R288" s="38"/>
      <c r="S288" s="38"/>
      <c r="T288" s="43"/>
      <c r="W288"/>
    </row>
    <row r="289" spans="1:23" ht="30.65" customHeight="1" x14ac:dyDescent="0.4">
      <c r="A289" s="42">
        <f>'S3 Maquette'!B289</f>
        <v>0</v>
      </c>
      <c r="B289" s="42">
        <f>'S3 Maquette'!C289</f>
        <v>0</v>
      </c>
      <c r="C289" s="40">
        <f>'S3 Maquette'!F289</f>
        <v>0</v>
      </c>
      <c r="D289" s="38"/>
      <c r="E289" s="38"/>
      <c r="F289" s="38"/>
      <c r="G289" s="38"/>
      <c r="H289" s="38"/>
      <c r="I289" s="38"/>
      <c r="J289" s="38"/>
      <c r="K289" s="38"/>
      <c r="L289" s="38"/>
      <c r="M289" s="38"/>
      <c r="N289" s="38"/>
      <c r="O289" s="38"/>
      <c r="P289" s="38"/>
      <c r="Q289" s="38"/>
      <c r="R289" s="38"/>
      <c r="S289" s="38"/>
      <c r="T289" s="43"/>
      <c r="W289"/>
    </row>
    <row r="290" spans="1:23" ht="30.65" customHeight="1" x14ac:dyDescent="0.4">
      <c r="A290" s="42">
        <f>'S3 Maquette'!B290</f>
        <v>0</v>
      </c>
      <c r="B290" s="42">
        <f>'S3 Maquette'!C290</f>
        <v>0</v>
      </c>
      <c r="C290" s="40">
        <f>'S3 Maquette'!F290</f>
        <v>0</v>
      </c>
      <c r="D290" s="38"/>
      <c r="E290" s="38"/>
      <c r="F290" s="38"/>
      <c r="G290" s="38"/>
      <c r="H290" s="38"/>
      <c r="I290" s="38"/>
      <c r="J290" s="38"/>
      <c r="K290" s="38"/>
      <c r="L290" s="38"/>
      <c r="M290" s="38"/>
      <c r="N290" s="38"/>
      <c r="O290" s="38"/>
      <c r="P290" s="38"/>
      <c r="Q290" s="38"/>
      <c r="R290" s="38"/>
      <c r="S290" s="38"/>
      <c r="T290" s="43"/>
      <c r="W290"/>
    </row>
    <row r="291" spans="1:23" ht="30.65" customHeight="1" x14ac:dyDescent="0.4">
      <c r="A291" s="42">
        <f>'S3 Maquette'!B291</f>
        <v>0</v>
      </c>
      <c r="B291" s="42">
        <f>'S3 Maquette'!C291</f>
        <v>0</v>
      </c>
      <c r="C291" s="40">
        <f>'S3 Maquette'!F291</f>
        <v>0</v>
      </c>
      <c r="D291" s="38"/>
      <c r="E291" s="38"/>
      <c r="F291" s="38"/>
      <c r="G291" s="38"/>
      <c r="H291" s="38"/>
      <c r="I291" s="38"/>
      <c r="J291" s="38"/>
      <c r="K291" s="38"/>
      <c r="L291" s="38"/>
      <c r="M291" s="38"/>
      <c r="N291" s="38"/>
      <c r="O291" s="38"/>
      <c r="P291" s="38"/>
      <c r="Q291" s="38"/>
      <c r="R291" s="38"/>
      <c r="S291" s="38"/>
      <c r="T291" s="43"/>
      <c r="W291"/>
    </row>
    <row r="292" spans="1:23" ht="30.65" customHeight="1" x14ac:dyDescent="0.4">
      <c r="A292" s="42">
        <f>'S3 Maquette'!B292</f>
        <v>0</v>
      </c>
      <c r="B292" s="42">
        <f>'S3 Maquette'!C292</f>
        <v>0</v>
      </c>
      <c r="C292" s="40">
        <f>'S3 Maquette'!F292</f>
        <v>0</v>
      </c>
      <c r="D292" s="38"/>
      <c r="E292" s="38"/>
      <c r="F292" s="38"/>
      <c r="G292" s="38"/>
      <c r="H292" s="38"/>
      <c r="I292" s="38"/>
      <c r="J292" s="38"/>
      <c r="K292" s="38"/>
      <c r="L292" s="38"/>
      <c r="M292" s="38"/>
      <c r="N292" s="38"/>
      <c r="O292" s="38"/>
      <c r="P292" s="38"/>
      <c r="Q292" s="38"/>
      <c r="R292" s="38"/>
      <c r="S292" s="38"/>
      <c r="T292" s="43"/>
      <c r="W292"/>
    </row>
    <row r="293" spans="1:23" ht="30.65" customHeight="1" x14ac:dyDescent="0.4">
      <c r="A293" s="42">
        <f>'S3 Maquette'!B293</f>
        <v>0</v>
      </c>
      <c r="B293" s="42">
        <f>'S3 Maquette'!C293</f>
        <v>0</v>
      </c>
      <c r="C293" s="40">
        <f>'S3 Maquette'!F293</f>
        <v>0</v>
      </c>
      <c r="D293" s="38"/>
      <c r="E293" s="38"/>
      <c r="F293" s="38"/>
      <c r="G293" s="38"/>
      <c r="H293" s="38"/>
      <c r="I293" s="38"/>
      <c r="J293" s="38"/>
      <c r="K293" s="38"/>
      <c r="L293" s="38"/>
      <c r="M293" s="38"/>
      <c r="N293" s="38"/>
      <c r="O293" s="38"/>
      <c r="P293" s="38"/>
      <c r="Q293" s="38"/>
      <c r="R293" s="38"/>
      <c r="S293" s="38"/>
      <c r="T293" s="43"/>
      <c r="W293"/>
    </row>
    <row r="294" spans="1:23" ht="30.65" customHeight="1" x14ac:dyDescent="0.4">
      <c r="A294" s="42">
        <f>'S3 Maquette'!B294</f>
        <v>0</v>
      </c>
      <c r="B294" s="42">
        <f>'S3 Maquette'!C294</f>
        <v>0</v>
      </c>
      <c r="C294" s="40">
        <f>'S3 Maquette'!F294</f>
        <v>0</v>
      </c>
      <c r="D294" s="38"/>
      <c r="E294" s="38"/>
      <c r="F294" s="38"/>
      <c r="G294" s="38"/>
      <c r="H294" s="38"/>
      <c r="I294" s="38"/>
      <c r="J294" s="38"/>
      <c r="K294" s="38"/>
      <c r="L294" s="38"/>
      <c r="M294" s="38"/>
      <c r="N294" s="38"/>
      <c r="O294" s="38"/>
      <c r="P294" s="38"/>
      <c r="Q294" s="38"/>
      <c r="R294" s="38"/>
      <c r="S294" s="38"/>
      <c r="T294" s="43"/>
      <c r="W294"/>
    </row>
    <row r="295" spans="1:23" ht="30.65" customHeight="1" x14ac:dyDescent="0.4">
      <c r="A295" s="42">
        <f>'S3 Maquette'!B295</f>
        <v>0</v>
      </c>
      <c r="B295" s="42">
        <f>'S3 Maquette'!C295</f>
        <v>0</v>
      </c>
      <c r="C295" s="40">
        <f>'S3 Maquette'!F295</f>
        <v>0</v>
      </c>
      <c r="D295" s="38"/>
      <c r="E295" s="38"/>
      <c r="F295" s="38"/>
      <c r="G295" s="38"/>
      <c r="H295" s="38"/>
      <c r="I295" s="38"/>
      <c r="J295" s="38"/>
      <c r="K295" s="38"/>
      <c r="L295" s="38"/>
      <c r="M295" s="38"/>
      <c r="N295" s="38"/>
      <c r="O295" s="38"/>
      <c r="P295" s="38"/>
      <c r="Q295" s="38"/>
      <c r="R295" s="38"/>
      <c r="S295" s="38"/>
      <c r="T295" s="43"/>
      <c r="W295"/>
    </row>
    <row r="296" spans="1:23" ht="30.65" customHeight="1" x14ac:dyDescent="0.4">
      <c r="A296" s="42">
        <f>'S3 Maquette'!B296</f>
        <v>0</v>
      </c>
      <c r="B296" s="42">
        <f>'S3 Maquette'!C296</f>
        <v>0</v>
      </c>
      <c r="C296" s="40">
        <f>'S3 Maquette'!F296</f>
        <v>0</v>
      </c>
      <c r="D296" s="38"/>
      <c r="E296" s="38"/>
      <c r="F296" s="38"/>
      <c r="G296" s="38"/>
      <c r="H296" s="38"/>
      <c r="I296" s="38"/>
      <c r="J296" s="38"/>
      <c r="K296" s="38"/>
      <c r="L296" s="38"/>
      <c r="M296" s="38"/>
      <c r="N296" s="38"/>
      <c r="O296" s="38"/>
      <c r="P296" s="38"/>
      <c r="Q296" s="38"/>
      <c r="R296" s="38"/>
      <c r="S296" s="38"/>
      <c r="T296" s="43"/>
      <c r="W296"/>
    </row>
    <row r="297" spans="1:23" ht="30.65" customHeight="1" x14ac:dyDescent="0.4">
      <c r="A297" s="42">
        <f>'S3 Maquette'!B297</f>
        <v>0</v>
      </c>
      <c r="B297" s="42">
        <f>'S3 Maquette'!C297</f>
        <v>0</v>
      </c>
      <c r="C297" s="40">
        <f>'S3 Maquette'!F297</f>
        <v>0</v>
      </c>
      <c r="D297" s="38"/>
      <c r="E297" s="38"/>
      <c r="F297" s="38"/>
      <c r="G297" s="38"/>
      <c r="H297" s="38"/>
      <c r="I297" s="38"/>
      <c r="J297" s="38"/>
      <c r="K297" s="38"/>
      <c r="L297" s="38"/>
      <c r="M297" s="38"/>
      <c r="N297" s="38"/>
      <c r="O297" s="38"/>
      <c r="P297" s="38"/>
      <c r="Q297" s="38"/>
      <c r="R297" s="38"/>
      <c r="S297" s="38"/>
      <c r="T297" s="43"/>
      <c r="W297"/>
    </row>
    <row r="298" spans="1:23" ht="30.65" customHeight="1" x14ac:dyDescent="0.4">
      <c r="A298" s="42">
        <f>'S3 Maquette'!B298</f>
        <v>0</v>
      </c>
      <c r="B298" s="42">
        <f>'S3 Maquette'!C298</f>
        <v>0</v>
      </c>
      <c r="C298" s="40">
        <f>'S3 Maquette'!F298</f>
        <v>0</v>
      </c>
      <c r="D298" s="38"/>
      <c r="E298" s="38"/>
      <c r="F298" s="38"/>
      <c r="G298" s="38"/>
      <c r="H298" s="38"/>
      <c r="I298" s="38"/>
      <c r="J298" s="38"/>
      <c r="K298" s="38"/>
      <c r="L298" s="38"/>
      <c r="M298" s="38"/>
      <c r="N298" s="38"/>
      <c r="O298" s="38"/>
      <c r="P298" s="38"/>
      <c r="Q298" s="38"/>
      <c r="R298" s="38"/>
      <c r="S298" s="38"/>
      <c r="T298" s="43"/>
      <c r="W298"/>
    </row>
    <row r="299" spans="1:23" ht="30.65" customHeight="1" x14ac:dyDescent="0.4">
      <c r="A299" s="42">
        <f>'S3 Maquette'!B299</f>
        <v>0</v>
      </c>
      <c r="B299" s="42">
        <f>'S3 Maquette'!C299</f>
        <v>0</v>
      </c>
      <c r="C299" s="40">
        <f>'S3 Maquette'!F299</f>
        <v>0</v>
      </c>
      <c r="D299" s="38"/>
      <c r="E299" s="38"/>
      <c r="F299" s="38"/>
      <c r="G299" s="38"/>
      <c r="H299" s="38"/>
      <c r="I299" s="38"/>
      <c r="J299" s="38"/>
      <c r="K299" s="38"/>
      <c r="L299" s="38"/>
      <c r="M299" s="38"/>
      <c r="N299" s="38"/>
      <c r="O299" s="38"/>
      <c r="P299" s="38"/>
      <c r="Q299" s="38"/>
      <c r="R299" s="38"/>
      <c r="S299" s="38"/>
      <c r="T299" s="43"/>
      <c r="W299"/>
    </row>
    <row r="300" spans="1:23" ht="30.65" customHeight="1" x14ac:dyDescent="0.4">
      <c r="A300" s="42">
        <f>'S3 Maquette'!B300</f>
        <v>0</v>
      </c>
      <c r="B300" s="42">
        <f>'S3 Maquette'!C300</f>
        <v>0</v>
      </c>
      <c r="C300" s="40">
        <f>'S3 Maquette'!F300</f>
        <v>0</v>
      </c>
      <c r="D300" s="38"/>
      <c r="E300" s="38"/>
      <c r="F300" s="38"/>
      <c r="G300" s="38"/>
      <c r="H300" s="38"/>
      <c r="I300" s="38"/>
      <c r="J300" s="38"/>
      <c r="K300" s="38"/>
      <c r="L300" s="38"/>
      <c r="M300" s="38"/>
      <c r="N300" s="38"/>
      <c r="O300" s="38"/>
      <c r="P300" s="38"/>
      <c r="Q300" s="38"/>
      <c r="R300" s="38"/>
      <c r="S300" s="38"/>
      <c r="T300" s="43"/>
      <c r="W300"/>
    </row>
    <row r="301" spans="1:23" ht="30.65" customHeight="1" x14ac:dyDescent="0.4">
      <c r="A301" s="42">
        <f>'S3 Maquette'!B301</f>
        <v>0</v>
      </c>
      <c r="B301" s="42">
        <f>'S3 Maquette'!C301</f>
        <v>0</v>
      </c>
      <c r="C301" s="40">
        <f>'S3 Maquette'!F301</f>
        <v>0</v>
      </c>
      <c r="D301" s="38"/>
      <c r="E301" s="38"/>
      <c r="F301" s="38"/>
      <c r="G301" s="38"/>
      <c r="H301" s="38"/>
      <c r="I301" s="38"/>
      <c r="J301" s="38"/>
      <c r="K301" s="38"/>
      <c r="L301" s="38"/>
      <c r="M301" s="38"/>
      <c r="N301" s="38"/>
      <c r="O301" s="38"/>
      <c r="P301" s="38"/>
      <c r="Q301" s="38"/>
      <c r="R301" s="38"/>
      <c r="S301" s="38"/>
      <c r="T301" s="43"/>
      <c r="W301"/>
    </row>
  </sheetData>
  <sheetProtection formatCells="0" insertRows="0"/>
  <mergeCells count="25">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 ref="A1:I6"/>
    <mergeCell ref="C7:D9"/>
    <mergeCell ref="E7:F9"/>
    <mergeCell ref="G7:G9"/>
    <mergeCell ref="H7:I9"/>
    <mergeCell ref="A7:A11"/>
    <mergeCell ref="B7:B11"/>
    <mergeCell ref="C10:D11"/>
    <mergeCell ref="E10:I11"/>
  </mergeCells>
  <conditionalFormatting sqref="A1:A7 A12:A17 A302:A1000">
    <cfRule type="expression" dxfId="1875" priority="49">
      <formula>$C1="BLOC"</formula>
    </cfRule>
    <cfRule type="expression" dxfId="1874" priority="50">
      <formula>$C1="OPTION"</formula>
    </cfRule>
    <cfRule type="expression" dxfId="1873" priority="48">
      <formula>$C1="Parcours Pédagogique"</formula>
    </cfRule>
  </conditionalFormatting>
  <conditionalFormatting sqref="A18:S28 G29:R29 I30:S32 I33:R33 I34:S36 I37:R37 I38:S41 G42:S42 A43:S43 G44:R47 I48:S49 I50:R50 I51:S52 I53:R53 I54:S55 I56:R56 I57:S57 I58:R58 I59:S59 I60:R60 I61:S63 I64:R64 I65:S67 I68:R68 I69:S71 I72:R72 I73:S75 I76:R76 I77:S79 I80:R80 I81:S83 I84:R84 I85:S85 A87:S87 E88:S97 A98:S98 G99:S100 I101:S104 I105:R106 A107:S108 G109:S109 I110:S124 I125:L126 I127:S154 A155:S301 N125:S126 T18 A29:C42 G30:H41 A88:C97 A99:C106 G101:H106 A109:C154 G110:G153 H110:H154 E154:G154 E44:E85 A44:C86 G48:H85">
    <cfRule type="expression" dxfId="1872" priority="55">
      <formula>$C18="Modification MCC"</formula>
    </cfRule>
  </conditionalFormatting>
  <conditionalFormatting sqref="B1:S7 C8:S9 C10 E10 J10:S11 B12:M12 P12 B13:L13 B14:N14 P14:S17 B15:M17 B302:S1000">
    <cfRule type="expression" dxfId="1871" priority="52">
      <formula>$D1="Modification"</formula>
    </cfRule>
    <cfRule type="expression" dxfId="1870" priority="53">
      <formula>$D1="Création"</formula>
    </cfRule>
    <cfRule type="expression" dxfId="1869" priority="54">
      <formula>$D1="Fermeture"</formula>
    </cfRule>
  </conditionalFormatting>
  <conditionalFormatting sqref="B1:S7 C8:S9 J10:S11 B12:M12 B13:L13 B14:N14 B15:M17 B302:S1000 P14:S17 C10 E10 P12">
    <cfRule type="expression" dxfId="1868" priority="51">
      <formula>$D1="Modification MCC"</formula>
    </cfRule>
  </conditionalFormatting>
  <conditionalFormatting sqref="C1:S9 C10 E10 J10:S11 C12:S28 G29:R29 C29:C42 I30:S32 G30:H41 I33:R33 I34:S36 I37:R37 I38:S41 G42:S42 C43:S43 G44:R47 I48:S49 I50:R50 I51:S52 I53:R53 I54:S55 I56:R56 I57:S57 I58:R58 I59:S59 I60:R60 I61:S63 I64:R64 I65:S67 I68:R68 I69:S71 I72:R72 I80:R80 I81:S83 I84:R84 I85:S85 C87:S87 C88:C97 E88:S97 C98:S98 G99:S100 C99:C106 I101:S104 G101:H106 I105:R106 C107:S108 G109:S109 C109:C154 I110:S124 G110:G153 H110:H154 I125:L126 N125:S126 I127:S154 E154:G154 C155:S1002">
    <cfRule type="expression" dxfId="1867" priority="42">
      <formula>$B1="Option"</formula>
    </cfRule>
  </conditionalFormatting>
  <conditionalFormatting sqref="E44:E85 C44:C86 G48:H85 I73:S79">
    <cfRule type="expression" dxfId="1866" priority="31">
      <formula>$B44="Option"</formula>
    </cfRule>
  </conditionalFormatting>
  <conditionalFormatting sqref="E29:F42">
    <cfRule type="expression" dxfId="1865" priority="2">
      <formula>$C29="Modification MCC"</formula>
    </cfRule>
    <cfRule type="expression" dxfId="1864" priority="3">
      <formula>$C29="Modification"</formula>
    </cfRule>
    <cfRule type="expression" dxfId="1863" priority="4">
      <formula>$C29="Création"</formula>
    </cfRule>
    <cfRule type="expression" dxfId="1862" priority="5">
      <formula>$C29="Fermeture"</formula>
    </cfRule>
    <cfRule type="expression" dxfId="1861" priority="1">
      <formula>$B29="Option"</formula>
    </cfRule>
  </conditionalFormatting>
  <conditionalFormatting sqref="E99:F106">
    <cfRule type="expression" dxfId="1860" priority="16">
      <formula>$B99="Option"</formula>
    </cfRule>
    <cfRule type="expression" dxfId="1859" priority="17">
      <formula>$C99="Modification MCC"</formula>
    </cfRule>
    <cfRule type="expression" dxfId="1858" priority="18">
      <formula>$C99="Modification"</formula>
    </cfRule>
    <cfRule type="expression" dxfId="1857" priority="19">
      <formula>$C99="Création"</formula>
    </cfRule>
    <cfRule type="expression" dxfId="1856" priority="20">
      <formula>$C99="Fermeture"</formula>
    </cfRule>
  </conditionalFormatting>
  <conditionalFormatting sqref="E109:F153">
    <cfRule type="expression" dxfId="1855" priority="22">
      <formula>$C109="Modification MCC"</formula>
    </cfRule>
    <cfRule type="expression" dxfId="1854" priority="25">
      <formula>$C109="Fermeture"</formula>
    </cfRule>
    <cfRule type="expression" dxfId="1853" priority="24">
      <formula>$C109="Création"</formula>
    </cfRule>
    <cfRule type="expression" dxfId="1852" priority="23">
      <formula>$C109="Modification"</formula>
    </cfRule>
    <cfRule type="expression" dxfId="1851" priority="21">
      <formula>$B109="Option"</formula>
    </cfRule>
  </conditionalFormatting>
  <conditionalFormatting sqref="F44:F86">
    <cfRule type="expression" dxfId="1850" priority="10">
      <formula>$C44="Fermeture"</formula>
    </cfRule>
    <cfRule type="expression" dxfId="1849" priority="9">
      <formula>$C44="Création"</formula>
    </cfRule>
    <cfRule type="expression" dxfId="1848" priority="8">
      <formula>$C44="Modification"</formula>
    </cfRule>
    <cfRule type="expression" dxfId="1847" priority="7">
      <formula>$C44="Modification MCC"</formula>
    </cfRule>
    <cfRule type="expression" dxfId="1846" priority="6">
      <formula>$B44="Option"</formula>
    </cfRule>
  </conditionalFormatting>
  <conditionalFormatting sqref="J1:J85 J87:J1002">
    <cfRule type="expression" dxfId="1845" priority="46">
      <formula>$I1="NON"</formula>
    </cfRule>
  </conditionalFormatting>
  <conditionalFormatting sqref="L18:L85 L87:L301">
    <cfRule type="expression" dxfId="1844" priority="60">
      <formula>$K18="CCI (CC Intégral)"</formula>
    </cfRule>
  </conditionalFormatting>
  <conditionalFormatting sqref="M1:M85 L18:L85 M87:M124 L87:L301 M127:M1002">
    <cfRule type="expression" dxfId="1843" priority="59">
      <formula>$K1="CT (Contrôle terminal)"</formula>
    </cfRule>
  </conditionalFormatting>
  <conditionalFormatting sqref="M125">
    <cfRule type="expression" dxfId="1842" priority="2616">
      <formula>$C126="Fermeture"</formula>
    </cfRule>
    <cfRule type="expression" dxfId="1841" priority="2615">
      <formula>$C126="Création"</formula>
    </cfRule>
    <cfRule type="expression" dxfId="1840" priority="2614">
      <formula>$C126="Modification"</formula>
    </cfRule>
    <cfRule type="expression" dxfId="1839" priority="2610">
      <formula>$K126="CT (Contrôle terminal)"</formula>
    </cfRule>
    <cfRule type="expression" dxfId="1838" priority="2608">
      <formula>$B126="Option"</formula>
    </cfRule>
    <cfRule type="expression" dxfId="1837" priority="2606">
      <formula>$C126="Modification MCC"</formula>
    </cfRule>
  </conditionalFormatting>
  <conditionalFormatting sqref="N1:O85 N87:O1002">
    <cfRule type="expression" dxfId="1836" priority="45">
      <formula>$K1="CCI (CC Intégral)"</formula>
    </cfRule>
  </conditionalFormatting>
  <conditionalFormatting sqref="Q1:R85 Q87:R1002">
    <cfRule type="expression" dxfId="1835" priority="44">
      <formula>$P1="Autres"</formula>
    </cfRule>
  </conditionalFormatting>
  <conditionalFormatting sqref="S73:S79">
    <cfRule type="expression" dxfId="1834" priority="32">
      <formula>$P73="CT (Contrôle terminal)"</formula>
    </cfRule>
  </conditionalFormatting>
  <conditionalFormatting sqref="S76">
    <cfRule type="expression" dxfId="1833" priority="33">
      <formula>$C76="Modification MCC"</formula>
    </cfRule>
    <cfRule type="expression" dxfId="1832" priority="34">
      <formula>$C76="Modification"</formula>
    </cfRule>
    <cfRule type="expression" dxfId="1831" priority="35">
      <formula>$C76="Création"</formula>
    </cfRule>
    <cfRule type="expression" dxfId="1830" priority="36">
      <formula>$C76="Fermeture"</formula>
    </cfRule>
  </conditionalFormatting>
  <conditionalFormatting sqref="S87:S105 S1:S28 T18 S30:S32 S34:S36 S38:S43 S48:S49 S51:S52 S54:S55 S57 S59 S61:S63 S65:S67 S69:S71 S81:S83 S85 S107:S1002">
    <cfRule type="expression" dxfId="1829" priority="43">
      <formula>$P1="CT (Contrôle terminal)"</formula>
    </cfRule>
  </conditionalFormatting>
  <conditionalFormatting sqref="S105">
    <cfRule type="expression" dxfId="1828" priority="37">
      <formula>$B105="Option"</formula>
    </cfRule>
    <cfRule type="expression" dxfId="1827" priority="38">
      <formula>$C105="Modification MCC"</formula>
    </cfRule>
    <cfRule type="expression" dxfId="1826" priority="39">
      <formula>$C105="Modification"</formula>
    </cfRule>
    <cfRule type="expression" dxfId="1825" priority="40">
      <formula>$C105="Création"</formula>
    </cfRule>
    <cfRule type="expression" dxfId="1824" priority="41">
      <formula>$C105="Fermeture"</formula>
    </cfRule>
  </conditionalFormatting>
  <conditionalFormatting sqref="S106">
    <cfRule type="expression" dxfId="1823" priority="2594">
      <formula>$C105="Modification MCC"</formula>
    </cfRule>
    <cfRule type="expression" dxfId="1822" priority="2596">
      <formula>$B105="Option"</formula>
    </cfRule>
    <cfRule type="expression" dxfId="1821" priority="2598">
      <formula>$P105="CT (Contrôle terminal)"</formula>
    </cfRule>
    <cfRule type="expression" dxfId="1820" priority="2602">
      <formula>$C105="Modification"</formula>
    </cfRule>
    <cfRule type="expression" dxfId="1819" priority="2603">
      <formula>$C105="Création"</formula>
    </cfRule>
    <cfRule type="expression" dxfId="1818" priority="2604">
      <formula>$C105="Fermeture"</formula>
    </cfRule>
  </conditionalFormatting>
  <conditionalFormatting sqref="T18 A18:S28 G29:R29 A29:C42 I30:S32 G30:H41 I33:R33 I34:S36 I37:R37 I38:S41 G42:S42 A43:S43 G44:R47 E44:E85 A44:C86 I48:S49 G48:H85 I50:R50 I51:S52 I53:R53 I54:S55 I56:R56 I57:S57 I58:R58 I59:S59 I60:R60 I61:S63 I64:R64 I65:S67 I68:R68 I69:S71 I72:R72 I73:S75 I76:R76 I77:S79 I80:R80 I81:S83 I84:R84 I85:S85 A87:S87 A88:C97 E88:S97 A98:S98 G99:S100 A99:C106 I101:S104 G101:H106 I105:R106 A107:S108 G109:S109 A109:C154 I110:S124 G110:G153 H110:H154 I125:L126 N125:S126 I127:S154 E154:G154 A155:S301">
    <cfRule type="expression" dxfId="1817" priority="56">
      <formula>$C18="Modification"</formula>
    </cfRule>
    <cfRule type="expression" dxfId="1816" priority="57">
      <formula>$C18="Création"</formula>
    </cfRule>
    <cfRule type="expression" dxfId="1815" priority="58">
      <formula>$C18="Fermeture"</formula>
    </cfRule>
  </conditionalFormatting>
  <dataValidations count="6">
    <dataValidation type="list" allowBlank="1" showInputMessage="1" showErrorMessage="1" sqref="G19:I85 E19:E85 F19:F86 E87:I301" xr:uid="{E953230B-D848-40C6-9E46-32912574E7F1}">
      <formula1>"OUI, NON"</formula1>
    </dataValidation>
    <dataValidation type="list" allowBlank="1" showInputMessage="1" showErrorMessage="1" sqref="P19:P85 P87:P301" xr:uid="{E6C924E7-1994-4340-BA08-FC1A7521F9AE}">
      <formula1>"CT (Contrôle terminal), Autres"</formula1>
    </dataValidation>
    <dataValidation type="list" allowBlank="1" showInputMessage="1" showErrorMessage="1" sqref="D1:D6" xr:uid="{0A57B310-051F-41A2-B320-EB1A652F14E1}">
      <formula1>"Obligatoire, Facultatif, Complémentaire"</formula1>
    </dataValidation>
    <dataValidation type="list" allowBlank="1" showInputMessage="1" showErrorMessage="1" sqref="C19:C301" xr:uid="{D05759F5-4FA2-4639-B116-99507214CE43}">
      <formula1>"Modification MCC"</formula1>
    </dataValidation>
    <dataValidation type="list" allowBlank="1" showInputMessage="1" showErrorMessage="1" sqref="K19:K85 K87:K301" xr:uid="{00FD7FBF-7265-4973-9DE4-00FDA08F12FC}">
      <formula1>List_Controle2</formula1>
    </dataValidation>
    <dataValidation type="list" allowBlank="1" showInputMessage="1" showErrorMessage="1" sqref="N87:N301 N19:N85 Q19:Q85 Q87:Q301" xr:uid="{2A22B8D7-761F-491E-9430-95042336F1C3}">
      <formula1>List_Controle</formula1>
    </dataValidation>
  </dataValidations>
  <pageMargins left="0.7" right="0.7" top="0.75" bottom="0.75" header="0.3" footer="0.3"/>
  <pageSetup paperSize="9" orientation="portrait"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2F1A9-1AC2-4805-B24B-3691BB2FB54B}">
  <dimension ref="A1:W301"/>
  <sheetViews>
    <sheetView topLeftCell="A18" zoomScale="70" zoomScaleNormal="70" workbookViewId="0">
      <selection activeCell="H43" sqref="H43"/>
    </sheetView>
  </sheetViews>
  <sheetFormatPr baseColWidth="10" defaultColWidth="11.3828125" defaultRowHeight="14.6" x14ac:dyDescent="0.4"/>
  <cols>
    <col min="1" max="1" width="39" style="13" customWidth="1"/>
    <col min="2" max="2" width="50.69140625" style="13" customWidth="1"/>
    <col min="3" max="3" width="15.3828125" style="17" customWidth="1"/>
    <col min="4" max="4" width="20.84375" style="13" customWidth="1"/>
    <col min="5" max="5" width="15.3828125" style="13" customWidth="1"/>
    <col min="6" max="6" width="24.69140625" style="13" customWidth="1"/>
    <col min="7" max="7" width="22" style="13" customWidth="1"/>
    <col min="8" max="8" width="27.15234375" style="13" customWidth="1"/>
    <col min="9" max="9" width="35.3046875" style="13" customWidth="1"/>
    <col min="10" max="10" width="18.69140625" style="13" customWidth="1"/>
    <col min="11" max="11" width="40.69140625" style="13" customWidth="1"/>
    <col min="12" max="12" width="31.69140625" style="13" customWidth="1"/>
    <col min="13" max="14" width="22.3828125" style="13" customWidth="1"/>
    <col min="15" max="15" width="20.3046875" style="13" customWidth="1"/>
    <col min="16" max="16" width="20.84375" style="13" bestFit="1" customWidth="1"/>
    <col min="17" max="17" width="20.3828125" style="13" customWidth="1"/>
    <col min="18" max="18" width="17.3046875" style="13" customWidth="1"/>
    <col min="19" max="19" width="57.84375" style="13" customWidth="1"/>
    <col min="20" max="20" width="45.3046875" style="17" customWidth="1"/>
    <col min="21" max="23" width="11.3828125" style="29"/>
  </cols>
  <sheetData>
    <row r="1" spans="1:19" x14ac:dyDescent="0.4">
      <c r="A1" s="158"/>
      <c r="B1" s="158"/>
      <c r="C1" s="158"/>
      <c r="D1" s="158"/>
      <c r="E1" s="158"/>
      <c r="F1" s="158"/>
      <c r="G1" s="158"/>
      <c r="H1" s="158"/>
      <c r="I1" s="158"/>
      <c r="J1" s="32"/>
    </row>
    <row r="2" spans="1:19" x14ac:dyDescent="0.4">
      <c r="A2" s="158"/>
      <c r="B2" s="158"/>
      <c r="C2" s="158"/>
      <c r="D2" s="158"/>
      <c r="E2" s="158"/>
      <c r="F2" s="158"/>
      <c r="G2" s="158"/>
      <c r="H2" s="158"/>
      <c r="I2" s="158"/>
      <c r="J2" s="32"/>
    </row>
    <row r="3" spans="1:19" x14ac:dyDescent="0.4">
      <c r="A3" s="158"/>
      <c r="B3" s="158"/>
      <c r="C3" s="158"/>
      <c r="D3" s="158"/>
      <c r="E3" s="158"/>
      <c r="F3" s="158"/>
      <c r="G3" s="158"/>
      <c r="H3" s="158"/>
      <c r="I3" s="158"/>
      <c r="J3" s="32"/>
    </row>
    <row r="4" spans="1:19" x14ac:dyDescent="0.4">
      <c r="A4" s="158"/>
      <c r="B4" s="158"/>
      <c r="C4" s="158"/>
      <c r="D4" s="158"/>
      <c r="E4" s="158"/>
      <c r="F4" s="158"/>
      <c r="G4" s="158"/>
      <c r="H4" s="158"/>
      <c r="I4" s="158"/>
      <c r="J4" s="32"/>
    </row>
    <row r="5" spans="1:19" x14ac:dyDescent="0.4">
      <c r="A5" s="158"/>
      <c r="B5" s="158"/>
      <c r="C5" s="158"/>
      <c r="D5" s="158"/>
      <c r="E5" s="158"/>
      <c r="F5" s="158"/>
      <c r="G5" s="158"/>
      <c r="H5" s="158"/>
      <c r="I5" s="158"/>
      <c r="J5" s="32"/>
    </row>
    <row r="6" spans="1:19" x14ac:dyDescent="0.4">
      <c r="A6" s="158"/>
      <c r="B6" s="158"/>
      <c r="C6" s="158"/>
      <c r="D6" s="158"/>
      <c r="E6" s="158"/>
      <c r="F6" s="158"/>
      <c r="G6" s="158"/>
      <c r="H6" s="158"/>
      <c r="I6" s="158"/>
      <c r="J6" s="32"/>
    </row>
    <row r="7" spans="1:19" ht="14.5" customHeight="1" x14ac:dyDescent="0.4">
      <c r="A7" s="160" t="s">
        <v>289</v>
      </c>
      <c r="B7" s="157" t="str">
        <f>'[1]Fiche Générale'!B3</f>
        <v>Portail_LLAC</v>
      </c>
      <c r="C7" s="160" t="s">
        <v>290</v>
      </c>
      <c r="D7" s="160"/>
      <c r="E7" s="180" t="str">
        <f>'[1]Fiche Générale'!B4</f>
        <v>Langues Etrangères Appliquées</v>
      </c>
      <c r="F7" s="157"/>
      <c r="G7" s="160" t="s">
        <v>291</v>
      </c>
      <c r="H7" s="181">
        <f>'[1]Fiche Générale'!B5</f>
        <v>0</v>
      </c>
      <c r="I7" s="181"/>
      <c r="J7" s="110"/>
      <c r="K7" s="18"/>
    </row>
    <row r="8" spans="1:19" ht="14.5" customHeight="1" x14ac:dyDescent="0.4">
      <c r="A8" s="160"/>
      <c r="B8" s="157"/>
      <c r="C8" s="160"/>
      <c r="D8" s="160"/>
      <c r="E8" s="180"/>
      <c r="F8" s="157"/>
      <c r="G8" s="160"/>
      <c r="H8" s="181"/>
      <c r="I8" s="181"/>
      <c r="J8" s="110"/>
      <c r="K8" s="18"/>
    </row>
    <row r="9" spans="1:19" ht="14.5" customHeight="1" x14ac:dyDescent="0.4">
      <c r="A9" s="160"/>
      <c r="B9" s="157"/>
      <c r="C9" s="160"/>
      <c r="D9" s="160"/>
      <c r="E9" s="180"/>
      <c r="F9" s="157"/>
      <c r="G9" s="160"/>
      <c r="H9" s="181"/>
      <c r="I9" s="181"/>
      <c r="J9" s="110"/>
      <c r="K9" s="18"/>
    </row>
    <row r="10" spans="1:19" ht="14.5" customHeight="1" x14ac:dyDescent="0.4">
      <c r="A10" s="160"/>
      <c r="B10" s="157"/>
      <c r="C10" s="173" t="s">
        <v>180</v>
      </c>
      <c r="D10" s="173"/>
      <c r="E10" s="183" t="str">
        <f>'[1]Fiche Générale'!B9</f>
        <v>LEA Anglais - Allemand</v>
      </c>
      <c r="F10" s="183"/>
      <c r="G10" s="183"/>
      <c r="H10" s="183"/>
      <c r="I10" s="183"/>
      <c r="J10" s="110"/>
      <c r="K10" s="18"/>
    </row>
    <row r="11" spans="1:19" ht="14.5" customHeight="1" x14ac:dyDescent="0.4">
      <c r="A11" s="160"/>
      <c r="B11" s="157"/>
      <c r="C11" s="173"/>
      <c r="D11" s="173"/>
      <c r="E11" s="183"/>
      <c r="F11" s="183"/>
      <c r="G11" s="183"/>
      <c r="H11" s="183"/>
      <c r="I11" s="183"/>
      <c r="J11" s="110"/>
      <c r="K11" s="18"/>
    </row>
    <row r="12" spans="1:19" x14ac:dyDescent="0.4">
      <c r="C12" s="13"/>
      <c r="I12" s="36"/>
      <c r="J12" s="36"/>
      <c r="M12" s="153" t="s">
        <v>292</v>
      </c>
      <c r="N12" s="154"/>
      <c r="O12" s="193"/>
      <c r="P12" s="153" t="s">
        <v>293</v>
      </c>
      <c r="Q12" s="154"/>
      <c r="R12" s="154"/>
      <c r="S12" s="193"/>
    </row>
    <row r="13" spans="1:19" x14ac:dyDescent="0.4">
      <c r="A13" s="190" t="s">
        <v>181</v>
      </c>
      <c r="B13" s="116" t="str">
        <f>'[1]S3 Maquette'!B13</f>
        <v>2ème année de Portail</v>
      </c>
      <c r="C13" s="116"/>
      <c r="D13" s="190" t="s">
        <v>294</v>
      </c>
      <c r="E13" s="203">
        <f>'[1]S3 Maquette'!E13</f>
        <v>0</v>
      </c>
      <c r="F13" s="203"/>
      <c r="G13" s="203"/>
      <c r="I13" s="36"/>
      <c r="J13" s="36"/>
      <c r="M13" s="155"/>
      <c r="N13" s="156"/>
      <c r="O13" s="194"/>
      <c r="P13" s="155"/>
      <c r="Q13" s="156"/>
      <c r="R13" s="156"/>
      <c r="S13" s="194"/>
    </row>
    <row r="14" spans="1:19" x14ac:dyDescent="0.4">
      <c r="A14" s="192"/>
      <c r="B14" s="116"/>
      <c r="C14" s="116"/>
      <c r="D14" s="192"/>
      <c r="E14" s="203"/>
      <c r="F14" s="203"/>
      <c r="G14" s="203"/>
      <c r="I14" s="36"/>
      <c r="J14" s="36"/>
      <c r="M14" s="152" t="s">
        <v>603</v>
      </c>
      <c r="N14" s="153" t="s">
        <v>296</v>
      </c>
      <c r="O14" s="193"/>
      <c r="P14" s="158"/>
      <c r="Q14" s="197"/>
      <c r="R14" s="204"/>
      <c r="S14" s="190"/>
    </row>
    <row r="15" spans="1:19" x14ac:dyDescent="0.4">
      <c r="A15" s="190" t="s">
        <v>297</v>
      </c>
      <c r="B15" s="119" t="str">
        <f>'[1]S3 Maquette'!B15</f>
        <v>Semestre 3</v>
      </c>
      <c r="C15" s="120"/>
      <c r="D15" s="190" t="s">
        <v>298</v>
      </c>
      <c r="E15" s="203">
        <f>'[1]S3 Maquette'!E15:F16</f>
        <v>0</v>
      </c>
      <c r="F15" s="203"/>
      <c r="G15" s="203"/>
      <c r="I15" s="36"/>
      <c r="J15" s="36"/>
      <c r="M15" s="152"/>
      <c r="N15" s="200"/>
      <c r="O15" s="201"/>
      <c r="P15" s="158"/>
      <c r="Q15" s="198"/>
      <c r="R15" s="204"/>
      <c r="S15" s="191"/>
    </row>
    <row r="16" spans="1:19" x14ac:dyDescent="0.4">
      <c r="A16" s="192"/>
      <c r="B16" s="122"/>
      <c r="C16" s="123"/>
      <c r="D16" s="192"/>
      <c r="E16" s="203"/>
      <c r="F16" s="203"/>
      <c r="G16" s="203"/>
      <c r="I16" s="36"/>
      <c r="J16" s="36"/>
      <c r="M16" s="152"/>
      <c r="N16" s="200"/>
      <c r="O16" s="201"/>
      <c r="P16" s="158"/>
      <c r="Q16" s="198"/>
      <c r="R16" s="204"/>
      <c r="S16" s="191"/>
    </row>
    <row r="17" spans="1:23" x14ac:dyDescent="0.4">
      <c r="L17" s="14"/>
      <c r="M17" s="152"/>
      <c r="N17" s="155"/>
      <c r="O17" s="194"/>
      <c r="P17" s="158"/>
      <c r="Q17" s="199"/>
      <c r="R17" s="204"/>
      <c r="S17" s="192"/>
    </row>
    <row r="18" spans="1:23" ht="59.5" customHeight="1" x14ac:dyDescent="0.4">
      <c r="A18" s="3" t="s">
        <v>299</v>
      </c>
      <c r="B18" s="35" t="s">
        <v>300</v>
      </c>
      <c r="C18" s="3" t="s">
        <v>5</v>
      </c>
      <c r="D18" s="3" t="s">
        <v>301</v>
      </c>
      <c r="E18" s="3" t="s">
        <v>302</v>
      </c>
      <c r="F18" s="3" t="s">
        <v>303</v>
      </c>
      <c r="G18" s="3" t="s">
        <v>304</v>
      </c>
      <c r="H18" s="3" t="s">
        <v>305</v>
      </c>
      <c r="I18" s="3" t="s">
        <v>306</v>
      </c>
      <c r="J18" s="3" t="s">
        <v>307</v>
      </c>
      <c r="K18" s="3" t="s">
        <v>308</v>
      </c>
      <c r="L18" s="3" t="s">
        <v>309</v>
      </c>
      <c r="M18" s="3" t="s">
        <v>310</v>
      </c>
      <c r="N18" s="3" t="s">
        <v>300</v>
      </c>
      <c r="O18" s="3" t="s">
        <v>311</v>
      </c>
      <c r="P18" s="3" t="s">
        <v>312</v>
      </c>
      <c r="Q18" s="3" t="s">
        <v>300</v>
      </c>
      <c r="R18" s="3" t="s">
        <v>311</v>
      </c>
      <c r="S18" s="4" t="s">
        <v>313</v>
      </c>
      <c r="T18" s="4" t="s">
        <v>314</v>
      </c>
      <c r="W18"/>
    </row>
    <row r="19" spans="1:23" ht="30.65" customHeight="1" x14ac:dyDescent="0.4">
      <c r="A19" s="8" t="str">
        <f>'[1]S3 Maquette'!B19</f>
        <v>Compétences transversales S3</v>
      </c>
      <c r="B19" s="39" t="str">
        <f>'[1]S3 Maquette'!C19</f>
        <v>UE</v>
      </c>
      <c r="C19" s="57">
        <f>'[1]S3 Maquette'!F19</f>
        <v>0</v>
      </c>
      <c r="D19" s="58"/>
      <c r="E19" s="58"/>
      <c r="F19" s="58"/>
      <c r="G19" s="59"/>
      <c r="H19" s="60"/>
      <c r="I19" s="60"/>
      <c r="J19" s="60"/>
      <c r="K19" s="59"/>
      <c r="L19" s="59"/>
      <c r="M19" s="60"/>
      <c r="N19" s="60"/>
      <c r="O19" s="59"/>
      <c r="P19" s="59"/>
      <c r="Q19" s="59"/>
      <c r="R19" s="59"/>
      <c r="S19" s="61"/>
      <c r="T19" s="67"/>
      <c r="W19"/>
    </row>
    <row r="20" spans="1:23" ht="30.65" customHeight="1" x14ac:dyDescent="0.4">
      <c r="A20" s="8" t="str">
        <f>'[1]S3 Maquette'!B20</f>
        <v>Compétences informationnelles 2</v>
      </c>
      <c r="B20" s="39" t="str">
        <f>'[1]S3 Maquette'!C20</f>
        <v>ECUE</v>
      </c>
      <c r="C20" s="63">
        <f>'[1]S3 Maquette'!F20</f>
        <v>0</v>
      </c>
      <c r="D20" s="62"/>
      <c r="E20" s="62"/>
      <c r="F20" s="62"/>
      <c r="G20" s="60"/>
      <c r="H20" s="60"/>
      <c r="I20" s="60"/>
      <c r="J20" s="60"/>
      <c r="K20" s="60"/>
      <c r="L20" s="60"/>
      <c r="M20" s="60"/>
      <c r="N20" s="60"/>
      <c r="O20" s="60"/>
      <c r="P20" s="60"/>
      <c r="Q20" s="60"/>
      <c r="R20" s="60"/>
      <c r="S20" s="60"/>
      <c r="T20" s="67"/>
      <c r="W20"/>
    </row>
    <row r="21" spans="1:23" ht="30.65" customHeight="1" x14ac:dyDescent="0.4">
      <c r="A21" s="8" t="str">
        <f>'[1]S3 Maquette'!B21</f>
        <v>Compétences pré-professionnalisation 2</v>
      </c>
      <c r="B21" s="39" t="str">
        <f>'[1]S3 Maquette'!C21</f>
        <v>ECUE</v>
      </c>
      <c r="C21" s="63">
        <f>'[1]S3 Maquette'!F21</f>
        <v>0</v>
      </c>
      <c r="D21" s="62"/>
      <c r="E21" s="62"/>
      <c r="F21" s="62"/>
      <c r="G21" s="60"/>
      <c r="H21" s="60"/>
      <c r="I21" s="60"/>
      <c r="J21" s="60"/>
      <c r="K21" s="60"/>
      <c r="L21" s="60"/>
      <c r="M21" s="60"/>
      <c r="N21" s="60"/>
      <c r="O21" s="60"/>
      <c r="P21" s="60"/>
      <c r="Q21" s="60"/>
      <c r="R21" s="60"/>
      <c r="S21" s="60"/>
      <c r="T21" s="67"/>
      <c r="W21"/>
    </row>
    <row r="22" spans="1:23" ht="30.65" customHeight="1" x14ac:dyDescent="0.4">
      <c r="A22" s="8" t="str">
        <f>'[1]S3 Maquette'!B22</f>
        <v>Langue Vivante-3</v>
      </c>
      <c r="B22" s="39" t="str">
        <f>'[1]S3 Maquette'!C22</f>
        <v>ECUE</v>
      </c>
      <c r="C22" s="63">
        <f>'[1]S3 Maquette'!F22</f>
        <v>0</v>
      </c>
      <c r="D22" s="62"/>
      <c r="E22" s="62"/>
      <c r="F22" s="62"/>
      <c r="G22" s="60"/>
      <c r="H22" s="60"/>
      <c r="I22" s="60"/>
      <c r="J22" s="60"/>
      <c r="K22" s="60"/>
      <c r="L22" s="60"/>
      <c r="M22" s="60"/>
      <c r="N22" s="60"/>
      <c r="O22" s="60"/>
      <c r="P22" s="60"/>
      <c r="Q22" s="60"/>
      <c r="R22" s="60"/>
      <c r="S22" s="60"/>
      <c r="T22" s="67"/>
      <c r="W22"/>
    </row>
    <row r="23" spans="1:23" ht="30.65" customHeight="1" x14ac:dyDescent="0.4">
      <c r="A23" s="8" t="str">
        <f>'[1]S3 Maquette'!B23</f>
        <v>Min 1 Max 1</v>
      </c>
      <c r="B23" s="39" t="str">
        <f>'[1]S3 Maquette'!C23</f>
        <v>OPTION</v>
      </c>
      <c r="C23" s="64">
        <f>'[1]S3 Maquette'!F23</f>
        <v>0</v>
      </c>
      <c r="D23" s="65"/>
      <c r="E23" s="65"/>
      <c r="F23" s="65"/>
      <c r="G23" s="66"/>
      <c r="H23" s="66"/>
      <c r="I23" s="66"/>
      <c r="J23" s="66"/>
      <c r="K23" s="66"/>
      <c r="L23" s="66"/>
      <c r="M23" s="66"/>
      <c r="N23" s="66"/>
      <c r="O23" s="66"/>
      <c r="P23" s="66"/>
      <c r="Q23" s="66"/>
      <c r="R23" s="66"/>
      <c r="S23" s="66"/>
      <c r="T23" s="67"/>
      <c r="W23"/>
    </row>
    <row r="24" spans="1:23" ht="30.65" customHeight="1" x14ac:dyDescent="0.4">
      <c r="A24" s="8" t="str">
        <f>'[1]S3 Maquette'!B24</f>
        <v>Anglais 3</v>
      </c>
      <c r="B24" s="39" t="str">
        <f>'[1]S3 Maquette'!C24</f>
        <v>ECUE</v>
      </c>
      <c r="C24" s="64">
        <f>'[1]S3 Maquette'!F24</f>
        <v>0</v>
      </c>
      <c r="D24" s="65"/>
      <c r="E24" s="65"/>
      <c r="F24" s="65"/>
      <c r="G24" s="66"/>
      <c r="H24" s="66"/>
      <c r="I24" s="66"/>
      <c r="J24" s="66"/>
      <c r="K24" s="66"/>
      <c r="L24" s="66"/>
      <c r="M24" s="66"/>
      <c r="N24" s="66"/>
      <c r="O24" s="66"/>
      <c r="P24" s="66"/>
      <c r="Q24" s="66"/>
      <c r="R24" s="66"/>
      <c r="S24" s="66"/>
      <c r="T24" s="67"/>
      <c r="W24"/>
    </row>
    <row r="25" spans="1:23" ht="30.65" customHeight="1" x14ac:dyDescent="0.4">
      <c r="A25" s="8" t="str">
        <f>'[1]S3 Maquette'!B25</f>
        <v>Espagnol</v>
      </c>
      <c r="B25" s="39" t="str">
        <f>'[1]S3 Maquette'!C25</f>
        <v>ECUE</v>
      </c>
      <c r="C25" s="64">
        <f>'[1]S3 Maquette'!F25</f>
        <v>0</v>
      </c>
      <c r="D25" s="65"/>
      <c r="E25" s="65"/>
      <c r="F25" s="65"/>
      <c r="G25" s="66"/>
      <c r="H25" s="66"/>
      <c r="I25" s="66"/>
      <c r="J25" s="66"/>
      <c r="K25" s="66"/>
      <c r="L25" s="66"/>
      <c r="M25" s="66"/>
      <c r="N25" s="66"/>
      <c r="O25" s="66"/>
      <c r="P25" s="66"/>
      <c r="Q25" s="66"/>
      <c r="R25" s="66"/>
      <c r="S25" s="66"/>
      <c r="T25" s="67"/>
      <c r="W25"/>
    </row>
    <row r="26" spans="1:23" ht="30.65" customHeight="1" x14ac:dyDescent="0.4">
      <c r="A26" s="8" t="str">
        <f>'[1]S3 Maquette'!B26</f>
        <v>Italien</v>
      </c>
      <c r="B26" s="39" t="str">
        <f>'[1]S3 Maquette'!C26</f>
        <v>ECUE</v>
      </c>
      <c r="C26" s="64">
        <f>'[1]S3 Maquette'!F26</f>
        <v>0</v>
      </c>
      <c r="D26" s="65"/>
      <c r="E26" s="65"/>
      <c r="F26" s="65"/>
      <c r="G26" s="66"/>
      <c r="H26" s="66"/>
      <c r="I26" s="66"/>
      <c r="J26" s="66"/>
      <c r="K26" s="66"/>
      <c r="L26" s="66"/>
      <c r="M26" s="66"/>
      <c r="N26" s="66"/>
      <c r="O26" s="66"/>
      <c r="P26" s="66"/>
      <c r="Q26" s="66"/>
      <c r="R26" s="66"/>
      <c r="S26" s="66"/>
      <c r="T26" s="67"/>
      <c r="W26"/>
    </row>
    <row r="27" spans="1:23" ht="30.65" customHeight="1" x14ac:dyDescent="0.4">
      <c r="A27" s="108" t="str">
        <f>'[1]S3 Maquette'!B27</f>
        <v>Choix du parcours (général ou mobilité) : 1 parcours au choix</v>
      </c>
      <c r="B27" s="108" t="str">
        <f>'[1]S3 Maquette'!C27</f>
        <v>OPTION</v>
      </c>
      <c r="C27" s="40">
        <f>'[1]S3 Maquette'!F27</f>
        <v>0</v>
      </c>
      <c r="D27" s="109"/>
      <c r="E27" s="109"/>
      <c r="F27" s="109"/>
      <c r="G27" s="107"/>
      <c r="H27" s="107"/>
      <c r="I27" s="107"/>
      <c r="J27" s="107"/>
      <c r="K27" s="107"/>
      <c r="L27" s="107"/>
      <c r="M27" s="107"/>
      <c r="N27" s="107"/>
      <c r="O27" s="107"/>
      <c r="P27" s="107"/>
      <c r="Q27" s="107"/>
      <c r="R27" s="107"/>
      <c r="S27" s="107"/>
      <c r="T27" s="43"/>
      <c r="W27"/>
    </row>
    <row r="28" spans="1:23" ht="30.65" customHeight="1" x14ac:dyDescent="0.4">
      <c r="A28" s="98" t="str">
        <f>'[1]S3 Maquette'!B28</f>
        <v>LEA général Anglais - Allemand</v>
      </c>
      <c r="B28" s="98" t="str">
        <f>'[1]S3 Maquette'!C28</f>
        <v>Parcours Pédagogique</v>
      </c>
      <c r="C28" s="99">
        <f>'[1]S3 Maquette'!F28</f>
        <v>0</v>
      </c>
      <c r="D28" s="72"/>
      <c r="E28" s="72"/>
      <c r="F28" s="72"/>
      <c r="G28" s="100"/>
      <c r="H28" s="100"/>
      <c r="I28" s="100"/>
      <c r="J28" s="100"/>
      <c r="K28" s="100"/>
      <c r="L28" s="100"/>
      <c r="M28" s="100"/>
      <c r="N28" s="100"/>
      <c r="O28" s="100"/>
      <c r="P28" s="100"/>
      <c r="Q28" s="100"/>
      <c r="R28" s="100"/>
      <c r="S28" s="100"/>
      <c r="T28" s="101"/>
      <c r="W28"/>
    </row>
    <row r="29" spans="1:23" ht="30.65" customHeight="1" x14ac:dyDescent="0.4">
      <c r="A29" s="108" t="str">
        <f>'[1]S3 Maquette'!B29</f>
        <v>Langue A: Anglais Non débutant 3</v>
      </c>
      <c r="B29" s="108" t="str">
        <f>'[1]S3 Maquette'!C29</f>
        <v>UE</v>
      </c>
      <c r="C29" s="40">
        <f>'[1]S3 Maquette'!F29</f>
        <v>0</v>
      </c>
      <c r="D29" s="102">
        <v>1</v>
      </c>
      <c r="E29" s="109" t="s">
        <v>315</v>
      </c>
      <c r="F29" s="107" t="s">
        <v>315</v>
      </c>
      <c r="G29" s="107" t="s">
        <v>315</v>
      </c>
      <c r="H29" s="107" t="s">
        <v>315</v>
      </c>
      <c r="I29" s="107" t="s">
        <v>318</v>
      </c>
      <c r="J29" s="107"/>
      <c r="K29" s="107" t="s">
        <v>8</v>
      </c>
      <c r="L29" s="107"/>
      <c r="M29" s="107">
        <v>3</v>
      </c>
      <c r="N29" s="107"/>
      <c r="O29" s="107"/>
      <c r="P29" s="107" t="s">
        <v>316</v>
      </c>
      <c r="Q29" s="107"/>
      <c r="R29" s="107"/>
      <c r="S29" s="96" t="s">
        <v>320</v>
      </c>
      <c r="T29" s="43"/>
      <c r="W29"/>
    </row>
    <row r="30" spans="1:23" ht="30.65" customHeight="1" x14ac:dyDescent="0.4">
      <c r="A30" s="108" t="str">
        <f>'[1]S3 Maquette'!B30</f>
        <v>Culture 3 ANGLAIS</v>
      </c>
      <c r="B30" s="108" t="str">
        <f>'[1]S3 Maquette'!C30</f>
        <v>ECUE</v>
      </c>
      <c r="C30" s="40">
        <f>'[1]S3 Maquette'!F30</f>
        <v>0</v>
      </c>
      <c r="D30" s="102">
        <v>1</v>
      </c>
      <c r="E30" s="109" t="s">
        <v>315</v>
      </c>
      <c r="F30" s="107" t="s">
        <v>315</v>
      </c>
      <c r="G30" s="107" t="s">
        <v>315</v>
      </c>
      <c r="H30" s="107" t="s">
        <v>315</v>
      </c>
      <c r="I30" s="107" t="s">
        <v>315</v>
      </c>
      <c r="J30" s="107"/>
      <c r="K30" s="107" t="s">
        <v>8</v>
      </c>
      <c r="L30" s="107"/>
      <c r="M30" s="107">
        <v>1</v>
      </c>
      <c r="N30" s="107"/>
      <c r="O30" s="107"/>
      <c r="P30" s="107"/>
      <c r="Q30" s="107"/>
      <c r="R30" s="107"/>
      <c r="S30" s="107" t="s">
        <v>596</v>
      </c>
      <c r="T30" s="43"/>
      <c r="W30"/>
    </row>
    <row r="31" spans="1:23" ht="30.65" customHeight="1" x14ac:dyDescent="0.4">
      <c r="A31" s="108" t="str">
        <f>'[1]S3 Maquette'!B31</f>
        <v>Langue et traduction 3 ANGLAIS</v>
      </c>
      <c r="B31" s="108" t="str">
        <f>'[1]S3 Maquette'!C31</f>
        <v>ECUE</v>
      </c>
      <c r="C31" s="40">
        <f>'[1]S3 Maquette'!F31</f>
        <v>0</v>
      </c>
      <c r="D31" s="102">
        <v>1</v>
      </c>
      <c r="E31" s="109" t="s">
        <v>315</v>
      </c>
      <c r="F31" s="107" t="s">
        <v>315</v>
      </c>
      <c r="G31" s="107" t="s">
        <v>315</v>
      </c>
      <c r="H31" s="107" t="s">
        <v>315</v>
      </c>
      <c r="I31" s="107" t="s">
        <v>315</v>
      </c>
      <c r="J31" s="107"/>
      <c r="K31" s="107" t="s">
        <v>8</v>
      </c>
      <c r="L31" s="107"/>
      <c r="M31" s="107">
        <v>1</v>
      </c>
      <c r="N31" s="107"/>
      <c r="O31" s="107"/>
      <c r="P31" s="107"/>
      <c r="Q31" s="107"/>
      <c r="R31" s="107"/>
      <c r="S31" s="107" t="s">
        <v>596</v>
      </c>
      <c r="T31" s="43"/>
      <c r="W31"/>
    </row>
    <row r="32" spans="1:23" ht="30.65" customHeight="1" x14ac:dyDescent="0.4">
      <c r="A32" s="108" t="str">
        <f>'[1]S3 Maquette'!B32</f>
        <v>Langue de spécialité et expression orale 3 ANGLAIS</v>
      </c>
      <c r="B32" s="108" t="str">
        <f>'[1]S3 Maquette'!C32</f>
        <v>ECUE</v>
      </c>
      <c r="C32" s="40">
        <f>'[1]S3 Maquette'!F32</f>
        <v>0</v>
      </c>
      <c r="D32" s="102">
        <v>1</v>
      </c>
      <c r="E32" s="109" t="s">
        <v>315</v>
      </c>
      <c r="F32" s="107" t="s">
        <v>315</v>
      </c>
      <c r="G32" s="107" t="s">
        <v>315</v>
      </c>
      <c r="H32" s="107" t="s">
        <v>315</v>
      </c>
      <c r="I32" s="107" t="s">
        <v>315</v>
      </c>
      <c r="J32" s="107"/>
      <c r="K32" s="107" t="s">
        <v>8</v>
      </c>
      <c r="L32" s="107"/>
      <c r="M32" s="107">
        <v>1</v>
      </c>
      <c r="N32" s="107"/>
      <c r="O32" s="107"/>
      <c r="P32" s="107"/>
      <c r="Q32" s="107"/>
      <c r="R32" s="107"/>
      <c r="S32" s="107" t="s">
        <v>595</v>
      </c>
      <c r="T32" s="43"/>
      <c r="W32"/>
    </row>
    <row r="33" spans="1:23" ht="30.65" customHeight="1" x14ac:dyDescent="0.4">
      <c r="A33" s="108" t="str">
        <f>'[1]S3 Maquette'!B33</f>
        <v>Langue B: Allemand Non débutant 3</v>
      </c>
      <c r="B33" s="108" t="str">
        <f>'[1]S3 Maquette'!C33</f>
        <v>UE</v>
      </c>
      <c r="C33" s="40">
        <f>'[1]S3 Maquette'!F33</f>
        <v>0</v>
      </c>
      <c r="D33" s="102">
        <v>1</v>
      </c>
      <c r="E33" s="109" t="s">
        <v>315</v>
      </c>
      <c r="F33" s="107" t="s">
        <v>315</v>
      </c>
      <c r="G33" s="107" t="s">
        <v>315</v>
      </c>
      <c r="H33" s="107" t="s">
        <v>315</v>
      </c>
      <c r="I33" s="107" t="s">
        <v>318</v>
      </c>
      <c r="J33" s="107"/>
      <c r="K33" s="107" t="s">
        <v>8</v>
      </c>
      <c r="L33" s="107"/>
      <c r="M33" s="107">
        <v>4</v>
      </c>
      <c r="N33" s="107"/>
      <c r="O33" s="107"/>
      <c r="P33" s="107" t="s">
        <v>316</v>
      </c>
      <c r="Q33" s="107"/>
      <c r="R33" s="107"/>
      <c r="S33" s="96" t="s">
        <v>321</v>
      </c>
      <c r="T33" s="43"/>
      <c r="W33"/>
    </row>
    <row r="34" spans="1:23" ht="30.65" customHeight="1" x14ac:dyDescent="0.4">
      <c r="A34" s="108" t="str">
        <f>'[1]S3 Maquette'!B34</f>
        <v>Culture 3 ALLEMAND</v>
      </c>
      <c r="B34" s="108" t="str">
        <f>'[1]S3 Maquette'!C34</f>
        <v>ECUE</v>
      </c>
      <c r="C34" s="40">
        <f>'[1]S3 Maquette'!F34</f>
        <v>0</v>
      </c>
      <c r="D34" s="102">
        <v>1</v>
      </c>
      <c r="E34" s="109" t="s">
        <v>315</v>
      </c>
      <c r="F34" s="107" t="s">
        <v>315</v>
      </c>
      <c r="G34" s="107" t="s">
        <v>315</v>
      </c>
      <c r="H34" s="107" t="s">
        <v>315</v>
      </c>
      <c r="I34" s="107" t="s">
        <v>315</v>
      </c>
      <c r="J34" s="107"/>
      <c r="K34" s="107" t="s">
        <v>8</v>
      </c>
      <c r="L34" s="107"/>
      <c r="M34" s="107">
        <v>1</v>
      </c>
      <c r="N34" s="107"/>
      <c r="O34" s="107"/>
      <c r="P34" s="107"/>
      <c r="Q34" s="107"/>
      <c r="R34" s="107"/>
      <c r="S34" s="107" t="s">
        <v>596</v>
      </c>
      <c r="T34" s="43"/>
      <c r="W34"/>
    </row>
    <row r="35" spans="1:23" ht="30.65" customHeight="1" x14ac:dyDescent="0.4">
      <c r="A35" s="108" t="str">
        <f>'[1]S3 Maquette'!B35</f>
        <v>Traduction et analyse de documents 3 ALLEMAND</v>
      </c>
      <c r="B35" s="108" t="str">
        <f>'[1]S3 Maquette'!C35</f>
        <v>ECUE</v>
      </c>
      <c r="C35" s="40">
        <f>'[1]S3 Maquette'!F35</f>
        <v>0</v>
      </c>
      <c r="D35" s="102">
        <v>1</v>
      </c>
      <c r="E35" s="109" t="s">
        <v>315</v>
      </c>
      <c r="F35" s="107" t="s">
        <v>315</v>
      </c>
      <c r="G35" s="107" t="s">
        <v>315</v>
      </c>
      <c r="H35" s="107" t="s">
        <v>315</v>
      </c>
      <c r="I35" s="107" t="s">
        <v>315</v>
      </c>
      <c r="J35" s="107"/>
      <c r="K35" s="107" t="s">
        <v>8</v>
      </c>
      <c r="L35" s="107"/>
      <c r="M35" s="107">
        <v>1</v>
      </c>
      <c r="N35" s="107"/>
      <c r="O35" s="107"/>
      <c r="P35" s="107"/>
      <c r="Q35" s="107"/>
      <c r="R35" s="107"/>
      <c r="S35" s="107" t="s">
        <v>605</v>
      </c>
      <c r="T35" s="43"/>
      <c r="W35"/>
    </row>
    <row r="36" spans="1:23" ht="30.65" customHeight="1" x14ac:dyDescent="0.4">
      <c r="A36" s="108" t="str">
        <f>'[1]S3 Maquette'!B36</f>
        <v>Grammaire: théorie et pratique 3 ALLEMAND</v>
      </c>
      <c r="B36" s="108" t="str">
        <f>'[1]S3 Maquette'!C36</f>
        <v>ECUE</v>
      </c>
      <c r="C36" s="40">
        <f>'[1]S3 Maquette'!F36</f>
        <v>0</v>
      </c>
      <c r="D36" s="102">
        <v>1</v>
      </c>
      <c r="E36" s="109" t="s">
        <v>315</v>
      </c>
      <c r="F36" s="107" t="s">
        <v>315</v>
      </c>
      <c r="G36" s="107" t="s">
        <v>315</v>
      </c>
      <c r="H36" s="107" t="s">
        <v>315</v>
      </c>
      <c r="I36" s="107" t="s">
        <v>315</v>
      </c>
      <c r="J36" s="107"/>
      <c r="K36" s="107" t="s">
        <v>8</v>
      </c>
      <c r="L36" s="107"/>
      <c r="M36" s="107">
        <v>2</v>
      </c>
      <c r="N36" s="107"/>
      <c r="O36" s="107"/>
      <c r="P36" s="107"/>
      <c r="Q36" s="107"/>
      <c r="R36" s="107"/>
      <c r="S36" s="107" t="s">
        <v>593</v>
      </c>
      <c r="T36" s="43"/>
      <c r="W36"/>
    </row>
    <row r="37" spans="1:23" ht="30.65" customHeight="1" x14ac:dyDescent="0.4">
      <c r="A37" s="108" t="str">
        <f>'[1]S3 Maquette'!B37</f>
        <v>Matières d'application 3</v>
      </c>
      <c r="B37" s="108" t="str">
        <f>'[1]S3 Maquette'!C37</f>
        <v>UE</v>
      </c>
      <c r="C37" s="40">
        <f>'[1]S3 Maquette'!F37</f>
        <v>0</v>
      </c>
      <c r="D37" s="102">
        <v>1</v>
      </c>
      <c r="E37" s="109" t="s">
        <v>315</v>
      </c>
      <c r="F37" s="107" t="s">
        <v>315</v>
      </c>
      <c r="G37" s="107" t="s">
        <v>315</v>
      </c>
      <c r="H37" s="107" t="s">
        <v>315</v>
      </c>
      <c r="I37" s="107" t="s">
        <v>315</v>
      </c>
      <c r="J37" s="107"/>
      <c r="K37" s="107" t="s">
        <v>8</v>
      </c>
      <c r="L37" s="107"/>
      <c r="M37" s="107">
        <v>5</v>
      </c>
      <c r="N37" s="107"/>
      <c r="O37" s="107"/>
      <c r="P37" s="107" t="s">
        <v>316</v>
      </c>
      <c r="Q37" s="107"/>
      <c r="R37" s="107"/>
      <c r="S37" s="96" t="s">
        <v>317</v>
      </c>
      <c r="T37" s="43"/>
      <c r="W37"/>
    </row>
    <row r="38" spans="1:23" ht="30.65" customHeight="1" x14ac:dyDescent="0.4">
      <c r="A38" s="108" t="str">
        <f>'[1]S3 Maquette'!B38</f>
        <v xml:space="preserve">Interculturalité, médiation culturelle et publics étrangers </v>
      </c>
      <c r="B38" s="108" t="str">
        <f>'[1]S3 Maquette'!C38</f>
        <v>ECUE</v>
      </c>
      <c r="C38" s="40">
        <f>'[1]S3 Maquette'!F38</f>
        <v>0</v>
      </c>
      <c r="D38" s="102">
        <v>1</v>
      </c>
      <c r="E38" s="109" t="s">
        <v>315</v>
      </c>
      <c r="F38" s="107" t="s">
        <v>315</v>
      </c>
      <c r="G38" s="107" t="s">
        <v>315</v>
      </c>
      <c r="H38" s="107" t="s">
        <v>315</v>
      </c>
      <c r="I38" s="107" t="s">
        <v>315</v>
      </c>
      <c r="J38" s="107"/>
      <c r="K38" s="107" t="s">
        <v>8</v>
      </c>
      <c r="L38" s="107"/>
      <c r="M38" s="107">
        <v>2</v>
      </c>
      <c r="N38" s="107"/>
      <c r="O38" s="107"/>
      <c r="P38" s="107"/>
      <c r="Q38" s="107"/>
      <c r="R38" s="107"/>
      <c r="S38" s="107"/>
      <c r="T38" s="43"/>
      <c r="W38"/>
    </row>
    <row r="39" spans="1:23" ht="30.65" customHeight="1" x14ac:dyDescent="0.4">
      <c r="A39" s="108" t="str">
        <f>'[1]S3 Maquette'!B39</f>
        <v>Economie/Economics 3</v>
      </c>
      <c r="B39" s="108" t="str">
        <f>'[1]S3 Maquette'!C39</f>
        <v>ECUE</v>
      </c>
      <c r="C39" s="40">
        <f>'[1]S3 Maquette'!F39</f>
        <v>0</v>
      </c>
      <c r="D39" s="102">
        <v>1</v>
      </c>
      <c r="E39" s="109" t="s">
        <v>315</v>
      </c>
      <c r="F39" s="107" t="s">
        <v>315</v>
      </c>
      <c r="G39" s="107" t="s">
        <v>315</v>
      </c>
      <c r="H39" s="107" t="s">
        <v>315</v>
      </c>
      <c r="I39" s="107" t="s">
        <v>315</v>
      </c>
      <c r="J39" s="107"/>
      <c r="K39" s="107" t="s">
        <v>8</v>
      </c>
      <c r="L39" s="107"/>
      <c r="M39" s="107">
        <v>1</v>
      </c>
      <c r="N39" s="107"/>
      <c r="O39" s="107"/>
      <c r="P39" s="107"/>
      <c r="Q39" s="107"/>
      <c r="R39" s="107"/>
      <c r="S39" s="107" t="s">
        <v>596</v>
      </c>
      <c r="T39" s="43"/>
      <c r="W39"/>
    </row>
    <row r="40" spans="1:23" ht="30.65" customHeight="1" x14ac:dyDescent="0.4">
      <c r="A40" s="108" t="str">
        <f>'[1]S3 Maquette'!B40</f>
        <v>Traduction-rédaction technique 3</v>
      </c>
      <c r="B40" s="108" t="str">
        <f>'[1]S3 Maquette'!C40</f>
        <v>ECUE</v>
      </c>
      <c r="C40" s="40">
        <f>'[1]S3 Maquette'!F40</f>
        <v>0</v>
      </c>
      <c r="D40" s="102">
        <v>1</v>
      </c>
      <c r="E40" s="109" t="s">
        <v>315</v>
      </c>
      <c r="F40" s="107" t="s">
        <v>315</v>
      </c>
      <c r="G40" s="107" t="s">
        <v>315</v>
      </c>
      <c r="H40" s="107" t="s">
        <v>315</v>
      </c>
      <c r="I40" s="107" t="s">
        <v>315</v>
      </c>
      <c r="J40" s="107"/>
      <c r="K40" s="107" t="s">
        <v>8</v>
      </c>
      <c r="L40" s="107"/>
      <c r="M40" s="107">
        <v>1</v>
      </c>
      <c r="N40" s="107"/>
      <c r="O40" s="107"/>
      <c r="P40" s="107"/>
      <c r="Q40" s="107"/>
      <c r="R40" s="107"/>
      <c r="S40" s="107" t="s">
        <v>596</v>
      </c>
      <c r="T40" s="43"/>
      <c r="W40"/>
    </row>
    <row r="41" spans="1:23" ht="30.65" customHeight="1" x14ac:dyDescent="0.4">
      <c r="A41" s="108" t="str">
        <f>'[1]S3 Maquette'!B41</f>
        <v>Communication professionnelle 3</v>
      </c>
      <c r="B41" s="108" t="str">
        <f>'[1]S3 Maquette'!C41</f>
        <v>ECUE</v>
      </c>
      <c r="C41" s="40">
        <f>'[1]S3 Maquette'!F41</f>
        <v>0</v>
      </c>
      <c r="D41" s="102">
        <v>1</v>
      </c>
      <c r="E41" s="109" t="s">
        <v>315</v>
      </c>
      <c r="F41" s="107" t="s">
        <v>315</v>
      </c>
      <c r="G41" s="107" t="s">
        <v>315</v>
      </c>
      <c r="H41" s="107" t="s">
        <v>315</v>
      </c>
      <c r="I41" s="107" t="s">
        <v>315</v>
      </c>
      <c r="J41" s="107"/>
      <c r="K41" s="107" t="s">
        <v>8</v>
      </c>
      <c r="L41" s="107"/>
      <c r="M41" s="107">
        <v>1</v>
      </c>
      <c r="N41" s="107"/>
      <c r="O41" s="107"/>
      <c r="P41" s="107"/>
      <c r="Q41" s="107"/>
      <c r="R41" s="107"/>
      <c r="S41" s="107" t="s">
        <v>596</v>
      </c>
      <c r="T41" s="43"/>
      <c r="W41"/>
    </row>
    <row r="42" spans="1:23" ht="30.65" customHeight="1" x14ac:dyDescent="0.4">
      <c r="A42" s="108" t="str">
        <f>'[1]S3 Maquette'!B42</f>
        <v>Approfondissement ou langue C</v>
      </c>
      <c r="B42" s="108" t="str">
        <f>'[1]S3 Maquette'!C42</f>
        <v>UE</v>
      </c>
      <c r="C42" s="40">
        <f>'[1]S3 Maquette'!F42</f>
        <v>0</v>
      </c>
      <c r="D42" s="102">
        <v>1</v>
      </c>
      <c r="E42" s="109" t="s">
        <v>315</v>
      </c>
      <c r="F42" s="107" t="s">
        <v>315</v>
      </c>
      <c r="G42" s="107" t="s">
        <v>315</v>
      </c>
      <c r="H42" s="107" t="s">
        <v>315</v>
      </c>
      <c r="I42" s="107" t="s">
        <v>315</v>
      </c>
      <c r="J42" s="107"/>
      <c r="K42" s="107"/>
      <c r="L42" s="107"/>
      <c r="M42" s="107"/>
      <c r="N42" s="107"/>
      <c r="O42" s="107"/>
      <c r="P42" s="107"/>
      <c r="Q42" s="107"/>
      <c r="R42" s="107"/>
      <c r="S42" s="107"/>
      <c r="T42" s="43"/>
      <c r="W42"/>
    </row>
    <row r="43" spans="1:23" ht="30.65" customHeight="1" x14ac:dyDescent="0.4">
      <c r="A43" s="108" t="str">
        <f>'[1]S3 Maquette'!B43</f>
        <v>1 UE au choix</v>
      </c>
      <c r="B43" s="108" t="str">
        <f>'[1]S3 Maquette'!C43</f>
        <v>OPTION</v>
      </c>
      <c r="C43" s="40">
        <f>'[1]S3 Maquette'!F43</f>
        <v>0</v>
      </c>
      <c r="D43" s="109"/>
      <c r="E43" s="109"/>
      <c r="F43" s="109"/>
      <c r="G43" s="107"/>
      <c r="H43" s="107"/>
      <c r="I43" s="107"/>
      <c r="J43" s="107"/>
      <c r="K43" s="107"/>
      <c r="L43" s="107"/>
      <c r="M43" s="107"/>
      <c r="N43" s="107"/>
      <c r="O43" s="107"/>
      <c r="P43" s="107"/>
      <c r="Q43" s="107"/>
      <c r="R43" s="107"/>
      <c r="S43" s="107"/>
      <c r="T43" s="43"/>
      <c r="W43"/>
    </row>
    <row r="44" spans="1:23" ht="30.65" customHeight="1" x14ac:dyDescent="0.4">
      <c r="A44" s="108" t="str">
        <f>'[1]S3 Maquette'!B44</f>
        <v>Approfondissement Allemand Non débutant 3</v>
      </c>
      <c r="B44" s="108" t="str">
        <f>'[1]S3 Maquette'!C44</f>
        <v>UE</v>
      </c>
      <c r="C44" s="40">
        <f>'[1]S3 Maquette'!F44</f>
        <v>0</v>
      </c>
      <c r="D44" s="102">
        <v>1</v>
      </c>
      <c r="E44" s="109" t="s">
        <v>315</v>
      </c>
      <c r="F44" s="107" t="s">
        <v>315</v>
      </c>
      <c r="G44" s="107" t="s">
        <v>315</v>
      </c>
      <c r="H44" s="107" t="s">
        <v>315</v>
      </c>
      <c r="I44" s="107" t="s">
        <v>315</v>
      </c>
      <c r="J44" s="107"/>
      <c r="K44" s="107" t="s">
        <v>8</v>
      </c>
      <c r="L44" s="107"/>
      <c r="M44" s="107">
        <v>2</v>
      </c>
      <c r="N44" s="107"/>
      <c r="O44" s="107"/>
      <c r="P44" s="107" t="s">
        <v>316</v>
      </c>
      <c r="Q44" s="107"/>
      <c r="R44" s="107"/>
      <c r="S44" s="96" t="s">
        <v>606</v>
      </c>
      <c r="T44" s="43"/>
      <c r="W44"/>
    </row>
    <row r="45" spans="1:23" ht="30.65" customHeight="1" x14ac:dyDescent="0.4">
      <c r="A45" s="108" t="str">
        <f>'[1]S3 Maquette'!B45</f>
        <v>Approfondissement Arabe Niveau 3</v>
      </c>
      <c r="B45" s="108" t="str">
        <f>'[1]S3 Maquette'!C45</f>
        <v>UE</v>
      </c>
      <c r="C45" s="40">
        <f>'[1]S3 Maquette'!F45</f>
        <v>0</v>
      </c>
      <c r="D45" s="102">
        <v>1</v>
      </c>
      <c r="E45" s="109" t="s">
        <v>315</v>
      </c>
      <c r="F45" s="107" t="s">
        <v>315</v>
      </c>
      <c r="G45" s="107" t="s">
        <v>315</v>
      </c>
      <c r="H45" s="107" t="s">
        <v>315</v>
      </c>
      <c r="I45" s="107" t="s">
        <v>315</v>
      </c>
      <c r="J45" s="107"/>
      <c r="K45" s="107" t="s">
        <v>8</v>
      </c>
      <c r="L45" s="107"/>
      <c r="M45" s="107">
        <v>2</v>
      </c>
      <c r="N45" s="107"/>
      <c r="O45" s="107"/>
      <c r="P45" s="107" t="s">
        <v>316</v>
      </c>
      <c r="Q45" s="107"/>
      <c r="R45" s="107"/>
      <c r="S45" s="96" t="s">
        <v>606</v>
      </c>
      <c r="T45" s="43"/>
      <c r="W45"/>
    </row>
    <row r="46" spans="1:23" ht="30.65" customHeight="1" x14ac:dyDescent="0.4">
      <c r="A46" s="108" t="str">
        <f>'[1]S3 Maquette'!B46</f>
        <v>Approfondissement Chinois NIveau 3</v>
      </c>
      <c r="B46" s="108" t="str">
        <f>'[1]S3 Maquette'!C46</f>
        <v>UE</v>
      </c>
      <c r="C46" s="40">
        <f>'[1]S3 Maquette'!F46</f>
        <v>0</v>
      </c>
      <c r="D46" s="102">
        <v>1</v>
      </c>
      <c r="E46" s="109" t="s">
        <v>315</v>
      </c>
      <c r="F46" s="107" t="s">
        <v>315</v>
      </c>
      <c r="G46" s="107" t="s">
        <v>315</v>
      </c>
      <c r="H46" s="107" t="s">
        <v>315</v>
      </c>
      <c r="I46" s="107" t="s">
        <v>315</v>
      </c>
      <c r="J46" s="107"/>
      <c r="K46" s="107" t="s">
        <v>8</v>
      </c>
      <c r="L46" s="107"/>
      <c r="M46" s="107">
        <v>2</v>
      </c>
      <c r="N46" s="107"/>
      <c r="O46" s="107"/>
      <c r="P46" s="107" t="s">
        <v>316</v>
      </c>
      <c r="Q46" s="107"/>
      <c r="R46" s="107"/>
      <c r="S46" s="96" t="s">
        <v>606</v>
      </c>
      <c r="T46" s="43"/>
      <c r="W46"/>
    </row>
    <row r="47" spans="1:23" ht="30.65" customHeight="1" x14ac:dyDescent="0.4">
      <c r="A47" s="108" t="str">
        <f>'[1]S3 Maquette'!B47</f>
        <v>Approfondissement Espagnol 3</v>
      </c>
      <c r="B47" s="108" t="str">
        <f>'[1]S3 Maquette'!C47</f>
        <v>UE</v>
      </c>
      <c r="C47" s="40">
        <f>'[1]S3 Maquette'!F47</f>
        <v>0</v>
      </c>
      <c r="D47" s="102">
        <v>1</v>
      </c>
      <c r="E47" s="109" t="s">
        <v>315</v>
      </c>
      <c r="F47" s="107" t="s">
        <v>315</v>
      </c>
      <c r="G47" s="107" t="s">
        <v>315</v>
      </c>
      <c r="H47" s="107" t="s">
        <v>315</v>
      </c>
      <c r="I47" s="107" t="s">
        <v>315</v>
      </c>
      <c r="J47" s="107"/>
      <c r="K47" s="107" t="s">
        <v>8</v>
      </c>
      <c r="L47" s="107"/>
      <c r="M47" s="107">
        <v>2</v>
      </c>
      <c r="N47" s="107"/>
      <c r="O47" s="107"/>
      <c r="P47" s="107" t="s">
        <v>316</v>
      </c>
      <c r="Q47" s="107"/>
      <c r="R47" s="107"/>
      <c r="S47" s="96" t="s">
        <v>592</v>
      </c>
      <c r="T47" s="43"/>
      <c r="W47"/>
    </row>
    <row r="48" spans="1:23" ht="30.65" customHeight="1" x14ac:dyDescent="0.4">
      <c r="A48" s="108" t="str">
        <f>'[1]S3 Maquette'!B48</f>
        <v>Langue et traduction 3 ESPAGNOL</v>
      </c>
      <c r="B48" s="108" t="str">
        <f>'[1]S3 Maquette'!C48</f>
        <v>ECUE</v>
      </c>
      <c r="C48" s="40">
        <f>'[1]S3 Maquette'!F48</f>
        <v>0</v>
      </c>
      <c r="D48" s="102">
        <v>1</v>
      </c>
      <c r="E48" s="109" t="s">
        <v>315</v>
      </c>
      <c r="F48" s="107" t="s">
        <v>315</v>
      </c>
      <c r="G48" s="107" t="s">
        <v>315</v>
      </c>
      <c r="H48" s="107" t="s">
        <v>315</v>
      </c>
      <c r="I48" s="107" t="s">
        <v>315</v>
      </c>
      <c r="J48" s="107"/>
      <c r="K48" s="107" t="s">
        <v>8</v>
      </c>
      <c r="L48" s="107"/>
      <c r="M48" s="107">
        <v>1</v>
      </c>
      <c r="N48" s="107"/>
      <c r="O48" s="107"/>
      <c r="P48" s="107"/>
      <c r="Q48" s="107"/>
      <c r="R48" s="107"/>
      <c r="S48" s="107" t="s">
        <v>596</v>
      </c>
      <c r="T48" s="43"/>
      <c r="W48"/>
    </row>
    <row r="49" spans="1:23" ht="30.65" customHeight="1" x14ac:dyDescent="0.4">
      <c r="A49" s="108" t="str">
        <f>'[1]S3 Maquette'!B49</f>
        <v>Langue de spécialité et expression orale 3 ESPAGNOL</v>
      </c>
      <c r="B49" s="108" t="str">
        <f>'[1]S3 Maquette'!C49</f>
        <v>ECUE</v>
      </c>
      <c r="C49" s="40">
        <f>'[1]S3 Maquette'!F49</f>
        <v>0</v>
      </c>
      <c r="D49" s="102">
        <v>1</v>
      </c>
      <c r="E49" s="107" t="s">
        <v>315</v>
      </c>
      <c r="F49" s="107" t="s">
        <v>315</v>
      </c>
      <c r="G49" s="107" t="s">
        <v>315</v>
      </c>
      <c r="H49" s="107" t="s">
        <v>315</v>
      </c>
      <c r="I49" s="107" t="s">
        <v>315</v>
      </c>
      <c r="J49" s="107"/>
      <c r="K49" s="107" t="s">
        <v>8</v>
      </c>
      <c r="L49" s="107"/>
      <c r="M49" s="107">
        <v>1</v>
      </c>
      <c r="N49" s="107"/>
      <c r="O49" s="107"/>
      <c r="P49" s="107"/>
      <c r="Q49" s="107"/>
      <c r="R49" s="107"/>
      <c r="S49" s="107" t="s">
        <v>595</v>
      </c>
      <c r="T49" s="43"/>
      <c r="W49"/>
    </row>
    <row r="50" spans="1:23" ht="30.65" customHeight="1" x14ac:dyDescent="0.4">
      <c r="A50" s="108" t="str">
        <f>'[1]S3 Maquette'!B50</f>
        <v>Approfondissement Italien 3</v>
      </c>
      <c r="B50" s="108" t="str">
        <f>'[1]S3 Maquette'!C50</f>
        <v>UE</v>
      </c>
      <c r="C50" s="40">
        <f>'[1]S3 Maquette'!F50</f>
        <v>0</v>
      </c>
      <c r="D50" s="102">
        <v>1</v>
      </c>
      <c r="E50" s="107" t="s">
        <v>315</v>
      </c>
      <c r="F50" s="107" t="s">
        <v>315</v>
      </c>
      <c r="G50" s="107" t="s">
        <v>315</v>
      </c>
      <c r="H50" s="107" t="s">
        <v>315</v>
      </c>
      <c r="I50" s="107" t="s">
        <v>315</v>
      </c>
      <c r="J50" s="107"/>
      <c r="K50" s="107" t="s">
        <v>8</v>
      </c>
      <c r="L50" s="107"/>
      <c r="M50" s="107">
        <v>2</v>
      </c>
      <c r="N50" s="107"/>
      <c r="O50" s="107"/>
      <c r="P50" s="107" t="s">
        <v>316</v>
      </c>
      <c r="Q50" s="107"/>
      <c r="R50" s="107"/>
      <c r="S50" s="96" t="s">
        <v>592</v>
      </c>
      <c r="T50" s="43"/>
      <c r="W50"/>
    </row>
    <row r="51" spans="1:23" ht="30.65" customHeight="1" x14ac:dyDescent="0.4">
      <c r="A51" s="108" t="str">
        <f>'[1]S3 Maquette'!B51</f>
        <v>Langue 3 ITALIEN</v>
      </c>
      <c r="B51" s="108" t="str">
        <f>'[1]S3 Maquette'!C51</f>
        <v>ECUE</v>
      </c>
      <c r="C51" s="40">
        <f>'[1]S3 Maquette'!F51</f>
        <v>0</v>
      </c>
      <c r="D51" s="102">
        <v>1</v>
      </c>
      <c r="E51" s="107" t="s">
        <v>315</v>
      </c>
      <c r="F51" s="107" t="s">
        <v>315</v>
      </c>
      <c r="G51" s="107" t="s">
        <v>315</v>
      </c>
      <c r="H51" s="107" t="s">
        <v>315</v>
      </c>
      <c r="I51" s="107" t="s">
        <v>315</v>
      </c>
      <c r="J51" s="107"/>
      <c r="K51" s="107" t="s">
        <v>8</v>
      </c>
      <c r="L51" s="107"/>
      <c r="M51" s="107">
        <v>1</v>
      </c>
      <c r="N51" s="107"/>
      <c r="O51" s="107"/>
      <c r="P51" s="107"/>
      <c r="Q51" s="107"/>
      <c r="R51" s="107"/>
      <c r="S51" s="107"/>
      <c r="T51" s="43"/>
      <c r="W51"/>
    </row>
    <row r="52" spans="1:23" ht="30.65" customHeight="1" x14ac:dyDescent="0.4">
      <c r="A52" s="108" t="str">
        <f>'[1]S3 Maquette'!B52</f>
        <v>Culture et expression 3 ITALIEN</v>
      </c>
      <c r="B52" s="108" t="str">
        <f>'[1]S3 Maquette'!C52</f>
        <v>ECUE</v>
      </c>
      <c r="C52" s="40">
        <f>'[1]S3 Maquette'!F52</f>
        <v>0</v>
      </c>
      <c r="D52" s="102">
        <v>1</v>
      </c>
      <c r="E52" s="107" t="s">
        <v>315</v>
      </c>
      <c r="F52" s="107" t="s">
        <v>315</v>
      </c>
      <c r="G52" s="107" t="s">
        <v>315</v>
      </c>
      <c r="H52" s="107" t="s">
        <v>315</v>
      </c>
      <c r="I52" s="107" t="s">
        <v>315</v>
      </c>
      <c r="J52" s="107"/>
      <c r="K52" s="107" t="s">
        <v>8</v>
      </c>
      <c r="L52" s="107"/>
      <c r="M52" s="107">
        <v>1</v>
      </c>
      <c r="N52" s="107"/>
      <c r="O52" s="107"/>
      <c r="P52" s="107"/>
      <c r="Q52" s="107"/>
      <c r="R52" s="107"/>
      <c r="S52" s="107"/>
      <c r="T52" s="43"/>
      <c r="W52"/>
    </row>
    <row r="53" spans="1:23" ht="30.65" customHeight="1" x14ac:dyDescent="0.4">
      <c r="A53" s="108" t="str">
        <f>'[1]S3 Maquette'!B53</f>
        <v>Approfondissement Portugais Niveau 3</v>
      </c>
      <c r="B53" s="108" t="str">
        <f>'[1]S3 Maquette'!C53</f>
        <v>UE</v>
      </c>
      <c r="C53" s="40">
        <f>'[1]S3 Maquette'!F53</f>
        <v>0</v>
      </c>
      <c r="D53" s="102">
        <v>1</v>
      </c>
      <c r="E53" s="107" t="s">
        <v>315</v>
      </c>
      <c r="F53" s="107" t="s">
        <v>315</v>
      </c>
      <c r="G53" s="107" t="s">
        <v>315</v>
      </c>
      <c r="H53" s="107" t="s">
        <v>315</v>
      </c>
      <c r="I53" s="107" t="s">
        <v>315</v>
      </c>
      <c r="J53" s="107"/>
      <c r="K53" s="107" t="s">
        <v>8</v>
      </c>
      <c r="L53" s="107"/>
      <c r="M53" s="107">
        <v>2</v>
      </c>
      <c r="N53" s="107"/>
      <c r="O53" s="107"/>
      <c r="P53" s="107" t="s">
        <v>316</v>
      </c>
      <c r="Q53" s="107"/>
      <c r="R53" s="107"/>
      <c r="S53" s="96" t="s">
        <v>606</v>
      </c>
      <c r="T53" s="43"/>
      <c r="W53"/>
    </row>
    <row r="54" spans="1:23" ht="30.65" customHeight="1" x14ac:dyDescent="0.4">
      <c r="A54" s="108" t="str">
        <f>'[1]S3 Maquette'!B54</f>
        <v>Langue 3 PORTUGAIS</v>
      </c>
      <c r="B54" s="108" t="str">
        <f>'[1]S3 Maquette'!C54</f>
        <v>ECUE</v>
      </c>
      <c r="C54" s="40">
        <f>'[1]S3 Maquette'!F54</f>
        <v>0</v>
      </c>
      <c r="D54" s="102">
        <v>1</v>
      </c>
      <c r="E54" s="107" t="s">
        <v>315</v>
      </c>
      <c r="F54" s="107" t="s">
        <v>315</v>
      </c>
      <c r="G54" s="107" t="s">
        <v>315</v>
      </c>
      <c r="H54" s="107" t="s">
        <v>315</v>
      </c>
      <c r="I54" s="107" t="s">
        <v>315</v>
      </c>
      <c r="J54" s="107"/>
      <c r="K54" s="107" t="s">
        <v>8</v>
      </c>
      <c r="L54" s="107"/>
      <c r="M54" s="107">
        <v>1</v>
      </c>
      <c r="N54" s="107"/>
      <c r="O54" s="107"/>
      <c r="P54" s="107"/>
      <c r="Q54" s="107"/>
      <c r="R54" s="107"/>
      <c r="S54" s="107"/>
      <c r="T54" s="43"/>
      <c r="W54"/>
    </row>
    <row r="55" spans="1:23" ht="30.65" customHeight="1" x14ac:dyDescent="0.4">
      <c r="A55" s="108" t="str">
        <f>'[1]S3 Maquette'!B55</f>
        <v>Culture 3 PORTUGAIS</v>
      </c>
      <c r="B55" s="108" t="str">
        <f>'[1]S3 Maquette'!C55</f>
        <v>ECUE</v>
      </c>
      <c r="C55" s="40">
        <f>'[1]S3 Maquette'!F55</f>
        <v>0</v>
      </c>
      <c r="D55" s="102">
        <v>1</v>
      </c>
      <c r="E55" s="107" t="s">
        <v>315</v>
      </c>
      <c r="F55" s="107" t="s">
        <v>315</v>
      </c>
      <c r="G55" s="107" t="s">
        <v>315</v>
      </c>
      <c r="H55" s="107" t="s">
        <v>315</v>
      </c>
      <c r="I55" s="107" t="s">
        <v>315</v>
      </c>
      <c r="J55" s="107"/>
      <c r="K55" s="107" t="s">
        <v>8</v>
      </c>
      <c r="L55" s="107"/>
      <c r="M55" s="107">
        <v>1</v>
      </c>
      <c r="N55" s="107"/>
      <c r="O55" s="107"/>
      <c r="P55" s="107"/>
      <c r="Q55" s="107"/>
      <c r="R55" s="107"/>
      <c r="S55" s="107"/>
      <c r="T55" s="43"/>
      <c r="W55"/>
    </row>
    <row r="56" spans="1:23" ht="30.65" customHeight="1" x14ac:dyDescent="0.4">
      <c r="A56" s="108" t="str">
        <f>'[1]S3 Maquette'!B56</f>
        <v>Approfondissement Russe Pré-intermédiaire 3</v>
      </c>
      <c r="B56" s="108" t="str">
        <f>'[1]S3 Maquette'!C56</f>
        <v>UE</v>
      </c>
      <c r="C56" s="40">
        <f>'[1]S3 Maquette'!F56</f>
        <v>0</v>
      </c>
      <c r="D56" s="102">
        <v>1</v>
      </c>
      <c r="E56" s="107" t="s">
        <v>315</v>
      </c>
      <c r="F56" s="107" t="s">
        <v>315</v>
      </c>
      <c r="G56" s="107" t="s">
        <v>315</v>
      </c>
      <c r="H56" s="107" t="s">
        <v>315</v>
      </c>
      <c r="I56" s="107" t="s">
        <v>315</v>
      </c>
      <c r="J56" s="107"/>
      <c r="K56" s="107" t="s">
        <v>8</v>
      </c>
      <c r="L56" s="107"/>
      <c r="M56" s="107">
        <v>2</v>
      </c>
      <c r="N56" s="107"/>
      <c r="O56" s="107"/>
      <c r="P56" s="107" t="s">
        <v>316</v>
      </c>
      <c r="Q56" s="107"/>
      <c r="R56" s="107"/>
      <c r="S56" s="96" t="s">
        <v>592</v>
      </c>
      <c r="T56" s="43"/>
      <c r="W56"/>
    </row>
    <row r="57" spans="1:23" ht="30.65" customHeight="1" x14ac:dyDescent="0.4">
      <c r="A57" s="108" t="str">
        <f>'[1]S3 Maquette'!B57</f>
        <v>Grammaire: théorie et pratique RUSSE Pré-intermédiaire 3</v>
      </c>
      <c r="B57" s="108" t="str">
        <f>'[1]S3 Maquette'!C57</f>
        <v>ECUE</v>
      </c>
      <c r="C57" s="40">
        <f>'[1]S3 Maquette'!F57</f>
        <v>0</v>
      </c>
      <c r="D57" s="102">
        <v>1</v>
      </c>
      <c r="E57" s="107" t="s">
        <v>315</v>
      </c>
      <c r="F57" s="107" t="s">
        <v>315</v>
      </c>
      <c r="G57" s="107" t="s">
        <v>315</v>
      </c>
      <c r="H57" s="107" t="s">
        <v>315</v>
      </c>
      <c r="I57" s="107" t="s">
        <v>315</v>
      </c>
      <c r="J57" s="107"/>
      <c r="K57" s="107" t="s">
        <v>8</v>
      </c>
      <c r="L57" s="107"/>
      <c r="M57" s="107">
        <v>2</v>
      </c>
      <c r="N57" s="107"/>
      <c r="O57" s="107"/>
      <c r="P57" s="107"/>
      <c r="Q57" s="107"/>
      <c r="R57" s="107"/>
      <c r="S57" s="107" t="s">
        <v>597</v>
      </c>
      <c r="T57" s="43"/>
      <c r="W57"/>
    </row>
    <row r="58" spans="1:23" ht="30.65" customHeight="1" x14ac:dyDescent="0.4">
      <c r="A58" s="108" t="str">
        <f>'[1]S3 Maquette'!B58</f>
        <v>Approfondissement Matières d'application 3</v>
      </c>
      <c r="B58" s="108" t="str">
        <f>'[1]S3 Maquette'!C58</f>
        <v>UE</v>
      </c>
      <c r="C58" s="40">
        <f>'[1]S3 Maquette'!F58</f>
        <v>0</v>
      </c>
      <c r="D58" s="102">
        <v>1</v>
      </c>
      <c r="E58" s="107" t="s">
        <v>315</v>
      </c>
      <c r="F58" s="107" t="s">
        <v>315</v>
      </c>
      <c r="G58" s="107" t="s">
        <v>315</v>
      </c>
      <c r="H58" s="107" t="s">
        <v>315</v>
      </c>
      <c r="I58" s="107" t="s">
        <v>315</v>
      </c>
      <c r="J58" s="107"/>
      <c r="K58" s="107" t="s">
        <v>8</v>
      </c>
      <c r="L58" s="107"/>
      <c r="M58" s="107">
        <v>2</v>
      </c>
      <c r="N58" s="107"/>
      <c r="O58" s="107"/>
      <c r="P58" s="107" t="s">
        <v>316</v>
      </c>
      <c r="Q58" s="107"/>
      <c r="R58" s="107"/>
      <c r="S58" s="96" t="s">
        <v>592</v>
      </c>
      <c r="T58" s="43"/>
      <c r="W58"/>
    </row>
    <row r="59" spans="1:23" ht="30.65" customHeight="1" x14ac:dyDescent="0.4">
      <c r="A59" s="108" t="str">
        <f>'[1]S3 Maquette'!B59</f>
        <v>Droit des obligations/Contract law and law of obligations 3</v>
      </c>
      <c r="B59" s="108" t="str">
        <f>'[1]S3 Maquette'!C59</f>
        <v>ECUE</v>
      </c>
      <c r="C59" s="40">
        <f>'[1]S3 Maquette'!F59</f>
        <v>0</v>
      </c>
      <c r="D59" s="102">
        <v>1</v>
      </c>
      <c r="E59" s="107" t="s">
        <v>315</v>
      </c>
      <c r="F59" s="107" t="s">
        <v>315</v>
      </c>
      <c r="G59" s="107" t="s">
        <v>315</v>
      </c>
      <c r="H59" s="107" t="s">
        <v>315</v>
      </c>
      <c r="I59" s="107" t="s">
        <v>315</v>
      </c>
      <c r="J59" s="107"/>
      <c r="K59" s="107" t="s">
        <v>8</v>
      </c>
      <c r="L59" s="107"/>
      <c r="M59" s="107">
        <v>2</v>
      </c>
      <c r="N59" s="107"/>
      <c r="O59" s="107"/>
      <c r="P59" s="107"/>
      <c r="Q59" s="107"/>
      <c r="R59" s="107"/>
      <c r="S59" s="107" t="s">
        <v>597</v>
      </c>
      <c r="T59" s="43"/>
      <c r="W59"/>
    </row>
    <row r="60" spans="1:23" ht="30.65" customHeight="1" x14ac:dyDescent="0.4">
      <c r="A60" s="108" t="str">
        <f>'[1]S3 Maquette'!B60</f>
        <v>Langue B: Allemand Non débutant 3</v>
      </c>
      <c r="B60" s="108" t="str">
        <f>'[1]S3 Maquette'!C60</f>
        <v>UE</v>
      </c>
      <c r="C60" s="40">
        <f>'[1]S3 Maquette'!F60</f>
        <v>0</v>
      </c>
      <c r="D60" s="102">
        <v>1</v>
      </c>
      <c r="E60" s="107" t="s">
        <v>315</v>
      </c>
      <c r="F60" s="107" t="s">
        <v>315</v>
      </c>
      <c r="G60" s="107" t="s">
        <v>315</v>
      </c>
      <c r="H60" s="107" t="s">
        <v>315</v>
      </c>
      <c r="I60" s="107" t="s">
        <v>315</v>
      </c>
      <c r="J60" s="107"/>
      <c r="K60" s="107" t="s">
        <v>8</v>
      </c>
      <c r="L60" s="107"/>
      <c r="M60" s="107">
        <v>4</v>
      </c>
      <c r="N60" s="107"/>
      <c r="O60" s="107"/>
      <c r="P60" s="107" t="s">
        <v>316</v>
      </c>
      <c r="Q60" s="107"/>
      <c r="R60" s="107"/>
      <c r="S60" s="96" t="s">
        <v>321</v>
      </c>
      <c r="T60" s="43"/>
      <c r="W60"/>
    </row>
    <row r="61" spans="1:23" ht="30.65" customHeight="1" x14ac:dyDescent="0.4">
      <c r="A61" s="108" t="str">
        <f>'[1]S3 Maquette'!B61</f>
        <v>Culture 3 ALLEMAND</v>
      </c>
      <c r="B61" s="108" t="str">
        <f>'[1]S3 Maquette'!C61</f>
        <v>ECUE</v>
      </c>
      <c r="C61" s="40">
        <f>'[1]S3 Maquette'!F61</f>
        <v>0</v>
      </c>
      <c r="D61" s="102">
        <v>1</v>
      </c>
      <c r="E61" s="107" t="s">
        <v>315</v>
      </c>
      <c r="F61" s="107" t="s">
        <v>315</v>
      </c>
      <c r="G61" s="107" t="s">
        <v>315</v>
      </c>
      <c r="H61" s="107" t="s">
        <v>315</v>
      </c>
      <c r="I61" s="107" t="s">
        <v>315</v>
      </c>
      <c r="J61" s="107"/>
      <c r="K61" s="107" t="s">
        <v>8</v>
      </c>
      <c r="L61" s="107"/>
      <c r="M61" s="107">
        <v>1</v>
      </c>
      <c r="N61" s="107"/>
      <c r="O61" s="107"/>
      <c r="P61" s="107"/>
      <c r="Q61" s="107"/>
      <c r="R61" s="107"/>
      <c r="S61" s="107" t="s">
        <v>596</v>
      </c>
      <c r="T61" s="43"/>
      <c r="W61"/>
    </row>
    <row r="62" spans="1:23" ht="30.65" customHeight="1" x14ac:dyDescent="0.4">
      <c r="A62" s="108" t="str">
        <f>'[1]S3 Maquette'!B62</f>
        <v>Traduction et analyse de documents 3 ALLEMAND</v>
      </c>
      <c r="B62" s="108" t="str">
        <f>'[1]S3 Maquette'!C62</f>
        <v>ECUE</v>
      </c>
      <c r="C62" s="40">
        <f>'[1]S3 Maquette'!F62</f>
        <v>0</v>
      </c>
      <c r="D62" s="102">
        <v>1</v>
      </c>
      <c r="E62" s="107" t="s">
        <v>315</v>
      </c>
      <c r="F62" s="107" t="s">
        <v>315</v>
      </c>
      <c r="G62" s="107" t="s">
        <v>315</v>
      </c>
      <c r="H62" s="107" t="s">
        <v>315</v>
      </c>
      <c r="I62" s="107" t="s">
        <v>315</v>
      </c>
      <c r="J62" s="107"/>
      <c r="K62" s="107" t="s">
        <v>8</v>
      </c>
      <c r="L62" s="107"/>
      <c r="M62" s="107">
        <v>1</v>
      </c>
      <c r="N62" s="107"/>
      <c r="O62" s="107"/>
      <c r="P62" s="107"/>
      <c r="Q62" s="107"/>
      <c r="R62" s="107"/>
      <c r="S62" s="107" t="s">
        <v>605</v>
      </c>
      <c r="T62" s="43"/>
      <c r="W62"/>
    </row>
    <row r="63" spans="1:23" ht="30.65" customHeight="1" x14ac:dyDescent="0.4">
      <c r="A63" s="108" t="str">
        <f>'[1]S3 Maquette'!B63</f>
        <v>Grammaire: théorie et pratique 3 ALLEMAND</v>
      </c>
      <c r="B63" s="108" t="str">
        <f>'[1]S3 Maquette'!C63</f>
        <v>ECUE</v>
      </c>
      <c r="C63" s="40">
        <f>'[1]S3 Maquette'!F63</f>
        <v>0</v>
      </c>
      <c r="D63" s="102">
        <v>1</v>
      </c>
      <c r="E63" s="107" t="s">
        <v>315</v>
      </c>
      <c r="F63" s="107" t="s">
        <v>315</v>
      </c>
      <c r="G63" s="107" t="s">
        <v>315</v>
      </c>
      <c r="H63" s="107" t="s">
        <v>315</v>
      </c>
      <c r="I63" s="107" t="s">
        <v>315</v>
      </c>
      <c r="J63" s="107"/>
      <c r="K63" s="107" t="s">
        <v>8</v>
      </c>
      <c r="L63" s="107"/>
      <c r="M63" s="107">
        <v>2</v>
      </c>
      <c r="N63" s="107"/>
      <c r="O63" s="107"/>
      <c r="P63" s="107"/>
      <c r="Q63" s="107"/>
      <c r="R63" s="107"/>
      <c r="S63" s="107" t="s">
        <v>593</v>
      </c>
      <c r="T63" s="43"/>
      <c r="W63"/>
    </row>
    <row r="64" spans="1:23" ht="30.65" customHeight="1" x14ac:dyDescent="0.4">
      <c r="A64" s="108" t="str">
        <f>'[1]S3 Maquette'!B64</f>
        <v>Langue B: Arabe Niveau 3</v>
      </c>
      <c r="B64" s="108" t="str">
        <f>'[1]S3 Maquette'!C64</f>
        <v>UE</v>
      </c>
      <c r="C64" s="40">
        <f>'[1]S3 Maquette'!F64</f>
        <v>0</v>
      </c>
      <c r="D64" s="102">
        <v>1</v>
      </c>
      <c r="E64" s="107" t="s">
        <v>315</v>
      </c>
      <c r="F64" s="107" t="s">
        <v>315</v>
      </c>
      <c r="G64" s="107" t="s">
        <v>315</v>
      </c>
      <c r="H64" s="107" t="s">
        <v>315</v>
      </c>
      <c r="I64" s="107" t="s">
        <v>315</v>
      </c>
      <c r="J64" s="107"/>
      <c r="K64" s="107" t="s">
        <v>8</v>
      </c>
      <c r="L64" s="107"/>
      <c r="M64" s="107">
        <v>3</v>
      </c>
      <c r="N64" s="107"/>
      <c r="O64" s="107"/>
      <c r="P64" s="107" t="s">
        <v>316</v>
      </c>
      <c r="Q64" s="107"/>
      <c r="R64" s="107"/>
      <c r="S64" s="96" t="s">
        <v>320</v>
      </c>
      <c r="T64" s="43"/>
      <c r="W64"/>
    </row>
    <row r="65" spans="1:23" ht="30.65" customHeight="1" x14ac:dyDescent="0.4">
      <c r="A65" s="108" t="str">
        <f>'[1]S3 Maquette'!B65</f>
        <v>Culture 3 ARABE</v>
      </c>
      <c r="B65" s="108" t="str">
        <f>'[1]S3 Maquette'!C65</f>
        <v>ECUE</v>
      </c>
      <c r="C65" s="40">
        <f>'[1]S3 Maquette'!F65</f>
        <v>0</v>
      </c>
      <c r="D65" s="102">
        <v>1</v>
      </c>
      <c r="E65" s="107" t="s">
        <v>315</v>
      </c>
      <c r="F65" s="107" t="s">
        <v>315</v>
      </c>
      <c r="G65" s="107" t="s">
        <v>315</v>
      </c>
      <c r="H65" s="107" t="s">
        <v>315</v>
      </c>
      <c r="I65" s="107" t="s">
        <v>315</v>
      </c>
      <c r="J65" s="107"/>
      <c r="K65" s="107" t="s">
        <v>8</v>
      </c>
      <c r="L65" s="107"/>
      <c r="M65" s="107">
        <v>1</v>
      </c>
      <c r="N65" s="107"/>
      <c r="O65" s="107"/>
      <c r="P65" s="107"/>
      <c r="Q65" s="107"/>
      <c r="R65" s="107"/>
      <c r="S65" s="107" t="s">
        <v>595</v>
      </c>
      <c r="T65" s="43"/>
      <c r="W65"/>
    </row>
    <row r="66" spans="1:23" ht="30.65" customHeight="1" x14ac:dyDescent="0.4">
      <c r="A66" s="108" t="str">
        <f>'[1]S3 Maquette'!B66</f>
        <v>Langue, traduction, expression écrite et orale 3 ARABE</v>
      </c>
      <c r="B66" s="108" t="str">
        <f>'[1]S3 Maquette'!C66</f>
        <v>ECUE</v>
      </c>
      <c r="C66" s="40">
        <f>'[1]S3 Maquette'!F66</f>
        <v>0</v>
      </c>
      <c r="D66" s="102">
        <v>1</v>
      </c>
      <c r="E66" s="107" t="s">
        <v>315</v>
      </c>
      <c r="F66" s="107" t="s">
        <v>315</v>
      </c>
      <c r="G66" s="107" t="s">
        <v>315</v>
      </c>
      <c r="H66" s="107" t="s">
        <v>315</v>
      </c>
      <c r="I66" s="107" t="s">
        <v>315</v>
      </c>
      <c r="J66" s="107"/>
      <c r="K66" s="107" t="s">
        <v>8</v>
      </c>
      <c r="L66" s="107"/>
      <c r="M66" s="107">
        <v>1</v>
      </c>
      <c r="N66" s="107"/>
      <c r="O66" s="107"/>
      <c r="P66" s="107"/>
      <c r="Q66" s="107"/>
      <c r="R66" s="107"/>
      <c r="S66" s="107" t="s">
        <v>607</v>
      </c>
      <c r="T66" s="43"/>
      <c r="W66"/>
    </row>
    <row r="67" spans="1:23" ht="30.65" customHeight="1" x14ac:dyDescent="0.4">
      <c r="A67" s="108" t="str">
        <f>'[1]S3 Maquette'!B67</f>
        <v>Langue de spécialité 3 ARABE</v>
      </c>
      <c r="B67" s="108" t="str">
        <f>'[1]S3 Maquette'!C67</f>
        <v>ECUE</v>
      </c>
      <c r="C67" s="40">
        <f>'[1]S3 Maquette'!F67</f>
        <v>0</v>
      </c>
      <c r="D67" s="102">
        <v>1</v>
      </c>
      <c r="E67" s="107" t="s">
        <v>315</v>
      </c>
      <c r="F67" s="107" t="s">
        <v>315</v>
      </c>
      <c r="G67" s="107" t="s">
        <v>315</v>
      </c>
      <c r="H67" s="107" t="s">
        <v>315</v>
      </c>
      <c r="I67" s="107" t="s">
        <v>315</v>
      </c>
      <c r="J67" s="107"/>
      <c r="K67" s="107" t="s">
        <v>8</v>
      </c>
      <c r="L67" s="107"/>
      <c r="M67" s="107">
        <v>1</v>
      </c>
      <c r="N67" s="107"/>
      <c r="O67" s="107"/>
      <c r="P67" s="107"/>
      <c r="Q67" s="107"/>
      <c r="R67" s="107"/>
      <c r="S67" s="107" t="s">
        <v>595</v>
      </c>
      <c r="T67" s="43"/>
      <c r="W67"/>
    </row>
    <row r="68" spans="1:23" ht="30.65" customHeight="1" x14ac:dyDescent="0.4">
      <c r="A68" s="108" t="str">
        <f>'[1]S3 Maquette'!B68</f>
        <v>Langue B: Chinois Niveau 3</v>
      </c>
      <c r="B68" s="108" t="str">
        <f>'[1]S3 Maquette'!C68</f>
        <v>UE</v>
      </c>
      <c r="C68" s="40">
        <f>'[1]S3 Maquette'!F68</f>
        <v>0</v>
      </c>
      <c r="D68" s="102">
        <v>1</v>
      </c>
      <c r="E68" s="107" t="s">
        <v>315</v>
      </c>
      <c r="F68" s="107" t="s">
        <v>315</v>
      </c>
      <c r="G68" s="107" t="s">
        <v>315</v>
      </c>
      <c r="H68" s="107" t="s">
        <v>315</v>
      </c>
      <c r="I68" s="107" t="s">
        <v>315</v>
      </c>
      <c r="J68" s="107"/>
      <c r="K68" s="107" t="s">
        <v>8</v>
      </c>
      <c r="L68" s="107"/>
      <c r="M68" s="107">
        <v>3</v>
      </c>
      <c r="N68" s="107"/>
      <c r="O68" s="107"/>
      <c r="P68" s="107" t="s">
        <v>316</v>
      </c>
      <c r="Q68" s="107"/>
      <c r="R68" s="107"/>
      <c r="S68" s="96" t="s">
        <v>320</v>
      </c>
      <c r="T68" s="43"/>
      <c r="W68"/>
    </row>
    <row r="69" spans="1:23" ht="30.65" customHeight="1" x14ac:dyDescent="0.4">
      <c r="A69" s="108" t="str">
        <f>'[1]S3 Maquette'!B69</f>
        <v>Culture 3 CHINOIS</v>
      </c>
      <c r="B69" s="108" t="str">
        <f>'[1]S3 Maquette'!C69</f>
        <v>ECUE</v>
      </c>
      <c r="C69" s="40">
        <f>'[1]S3 Maquette'!F69</f>
        <v>0</v>
      </c>
      <c r="D69" s="102">
        <v>1</v>
      </c>
      <c r="E69" s="107" t="s">
        <v>315</v>
      </c>
      <c r="F69" s="107" t="s">
        <v>315</v>
      </c>
      <c r="G69" s="107" t="s">
        <v>315</v>
      </c>
      <c r="H69" s="107" t="s">
        <v>315</v>
      </c>
      <c r="I69" s="107" t="s">
        <v>315</v>
      </c>
      <c r="J69" s="107"/>
      <c r="K69" s="107" t="s">
        <v>8</v>
      </c>
      <c r="L69" s="107"/>
      <c r="M69" s="107">
        <v>1</v>
      </c>
      <c r="N69" s="107"/>
      <c r="O69" s="107"/>
      <c r="P69" s="107"/>
      <c r="Q69" s="107"/>
      <c r="R69" s="107"/>
      <c r="S69" s="107" t="s">
        <v>595</v>
      </c>
      <c r="T69" s="43"/>
      <c r="W69"/>
    </row>
    <row r="70" spans="1:23" ht="30.65" customHeight="1" x14ac:dyDescent="0.4">
      <c r="A70" s="108" t="str">
        <f>'[1]S3 Maquette'!B70</f>
        <v>Langue, traduction, expression écrite et orale 3 CHINOIS</v>
      </c>
      <c r="B70" s="108" t="str">
        <f>'[1]S3 Maquette'!C70</f>
        <v>ECUE</v>
      </c>
      <c r="C70" s="40">
        <f>'[1]S3 Maquette'!F70</f>
        <v>0</v>
      </c>
      <c r="D70" s="102">
        <v>1</v>
      </c>
      <c r="E70" s="107" t="s">
        <v>315</v>
      </c>
      <c r="F70" s="107" t="s">
        <v>315</v>
      </c>
      <c r="G70" s="107" t="s">
        <v>315</v>
      </c>
      <c r="H70" s="107" t="s">
        <v>315</v>
      </c>
      <c r="I70" s="107" t="s">
        <v>315</v>
      </c>
      <c r="J70" s="107"/>
      <c r="K70" s="107" t="s">
        <v>8</v>
      </c>
      <c r="L70" s="107"/>
      <c r="M70" s="107">
        <v>1</v>
      </c>
      <c r="N70" s="107"/>
      <c r="O70" s="107"/>
      <c r="P70" s="107"/>
      <c r="Q70" s="107"/>
      <c r="R70" s="107"/>
      <c r="S70" s="107" t="s">
        <v>607</v>
      </c>
      <c r="T70" s="43"/>
      <c r="W70"/>
    </row>
    <row r="71" spans="1:23" ht="30.65" customHeight="1" x14ac:dyDescent="0.4">
      <c r="A71" s="108" t="str">
        <f>'[1]S3 Maquette'!B71</f>
        <v>Langue de spécialité 3 CHINOIS</v>
      </c>
      <c r="B71" s="108" t="str">
        <f>'[1]S3 Maquette'!C71</f>
        <v>ECUE</v>
      </c>
      <c r="C71" s="40">
        <f>'[1]S3 Maquette'!F71</f>
        <v>0</v>
      </c>
      <c r="D71" s="102">
        <v>1</v>
      </c>
      <c r="E71" s="107" t="s">
        <v>315</v>
      </c>
      <c r="F71" s="107" t="s">
        <v>315</v>
      </c>
      <c r="G71" s="107" t="s">
        <v>315</v>
      </c>
      <c r="H71" s="107" t="s">
        <v>315</v>
      </c>
      <c r="I71" s="107" t="s">
        <v>315</v>
      </c>
      <c r="J71" s="107"/>
      <c r="K71" s="107" t="s">
        <v>8</v>
      </c>
      <c r="L71" s="107"/>
      <c r="M71" s="107">
        <v>1</v>
      </c>
      <c r="N71" s="107"/>
      <c r="O71" s="107"/>
      <c r="P71" s="107"/>
      <c r="Q71" s="107"/>
      <c r="R71" s="107"/>
      <c r="S71" s="107" t="s">
        <v>595</v>
      </c>
      <c r="T71" s="43"/>
      <c r="W71"/>
    </row>
    <row r="72" spans="1:23" ht="30.65" customHeight="1" x14ac:dyDescent="0.4">
      <c r="A72" s="108" t="str">
        <f>'[1]S3 Maquette'!B72</f>
        <v>Langue B: Portugais Niveau 3</v>
      </c>
      <c r="B72" s="108" t="str">
        <f>'[1]S3 Maquette'!C72</f>
        <v>UE</v>
      </c>
      <c r="C72" s="40">
        <f>'[1]S3 Maquette'!F72</f>
        <v>0</v>
      </c>
      <c r="D72" s="102">
        <v>1</v>
      </c>
      <c r="E72" s="107" t="s">
        <v>315</v>
      </c>
      <c r="F72" s="107" t="s">
        <v>315</v>
      </c>
      <c r="G72" s="107" t="s">
        <v>315</v>
      </c>
      <c r="H72" s="107" t="s">
        <v>315</v>
      </c>
      <c r="I72" s="107" t="s">
        <v>315</v>
      </c>
      <c r="J72" s="107"/>
      <c r="K72" s="107" t="s">
        <v>8</v>
      </c>
      <c r="L72" s="107"/>
      <c r="M72" s="107">
        <v>3</v>
      </c>
      <c r="N72" s="107"/>
      <c r="O72" s="107"/>
      <c r="P72" s="107" t="s">
        <v>316</v>
      </c>
      <c r="Q72" s="107"/>
      <c r="R72" s="107"/>
      <c r="S72" s="96" t="s">
        <v>320</v>
      </c>
      <c r="T72" s="43"/>
      <c r="W72"/>
    </row>
    <row r="73" spans="1:23" ht="30.65" customHeight="1" x14ac:dyDescent="0.4">
      <c r="A73" s="108" t="str">
        <f>'[1]S3 Maquette'!B73</f>
        <v>Culture 3 PORTUGAIS</v>
      </c>
      <c r="B73" s="108" t="str">
        <f>'[1]S3 Maquette'!C73</f>
        <v>ECUE</v>
      </c>
      <c r="C73" s="40">
        <f>'[1]S3 Maquette'!F73</f>
        <v>0</v>
      </c>
      <c r="D73" s="102">
        <v>1</v>
      </c>
      <c r="E73" s="107" t="s">
        <v>315</v>
      </c>
      <c r="F73" s="107" t="s">
        <v>315</v>
      </c>
      <c r="G73" s="107" t="s">
        <v>315</v>
      </c>
      <c r="H73" s="107" t="s">
        <v>315</v>
      </c>
      <c r="I73" s="107" t="s">
        <v>315</v>
      </c>
      <c r="J73" s="107"/>
      <c r="K73" s="107" t="s">
        <v>8</v>
      </c>
      <c r="L73" s="107"/>
      <c r="M73" s="107">
        <v>1</v>
      </c>
      <c r="N73" s="107"/>
      <c r="O73" s="107"/>
      <c r="P73" s="107"/>
      <c r="Q73" s="107"/>
      <c r="R73" s="107"/>
      <c r="S73" s="107" t="s">
        <v>596</v>
      </c>
      <c r="T73" s="43"/>
      <c r="W73"/>
    </row>
    <row r="74" spans="1:23" ht="30.65" customHeight="1" x14ac:dyDescent="0.4">
      <c r="A74" s="108" t="str">
        <f>'[1]S3 Maquette'!B74</f>
        <v>Langue, traduction, expression écrite et orale 3 PORTUGAIS</v>
      </c>
      <c r="B74" s="108" t="str">
        <f>'[1]S3 Maquette'!C74</f>
        <v>ECUE</v>
      </c>
      <c r="C74" s="40">
        <f>'[1]S3 Maquette'!F74</f>
        <v>0</v>
      </c>
      <c r="D74" s="102">
        <v>1</v>
      </c>
      <c r="E74" s="107" t="s">
        <v>315</v>
      </c>
      <c r="F74" s="107" t="s">
        <v>315</v>
      </c>
      <c r="G74" s="107" t="s">
        <v>315</v>
      </c>
      <c r="H74" s="107" t="s">
        <v>315</v>
      </c>
      <c r="I74" s="107" t="s">
        <v>315</v>
      </c>
      <c r="J74" s="107"/>
      <c r="K74" s="107" t="s">
        <v>8</v>
      </c>
      <c r="L74" s="107"/>
      <c r="M74" s="107">
        <v>1</v>
      </c>
      <c r="N74" s="107"/>
      <c r="O74" s="107"/>
      <c r="P74" s="107"/>
      <c r="Q74" s="107"/>
      <c r="R74" s="107"/>
      <c r="S74" s="107" t="s">
        <v>596</v>
      </c>
      <c r="T74" s="43"/>
      <c r="W74"/>
    </row>
    <row r="75" spans="1:23" ht="30.65" customHeight="1" x14ac:dyDescent="0.4">
      <c r="A75" s="108" t="str">
        <f>'[1]S3 Maquette'!B75</f>
        <v>Langue de spécialité 3 PORTUGAIS</v>
      </c>
      <c r="B75" s="108" t="str">
        <f>'[1]S3 Maquette'!C75</f>
        <v>ECUE</v>
      </c>
      <c r="C75" s="40">
        <f>'[1]S3 Maquette'!F75</f>
        <v>0</v>
      </c>
      <c r="D75" s="102">
        <v>1</v>
      </c>
      <c r="E75" s="107" t="s">
        <v>315</v>
      </c>
      <c r="F75" s="107" t="s">
        <v>315</v>
      </c>
      <c r="G75" s="107" t="s">
        <v>315</v>
      </c>
      <c r="H75" s="107" t="s">
        <v>315</v>
      </c>
      <c r="I75" s="107" t="s">
        <v>315</v>
      </c>
      <c r="J75" s="107"/>
      <c r="K75" s="107" t="s">
        <v>8</v>
      </c>
      <c r="L75" s="107"/>
      <c r="M75" s="107">
        <v>1</v>
      </c>
      <c r="N75" s="107"/>
      <c r="O75" s="107"/>
      <c r="P75" s="107"/>
      <c r="Q75" s="107"/>
      <c r="R75" s="107"/>
      <c r="S75" s="107" t="s">
        <v>595</v>
      </c>
      <c r="T75" s="43"/>
      <c r="W75"/>
    </row>
    <row r="76" spans="1:23" ht="30.65" customHeight="1" x14ac:dyDescent="0.4">
      <c r="A76" s="108" t="str">
        <f>'[1]S3 Maquette'!B76</f>
        <v>Langue B: Russe avancé 3</v>
      </c>
      <c r="B76" s="108" t="str">
        <f>'[1]S3 Maquette'!C76</f>
        <v>UE</v>
      </c>
      <c r="C76" s="40">
        <f>'[1]S3 Maquette'!F76</f>
        <v>0</v>
      </c>
      <c r="D76" s="102">
        <v>1</v>
      </c>
      <c r="E76" s="107" t="s">
        <v>315</v>
      </c>
      <c r="F76" s="107" t="s">
        <v>315</v>
      </c>
      <c r="G76" s="107" t="s">
        <v>315</v>
      </c>
      <c r="H76" s="107" t="s">
        <v>315</v>
      </c>
      <c r="I76" s="107" t="s">
        <v>315</v>
      </c>
      <c r="J76" s="107"/>
      <c r="K76" s="107" t="s">
        <v>8</v>
      </c>
      <c r="L76" s="107"/>
      <c r="M76" s="107">
        <v>4</v>
      </c>
      <c r="N76" s="107"/>
      <c r="O76" s="107"/>
      <c r="P76" s="107" t="s">
        <v>316</v>
      </c>
      <c r="Q76" s="107"/>
      <c r="R76" s="107"/>
      <c r="S76" s="109" t="s">
        <v>502</v>
      </c>
      <c r="T76" s="43"/>
      <c r="W76"/>
    </row>
    <row r="77" spans="1:23" ht="30.65" customHeight="1" x14ac:dyDescent="0.4">
      <c r="A77" s="108" t="str">
        <f>'[1]S3 Maquette'!B77</f>
        <v>Culture Russe avancé 3</v>
      </c>
      <c r="B77" s="108" t="str">
        <f>'[1]S3 Maquette'!C77</f>
        <v>ECUE</v>
      </c>
      <c r="C77" s="40">
        <f>'[1]S3 Maquette'!F77</f>
        <v>0</v>
      </c>
      <c r="D77" s="102">
        <v>1</v>
      </c>
      <c r="E77" s="107" t="s">
        <v>315</v>
      </c>
      <c r="F77" s="107" t="s">
        <v>315</v>
      </c>
      <c r="G77" s="107" t="s">
        <v>315</v>
      </c>
      <c r="H77" s="107" t="s">
        <v>315</v>
      </c>
      <c r="I77" s="107" t="s">
        <v>315</v>
      </c>
      <c r="J77" s="107"/>
      <c r="K77" s="107" t="s">
        <v>8</v>
      </c>
      <c r="L77" s="107"/>
      <c r="M77" s="107">
        <v>1</v>
      </c>
      <c r="N77" s="107"/>
      <c r="O77" s="107"/>
      <c r="P77" s="107"/>
      <c r="Q77" s="107"/>
      <c r="R77" s="107"/>
      <c r="S77" s="107" t="s">
        <v>595</v>
      </c>
      <c r="T77" s="43"/>
      <c r="W77"/>
    </row>
    <row r="78" spans="1:23" ht="30.65" customHeight="1" x14ac:dyDescent="0.4">
      <c r="A78" s="108" t="str">
        <f>'[1]S3 Maquette'!B78</f>
        <v>Expression Russe avancé 3</v>
      </c>
      <c r="B78" s="108" t="str">
        <f>'[1]S3 Maquette'!C78</f>
        <v>ECUE</v>
      </c>
      <c r="C78" s="40">
        <f>'[1]S3 Maquette'!F78</f>
        <v>0</v>
      </c>
      <c r="D78" s="102">
        <v>1</v>
      </c>
      <c r="E78" s="107" t="s">
        <v>315</v>
      </c>
      <c r="F78" s="107" t="s">
        <v>315</v>
      </c>
      <c r="G78" s="107" t="s">
        <v>315</v>
      </c>
      <c r="H78" s="107" t="s">
        <v>315</v>
      </c>
      <c r="I78" s="107" t="s">
        <v>315</v>
      </c>
      <c r="J78" s="107"/>
      <c r="K78" s="107" t="s">
        <v>8</v>
      </c>
      <c r="L78" s="107"/>
      <c r="M78" s="107">
        <v>2</v>
      </c>
      <c r="N78" s="107"/>
      <c r="O78" s="107"/>
      <c r="P78" s="107"/>
      <c r="Q78" s="107"/>
      <c r="R78" s="107"/>
      <c r="S78" s="107" t="s">
        <v>593</v>
      </c>
      <c r="T78" s="43"/>
      <c r="W78"/>
    </row>
    <row r="79" spans="1:23" ht="30.65" customHeight="1" x14ac:dyDescent="0.4">
      <c r="A79" s="108" t="str">
        <f>'[1]S3 Maquette'!B79</f>
        <v>Grammaire: théorie et pratique Russe avancé 3</v>
      </c>
      <c r="B79" s="108" t="str">
        <f>'[1]S3 Maquette'!C79</f>
        <v>ECUE</v>
      </c>
      <c r="C79" s="40">
        <f>'[1]S3 Maquette'!F79</f>
        <v>0</v>
      </c>
      <c r="D79" s="102">
        <v>1</v>
      </c>
      <c r="E79" s="107" t="s">
        <v>315</v>
      </c>
      <c r="F79" s="107" t="s">
        <v>315</v>
      </c>
      <c r="G79" s="107" t="s">
        <v>315</v>
      </c>
      <c r="H79" s="107" t="s">
        <v>315</v>
      </c>
      <c r="I79" s="107" t="s">
        <v>315</v>
      </c>
      <c r="J79" s="107"/>
      <c r="K79" s="107" t="s">
        <v>8</v>
      </c>
      <c r="L79" s="107"/>
      <c r="M79" s="107">
        <v>1</v>
      </c>
      <c r="N79" s="107"/>
      <c r="O79" s="107"/>
      <c r="P79" s="107"/>
      <c r="Q79" s="107"/>
      <c r="R79" s="107"/>
      <c r="S79" s="107" t="s">
        <v>596</v>
      </c>
      <c r="T79" s="43"/>
      <c r="W79"/>
    </row>
    <row r="80" spans="1:23" ht="30.65" customHeight="1" x14ac:dyDescent="0.4">
      <c r="A80" s="108" t="str">
        <f>'[1]S3 Maquette'!B80</f>
        <v>Langue B: Russe pré-intermédiaire 3</v>
      </c>
      <c r="B80" s="108" t="str">
        <f>'[1]S3 Maquette'!C80</f>
        <v>UE</v>
      </c>
      <c r="C80" s="40">
        <f>'[1]S3 Maquette'!F80</f>
        <v>0</v>
      </c>
      <c r="D80" s="102">
        <v>1</v>
      </c>
      <c r="E80" s="107" t="s">
        <v>315</v>
      </c>
      <c r="F80" s="107" t="s">
        <v>315</v>
      </c>
      <c r="G80" s="107" t="s">
        <v>315</v>
      </c>
      <c r="H80" s="107" t="s">
        <v>315</v>
      </c>
      <c r="I80" s="107" t="s">
        <v>315</v>
      </c>
      <c r="J80" s="107"/>
      <c r="K80" s="107" t="s">
        <v>8</v>
      </c>
      <c r="L80" s="107"/>
      <c r="M80" s="107">
        <v>4</v>
      </c>
      <c r="N80" s="107"/>
      <c r="O80" s="107"/>
      <c r="P80" s="107" t="s">
        <v>316</v>
      </c>
      <c r="Q80" s="107"/>
      <c r="R80" s="107"/>
      <c r="S80" s="96" t="s">
        <v>502</v>
      </c>
      <c r="T80" s="43"/>
      <c r="W80"/>
    </row>
    <row r="81" spans="1:23" ht="30.65" customHeight="1" x14ac:dyDescent="0.4">
      <c r="A81" s="108" t="str">
        <f>'[1]S3 Maquette'!B81</f>
        <v>Culture Russe pré-intermédiaire 3</v>
      </c>
      <c r="B81" s="108" t="str">
        <f>'[1]S3 Maquette'!C81</f>
        <v>ECUE</v>
      </c>
      <c r="C81" s="40">
        <f>'[1]S3 Maquette'!F81</f>
        <v>0</v>
      </c>
      <c r="D81" s="102">
        <v>1</v>
      </c>
      <c r="E81" s="107" t="s">
        <v>315</v>
      </c>
      <c r="F81" s="107" t="s">
        <v>315</v>
      </c>
      <c r="G81" s="107" t="s">
        <v>315</v>
      </c>
      <c r="H81" s="107" t="s">
        <v>315</v>
      </c>
      <c r="I81" s="107" t="s">
        <v>315</v>
      </c>
      <c r="J81" s="107"/>
      <c r="K81" s="107" t="s">
        <v>8</v>
      </c>
      <c r="L81" s="107"/>
      <c r="M81" s="107">
        <v>1</v>
      </c>
      <c r="N81" s="107"/>
      <c r="O81" s="107"/>
      <c r="P81" s="107"/>
      <c r="Q81" s="107"/>
      <c r="R81" s="107"/>
      <c r="S81" s="107" t="s">
        <v>595</v>
      </c>
      <c r="T81" s="43"/>
      <c r="W81"/>
    </row>
    <row r="82" spans="1:23" ht="30.65" customHeight="1" x14ac:dyDescent="0.4">
      <c r="A82" s="108" t="str">
        <f>'[1]S3 Maquette'!B82</f>
        <v>Expression écrite et orale Russe pré-intermédiaire 3</v>
      </c>
      <c r="B82" s="108" t="str">
        <f>'[1]S3 Maquette'!C82</f>
        <v>ECUE</v>
      </c>
      <c r="C82" s="40">
        <f>'[1]S3 Maquette'!F82</f>
        <v>0</v>
      </c>
      <c r="D82" s="102">
        <v>1</v>
      </c>
      <c r="E82" s="107" t="s">
        <v>315</v>
      </c>
      <c r="F82" s="107" t="s">
        <v>315</v>
      </c>
      <c r="G82" s="107" t="s">
        <v>315</v>
      </c>
      <c r="H82" s="107" t="s">
        <v>315</v>
      </c>
      <c r="I82" s="107" t="s">
        <v>315</v>
      </c>
      <c r="J82" s="107"/>
      <c r="K82" s="107" t="s">
        <v>8</v>
      </c>
      <c r="L82" s="107"/>
      <c r="M82" s="107">
        <v>2</v>
      </c>
      <c r="N82" s="107"/>
      <c r="O82" s="107"/>
      <c r="P82" s="107"/>
      <c r="Q82" s="107"/>
      <c r="R82" s="107"/>
      <c r="S82" s="107" t="s">
        <v>593</v>
      </c>
      <c r="T82" s="43"/>
      <c r="W82"/>
    </row>
    <row r="83" spans="1:23" ht="30.65" customHeight="1" x14ac:dyDescent="0.4">
      <c r="A83" s="108" t="str">
        <f>'[1]S3 Maquette'!B83</f>
        <v>Grammaire: théorie et pratique RUSSE pré-intermédiaire 3</v>
      </c>
      <c r="B83" s="108" t="str">
        <f>'[1]S3 Maquette'!C83</f>
        <v>ECUE</v>
      </c>
      <c r="C83" s="40">
        <f>'[1]S3 Maquette'!F83</f>
        <v>0</v>
      </c>
      <c r="D83" s="102">
        <v>1</v>
      </c>
      <c r="E83" s="107" t="s">
        <v>315</v>
      </c>
      <c r="F83" s="107" t="s">
        <v>315</v>
      </c>
      <c r="G83" s="107" t="s">
        <v>315</v>
      </c>
      <c r="H83" s="107" t="s">
        <v>315</v>
      </c>
      <c r="I83" s="107" t="s">
        <v>315</v>
      </c>
      <c r="J83" s="107"/>
      <c r="K83" s="107" t="s">
        <v>8</v>
      </c>
      <c r="L83" s="107"/>
      <c r="M83" s="107">
        <v>1</v>
      </c>
      <c r="N83" s="107"/>
      <c r="O83" s="107"/>
      <c r="P83" s="107"/>
      <c r="Q83" s="107"/>
      <c r="R83" s="107"/>
      <c r="S83" s="107" t="s">
        <v>596</v>
      </c>
      <c r="T83" s="43"/>
      <c r="W83"/>
    </row>
    <row r="84" spans="1:23" ht="30.65" customHeight="1" x14ac:dyDescent="0.4">
      <c r="A84" s="108" t="str">
        <f>'[1]S3 Maquette'!B84</f>
        <v>Niçois: pratique de l'oral</v>
      </c>
      <c r="B84" s="108" t="str">
        <f>'[1]S3 Maquette'!C84</f>
        <v>UE</v>
      </c>
      <c r="C84" s="40">
        <f>'[1]S3 Maquette'!F84</f>
        <v>0</v>
      </c>
      <c r="D84" s="102">
        <v>1</v>
      </c>
      <c r="E84" s="107" t="s">
        <v>315</v>
      </c>
      <c r="F84" s="107" t="s">
        <v>315</v>
      </c>
      <c r="G84" s="107" t="s">
        <v>315</v>
      </c>
      <c r="H84" s="107" t="s">
        <v>315</v>
      </c>
      <c r="I84" s="107" t="s">
        <v>315</v>
      </c>
      <c r="J84" s="107"/>
      <c r="K84" s="107" t="s">
        <v>8</v>
      </c>
      <c r="L84" s="107"/>
      <c r="M84" s="107" t="s">
        <v>601</v>
      </c>
      <c r="N84" s="107"/>
      <c r="O84" s="107"/>
      <c r="P84" s="107" t="s">
        <v>316</v>
      </c>
      <c r="Q84" s="107"/>
      <c r="R84" s="107"/>
      <c r="S84" s="96" t="s">
        <v>602</v>
      </c>
      <c r="T84" s="43"/>
      <c r="W84"/>
    </row>
    <row r="85" spans="1:23" ht="30.65" customHeight="1" x14ac:dyDescent="0.4">
      <c r="A85" s="108" t="str">
        <f>'[1]S3 Maquette'!B85</f>
        <v>Niçois: pratique de l'oral</v>
      </c>
      <c r="B85" s="108" t="str">
        <f>'[1]S3 Maquette'!C85</f>
        <v>ECUE</v>
      </c>
      <c r="C85" s="40">
        <f>'[1]S3 Maquette'!F85</f>
        <v>0</v>
      </c>
      <c r="D85" s="102">
        <v>1</v>
      </c>
      <c r="E85" s="107" t="s">
        <v>315</v>
      </c>
      <c r="F85" s="107" t="s">
        <v>315</v>
      </c>
      <c r="G85" s="107" t="s">
        <v>315</v>
      </c>
      <c r="H85" s="107" t="s">
        <v>315</v>
      </c>
      <c r="I85" s="107" t="s">
        <v>315</v>
      </c>
      <c r="J85" s="107"/>
      <c r="K85" s="107" t="s">
        <v>8</v>
      </c>
      <c r="L85" s="107"/>
      <c r="M85" s="107" t="s">
        <v>601</v>
      </c>
      <c r="N85" s="107"/>
      <c r="O85" s="107"/>
      <c r="P85" s="107"/>
      <c r="Q85" s="107"/>
      <c r="R85" s="107"/>
      <c r="S85" s="107" t="s">
        <v>602</v>
      </c>
      <c r="T85" s="43"/>
      <c r="W85"/>
    </row>
    <row r="86" spans="1:23" ht="30.65" customHeight="1" x14ac:dyDescent="0.4">
      <c r="A86" s="108" t="str">
        <f>'[1]S3 Maquette'!B86</f>
        <v>Au choix parmi UE 4 du portail LLAC</v>
      </c>
      <c r="B86" s="108" t="str">
        <f>'[1]S3 Maquette'!C86</f>
        <v>UE</v>
      </c>
      <c r="C86" s="40"/>
      <c r="D86" s="102">
        <v>1</v>
      </c>
      <c r="E86" s="102" t="s">
        <v>315</v>
      </c>
      <c r="F86" s="107" t="s">
        <v>315</v>
      </c>
      <c r="G86" s="102" t="s">
        <v>315</v>
      </c>
      <c r="H86" s="107" t="s">
        <v>315</v>
      </c>
      <c r="I86" s="102" t="s">
        <v>315</v>
      </c>
      <c r="J86" s="102"/>
      <c r="K86" s="103"/>
      <c r="L86" s="103"/>
      <c r="M86" s="104"/>
      <c r="N86" s="104"/>
      <c r="O86" s="104"/>
      <c r="P86" s="104"/>
      <c r="Q86" s="104"/>
      <c r="R86" s="104"/>
      <c r="S86" s="104"/>
      <c r="T86" s="105"/>
      <c r="W86"/>
    </row>
    <row r="87" spans="1:23" ht="30.65" customHeight="1" x14ac:dyDescent="0.4">
      <c r="A87" s="98" t="str">
        <f>'[1]S3 Maquette'!B87</f>
        <v>LEA Mobilité: Allemagne - Parcours Regensburg</v>
      </c>
      <c r="B87" s="98" t="str">
        <f>'[1]S3 Maquette'!C87</f>
        <v>Parcours Pédagogique</v>
      </c>
      <c r="C87" s="99">
        <f>'[1]S3 Maquette'!F87</f>
        <v>0</v>
      </c>
      <c r="D87" s="100"/>
      <c r="E87" s="100"/>
      <c r="F87" s="100"/>
      <c r="G87" s="100"/>
      <c r="H87" s="100"/>
      <c r="I87" s="100"/>
      <c r="J87" s="100"/>
      <c r="K87" s="100"/>
      <c r="L87" s="100"/>
      <c r="M87" s="100"/>
      <c r="N87" s="100"/>
      <c r="O87" s="100"/>
      <c r="P87" s="100"/>
      <c r="Q87" s="100"/>
      <c r="R87" s="100"/>
      <c r="S87" s="100"/>
      <c r="T87" s="101"/>
      <c r="W87"/>
    </row>
    <row r="88" spans="1:23" ht="30.65" customHeight="1" x14ac:dyDescent="0.4">
      <c r="A88" s="108" t="str">
        <f>'[1]S3 Maquette'!B88</f>
        <v>Matières d'application 3</v>
      </c>
      <c r="B88" s="108" t="str">
        <f>'[1]S3 Maquette'!C88</f>
        <v>UE</v>
      </c>
      <c r="C88" s="40">
        <f>'[1]S3 Maquette'!F88</f>
        <v>0</v>
      </c>
      <c r="D88" s="102">
        <v>1</v>
      </c>
      <c r="E88" s="107" t="s">
        <v>315</v>
      </c>
      <c r="F88" s="107" t="s">
        <v>315</v>
      </c>
      <c r="G88" s="107" t="s">
        <v>315</v>
      </c>
      <c r="H88" s="107" t="s">
        <v>315</v>
      </c>
      <c r="I88" s="107" t="s">
        <v>315</v>
      </c>
      <c r="J88" s="107"/>
      <c r="K88" s="107" t="s">
        <v>8</v>
      </c>
      <c r="L88" s="107"/>
      <c r="M88" s="111"/>
      <c r="N88" s="111"/>
      <c r="O88" s="111"/>
      <c r="P88" s="111"/>
      <c r="Q88" s="111"/>
      <c r="R88" s="111"/>
      <c r="S88" s="112"/>
      <c r="T88" s="113" t="s">
        <v>608</v>
      </c>
      <c r="W88"/>
    </row>
    <row r="89" spans="1:23" ht="30.65" customHeight="1" x14ac:dyDescent="0.4">
      <c r="A89" s="108" t="str">
        <f>'[1]S3 Maquette'!B89</f>
        <v xml:space="preserve">Interculturalité, médiation culturelle et publics étrangers </v>
      </c>
      <c r="B89" s="108" t="str">
        <f>'[1]S3 Maquette'!C89</f>
        <v>ECUE</v>
      </c>
      <c r="C89" s="40">
        <f>'[1]S3 Maquette'!F89</f>
        <v>0</v>
      </c>
      <c r="D89" s="102">
        <v>1</v>
      </c>
      <c r="E89" s="107" t="s">
        <v>315</v>
      </c>
      <c r="F89" s="107" t="s">
        <v>315</v>
      </c>
      <c r="G89" s="107" t="s">
        <v>315</v>
      </c>
      <c r="H89" s="107" t="s">
        <v>315</v>
      </c>
      <c r="I89" s="107" t="s">
        <v>315</v>
      </c>
      <c r="J89" s="107"/>
      <c r="K89" s="107" t="s">
        <v>8</v>
      </c>
      <c r="L89" s="107"/>
      <c r="M89" s="111"/>
      <c r="N89" s="111"/>
      <c r="O89" s="111"/>
      <c r="P89" s="111"/>
      <c r="Q89" s="111"/>
      <c r="R89" s="111"/>
      <c r="S89" s="111"/>
      <c r="T89" s="113" t="s">
        <v>608</v>
      </c>
      <c r="W89"/>
    </row>
    <row r="90" spans="1:23" ht="30.65" customHeight="1" x14ac:dyDescent="0.4">
      <c r="A90" s="108" t="str">
        <f>'[1]S3 Maquette'!B90</f>
        <v>Economie/Economics 3</v>
      </c>
      <c r="B90" s="108" t="str">
        <f>'[1]S3 Maquette'!C90</f>
        <v>ECUE</v>
      </c>
      <c r="C90" s="40">
        <f>'[1]S3 Maquette'!F90</f>
        <v>0</v>
      </c>
      <c r="D90" s="102">
        <v>1</v>
      </c>
      <c r="E90" s="107" t="s">
        <v>315</v>
      </c>
      <c r="F90" s="107" t="s">
        <v>315</v>
      </c>
      <c r="G90" s="107" t="s">
        <v>315</v>
      </c>
      <c r="H90" s="107" t="s">
        <v>315</v>
      </c>
      <c r="I90" s="107" t="s">
        <v>315</v>
      </c>
      <c r="J90" s="107"/>
      <c r="K90" s="107" t="s">
        <v>8</v>
      </c>
      <c r="L90" s="107"/>
      <c r="M90" s="111"/>
      <c r="N90" s="111"/>
      <c r="O90" s="111"/>
      <c r="P90" s="111"/>
      <c r="Q90" s="111"/>
      <c r="R90" s="111"/>
      <c r="S90" s="111"/>
      <c r="T90" s="113" t="s">
        <v>608</v>
      </c>
      <c r="W90"/>
    </row>
    <row r="91" spans="1:23" ht="30.65" customHeight="1" x14ac:dyDescent="0.4">
      <c r="A91" s="108" t="str">
        <f>'[1]S3 Maquette'!B91</f>
        <v>Traduction-rédaction technique 3</v>
      </c>
      <c r="B91" s="108" t="str">
        <f>'[1]S3 Maquette'!C91</f>
        <v>ECUE</v>
      </c>
      <c r="C91" s="40">
        <f>'[1]S3 Maquette'!F91</f>
        <v>0</v>
      </c>
      <c r="D91" s="102">
        <v>1</v>
      </c>
      <c r="E91" s="107" t="s">
        <v>315</v>
      </c>
      <c r="F91" s="107" t="s">
        <v>315</v>
      </c>
      <c r="G91" s="107" t="s">
        <v>315</v>
      </c>
      <c r="H91" s="107" t="s">
        <v>315</v>
      </c>
      <c r="I91" s="107" t="s">
        <v>315</v>
      </c>
      <c r="J91" s="107"/>
      <c r="K91" s="107" t="s">
        <v>8</v>
      </c>
      <c r="L91" s="107"/>
      <c r="M91" s="111"/>
      <c r="N91" s="111"/>
      <c r="O91" s="111"/>
      <c r="P91" s="111"/>
      <c r="Q91" s="111"/>
      <c r="R91" s="111"/>
      <c r="S91" s="111"/>
      <c r="T91" s="113" t="s">
        <v>608</v>
      </c>
      <c r="W91"/>
    </row>
    <row r="92" spans="1:23" ht="30.65" customHeight="1" x14ac:dyDescent="0.4">
      <c r="A92" s="108" t="str">
        <f>'[1]S3 Maquette'!B92</f>
        <v>Communication professionnelle 3</v>
      </c>
      <c r="B92" s="108" t="str">
        <f>'[1]S3 Maquette'!C92</f>
        <v>ECUE</v>
      </c>
      <c r="C92" s="40">
        <f>'[1]S3 Maquette'!F92</f>
        <v>0</v>
      </c>
      <c r="D92" s="102">
        <v>1</v>
      </c>
      <c r="E92" s="107" t="s">
        <v>315</v>
      </c>
      <c r="F92" s="107" t="s">
        <v>315</v>
      </c>
      <c r="G92" s="107" t="s">
        <v>315</v>
      </c>
      <c r="H92" s="107" t="s">
        <v>315</v>
      </c>
      <c r="I92" s="107" t="s">
        <v>315</v>
      </c>
      <c r="J92" s="107"/>
      <c r="K92" s="107" t="s">
        <v>8</v>
      </c>
      <c r="L92" s="107"/>
      <c r="M92" s="111"/>
      <c r="N92" s="111"/>
      <c r="O92" s="111"/>
      <c r="P92" s="111"/>
      <c r="Q92" s="111"/>
      <c r="R92" s="111"/>
      <c r="S92" s="111"/>
      <c r="T92" s="113" t="s">
        <v>608</v>
      </c>
      <c r="W92"/>
    </row>
    <row r="93" spans="1:23" ht="30.65" customHeight="1" x14ac:dyDescent="0.4">
      <c r="A93" s="108" t="str">
        <f>'[1]S3 Maquette'!B93</f>
        <v>Langue A: Anglais Non débutant 3</v>
      </c>
      <c r="B93" s="108" t="str">
        <f>'[1]S3 Maquette'!C93</f>
        <v>UE</v>
      </c>
      <c r="C93" s="40">
        <f>'[1]S3 Maquette'!F93</f>
        <v>0</v>
      </c>
      <c r="D93" s="102">
        <v>1</v>
      </c>
      <c r="E93" s="107" t="s">
        <v>315</v>
      </c>
      <c r="F93" s="107" t="s">
        <v>315</v>
      </c>
      <c r="G93" s="107" t="s">
        <v>315</v>
      </c>
      <c r="H93" s="107" t="s">
        <v>315</v>
      </c>
      <c r="I93" s="107" t="s">
        <v>318</v>
      </c>
      <c r="J93" s="107"/>
      <c r="K93" s="107" t="s">
        <v>8</v>
      </c>
      <c r="L93" s="107"/>
      <c r="M93" s="111"/>
      <c r="N93" s="111"/>
      <c r="O93" s="111"/>
      <c r="P93" s="111"/>
      <c r="Q93" s="111"/>
      <c r="R93" s="111"/>
      <c r="S93" s="112"/>
      <c r="T93" s="113" t="s">
        <v>608</v>
      </c>
      <c r="W93"/>
    </row>
    <row r="94" spans="1:23" ht="30.65" customHeight="1" x14ac:dyDescent="0.4">
      <c r="A94" s="108" t="str">
        <f>'[1]S3 Maquette'!B94</f>
        <v>Culture 3 ANGLAIS</v>
      </c>
      <c r="B94" s="108" t="str">
        <f>'[1]S3 Maquette'!C94</f>
        <v>ECUE</v>
      </c>
      <c r="C94" s="40">
        <f>'[1]S3 Maquette'!F94</f>
        <v>0</v>
      </c>
      <c r="D94" s="102">
        <v>1</v>
      </c>
      <c r="E94" s="107" t="s">
        <v>315</v>
      </c>
      <c r="F94" s="107" t="s">
        <v>315</v>
      </c>
      <c r="G94" s="107" t="s">
        <v>315</v>
      </c>
      <c r="H94" s="107" t="s">
        <v>315</v>
      </c>
      <c r="I94" s="107" t="s">
        <v>315</v>
      </c>
      <c r="J94" s="107"/>
      <c r="K94" s="107" t="s">
        <v>8</v>
      </c>
      <c r="L94" s="107"/>
      <c r="M94" s="111"/>
      <c r="N94" s="111"/>
      <c r="O94" s="111"/>
      <c r="P94" s="111"/>
      <c r="Q94" s="111"/>
      <c r="R94" s="111"/>
      <c r="S94" s="111"/>
      <c r="T94" s="113" t="s">
        <v>608</v>
      </c>
      <c r="W94"/>
    </row>
    <row r="95" spans="1:23" ht="30.65" customHeight="1" x14ac:dyDescent="0.4">
      <c r="A95" s="108" t="str">
        <f>'[1]S3 Maquette'!B95</f>
        <v>Langue et traduction 3 ANGLAIS</v>
      </c>
      <c r="B95" s="108" t="str">
        <f>'[1]S3 Maquette'!C95</f>
        <v>ECUE</v>
      </c>
      <c r="C95" s="40">
        <f>'[1]S3 Maquette'!F95</f>
        <v>0</v>
      </c>
      <c r="D95" s="102">
        <v>1</v>
      </c>
      <c r="E95" s="107" t="s">
        <v>315</v>
      </c>
      <c r="F95" s="107" t="s">
        <v>315</v>
      </c>
      <c r="G95" s="107" t="s">
        <v>315</v>
      </c>
      <c r="H95" s="107" t="s">
        <v>315</v>
      </c>
      <c r="I95" s="107" t="s">
        <v>315</v>
      </c>
      <c r="J95" s="107"/>
      <c r="K95" s="107" t="s">
        <v>8</v>
      </c>
      <c r="L95" s="107"/>
      <c r="M95" s="111"/>
      <c r="N95" s="111"/>
      <c r="O95" s="111"/>
      <c r="P95" s="111"/>
      <c r="Q95" s="111"/>
      <c r="R95" s="111"/>
      <c r="S95" s="111"/>
      <c r="T95" s="113" t="s">
        <v>608</v>
      </c>
      <c r="W95"/>
    </row>
    <row r="96" spans="1:23" ht="30.65" customHeight="1" x14ac:dyDescent="0.4">
      <c r="A96" s="108" t="str">
        <f>'[1]S3 Maquette'!B96</f>
        <v>Langue de spécialité et expression orale 3 ANGLAIS</v>
      </c>
      <c r="B96" s="108" t="str">
        <f>'[1]S3 Maquette'!C96</f>
        <v>ECUE</v>
      </c>
      <c r="C96" s="40">
        <f>'[1]S3 Maquette'!F96</f>
        <v>0</v>
      </c>
      <c r="D96" s="102">
        <v>1</v>
      </c>
      <c r="E96" s="107" t="s">
        <v>315</v>
      </c>
      <c r="F96" s="107" t="s">
        <v>315</v>
      </c>
      <c r="G96" s="107" t="s">
        <v>315</v>
      </c>
      <c r="H96" s="107" t="s">
        <v>315</v>
      </c>
      <c r="I96" s="107" t="s">
        <v>315</v>
      </c>
      <c r="J96" s="107"/>
      <c r="K96" s="107" t="s">
        <v>8</v>
      </c>
      <c r="L96" s="107"/>
      <c r="M96" s="111"/>
      <c r="N96" s="111"/>
      <c r="O96" s="111"/>
      <c r="P96" s="111"/>
      <c r="Q96" s="111"/>
      <c r="R96" s="111"/>
      <c r="S96" s="111"/>
      <c r="T96" s="113" t="s">
        <v>608</v>
      </c>
      <c r="W96"/>
    </row>
    <row r="97" spans="1:23" ht="30.65" customHeight="1" x14ac:dyDescent="0.4">
      <c r="A97" s="108" t="str">
        <f>'[1]S3 Maquette'!B97</f>
        <v>Langue B: option selon l'université d'origine</v>
      </c>
      <c r="B97" s="108" t="str">
        <f>'[1]S3 Maquette'!C97</f>
        <v>UE</v>
      </c>
      <c r="C97" s="40">
        <f>'[1]S3 Maquette'!F97</f>
        <v>0</v>
      </c>
      <c r="D97" s="102">
        <v>1</v>
      </c>
      <c r="E97" s="107" t="s">
        <v>315</v>
      </c>
      <c r="F97" s="107" t="s">
        <v>315</v>
      </c>
      <c r="G97" s="107" t="s">
        <v>315</v>
      </c>
      <c r="H97" s="107" t="s">
        <v>315</v>
      </c>
      <c r="I97" s="107" t="s">
        <v>318</v>
      </c>
      <c r="J97" s="107"/>
      <c r="K97" s="107" t="s">
        <v>8</v>
      </c>
      <c r="L97" s="107"/>
      <c r="M97" s="111"/>
      <c r="N97" s="111"/>
      <c r="O97" s="111"/>
      <c r="P97" s="111"/>
      <c r="Q97" s="111"/>
      <c r="R97" s="111"/>
      <c r="S97" s="111"/>
      <c r="T97" s="113" t="s">
        <v>608</v>
      </c>
      <c r="W97"/>
    </row>
    <row r="98" spans="1:23" ht="30.65" customHeight="1" x14ac:dyDescent="0.4">
      <c r="A98" s="108" t="str">
        <f>'[1]S3 Maquette'!B98</f>
        <v>1 bloc à choisir</v>
      </c>
      <c r="B98" s="108" t="str">
        <f>'[1]S3 Maquette'!C98</f>
        <v>OPTION</v>
      </c>
      <c r="C98" s="40">
        <f>'[1]S3 Maquette'!F98</f>
        <v>0</v>
      </c>
      <c r="D98" s="107"/>
      <c r="E98" s="107"/>
      <c r="F98" s="107"/>
      <c r="G98" s="107"/>
      <c r="H98" s="107"/>
      <c r="I98" s="107"/>
      <c r="J98" s="107"/>
      <c r="K98" s="107"/>
      <c r="L98" s="107"/>
      <c r="M98" s="111"/>
      <c r="N98" s="111"/>
      <c r="O98" s="111"/>
      <c r="P98" s="111"/>
      <c r="Q98" s="111"/>
      <c r="R98" s="111"/>
      <c r="S98" s="111"/>
      <c r="T98" s="113" t="s">
        <v>608</v>
      </c>
      <c r="W98"/>
    </row>
    <row r="99" spans="1:23" ht="30.65" customHeight="1" x14ac:dyDescent="0.4">
      <c r="A99" s="108" t="str">
        <f>'[1]S3 Maquette'!B99</f>
        <v>Langue B étudiants niçois</v>
      </c>
      <c r="B99" s="108" t="str">
        <f>'[1]S3 Maquette'!C99</f>
        <v>BLOC</v>
      </c>
      <c r="C99" s="40">
        <f>'[1]S3 Maquette'!F99</f>
        <v>0</v>
      </c>
      <c r="D99" s="102">
        <v>1</v>
      </c>
      <c r="E99" s="107" t="s">
        <v>315</v>
      </c>
      <c r="F99" s="107" t="s">
        <v>315</v>
      </c>
      <c r="G99" s="107" t="s">
        <v>315</v>
      </c>
      <c r="H99" s="107" t="s">
        <v>315</v>
      </c>
      <c r="I99" s="107" t="s">
        <v>318</v>
      </c>
      <c r="J99" s="107"/>
      <c r="K99" s="107" t="s">
        <v>8</v>
      </c>
      <c r="L99" s="107"/>
      <c r="M99" s="111"/>
      <c r="N99" s="111"/>
      <c r="O99" s="111"/>
      <c r="P99" s="111"/>
      <c r="Q99" s="111"/>
      <c r="R99" s="111"/>
      <c r="S99" s="111"/>
      <c r="T99" s="113" t="s">
        <v>608</v>
      </c>
      <c r="W99"/>
    </row>
    <row r="100" spans="1:23" ht="30.65" customHeight="1" x14ac:dyDescent="0.4">
      <c r="A100" s="108" t="str">
        <f>'[1]S3 Maquette'!B100</f>
        <v>Langue B: Allemand Non débutant 3</v>
      </c>
      <c r="B100" s="108" t="str">
        <f>'[1]S3 Maquette'!C100</f>
        <v>UE</v>
      </c>
      <c r="C100" s="40">
        <f>'[1]S3 Maquette'!F100</f>
        <v>0</v>
      </c>
      <c r="D100" s="102">
        <v>1</v>
      </c>
      <c r="E100" s="107" t="s">
        <v>315</v>
      </c>
      <c r="F100" s="107" t="s">
        <v>315</v>
      </c>
      <c r="G100" s="107" t="s">
        <v>315</v>
      </c>
      <c r="H100" s="107" t="s">
        <v>315</v>
      </c>
      <c r="I100" s="107" t="s">
        <v>318</v>
      </c>
      <c r="J100" s="107"/>
      <c r="K100" s="107" t="s">
        <v>8</v>
      </c>
      <c r="L100" s="107"/>
      <c r="M100" s="111"/>
      <c r="N100" s="111"/>
      <c r="O100" s="111"/>
      <c r="P100" s="111"/>
      <c r="Q100" s="111"/>
      <c r="R100" s="111"/>
      <c r="S100" s="112"/>
      <c r="T100" s="113" t="s">
        <v>608</v>
      </c>
      <c r="W100"/>
    </row>
    <row r="101" spans="1:23" ht="30.65" customHeight="1" x14ac:dyDescent="0.4">
      <c r="A101" s="108" t="str">
        <f>'[1]S3 Maquette'!B101</f>
        <v>Culture 3 ALLEMAND</v>
      </c>
      <c r="B101" s="108" t="str">
        <f>'[1]S3 Maquette'!C101</f>
        <v>ECUE</v>
      </c>
      <c r="C101" s="40">
        <f>'[1]S3 Maquette'!F101</f>
        <v>0</v>
      </c>
      <c r="D101" s="102">
        <v>1</v>
      </c>
      <c r="E101" s="107" t="s">
        <v>315</v>
      </c>
      <c r="F101" s="107" t="s">
        <v>315</v>
      </c>
      <c r="G101" s="107" t="s">
        <v>315</v>
      </c>
      <c r="H101" s="107" t="s">
        <v>315</v>
      </c>
      <c r="I101" s="107" t="s">
        <v>315</v>
      </c>
      <c r="J101" s="107"/>
      <c r="K101" s="107" t="s">
        <v>8</v>
      </c>
      <c r="L101" s="107"/>
      <c r="M101" s="111"/>
      <c r="N101" s="111"/>
      <c r="O101" s="111"/>
      <c r="P101" s="111"/>
      <c r="Q101" s="111"/>
      <c r="R101" s="111"/>
      <c r="S101" s="111"/>
      <c r="T101" s="113" t="s">
        <v>608</v>
      </c>
      <c r="W101"/>
    </row>
    <row r="102" spans="1:23" ht="30.65" customHeight="1" x14ac:dyDescent="0.4">
      <c r="A102" s="108" t="str">
        <f>'[1]S3 Maquette'!B102</f>
        <v>Traduction et analyse de documents 3 ALLEMAND</v>
      </c>
      <c r="B102" s="108" t="str">
        <f>'[1]S3 Maquette'!C102</f>
        <v>ECUE</v>
      </c>
      <c r="C102" s="40">
        <f>'[1]S3 Maquette'!F102</f>
        <v>0</v>
      </c>
      <c r="D102" s="102">
        <v>1</v>
      </c>
      <c r="E102" s="107" t="s">
        <v>315</v>
      </c>
      <c r="F102" s="107" t="s">
        <v>315</v>
      </c>
      <c r="G102" s="107" t="s">
        <v>315</v>
      </c>
      <c r="H102" s="107" t="s">
        <v>315</v>
      </c>
      <c r="I102" s="107" t="s">
        <v>315</v>
      </c>
      <c r="J102" s="107"/>
      <c r="K102" s="107" t="s">
        <v>8</v>
      </c>
      <c r="L102" s="107"/>
      <c r="M102" s="111"/>
      <c r="N102" s="111"/>
      <c r="O102" s="111"/>
      <c r="P102" s="111"/>
      <c r="Q102" s="111"/>
      <c r="R102" s="111"/>
      <c r="S102" s="111"/>
      <c r="T102" s="113" t="s">
        <v>608</v>
      </c>
      <c r="W102"/>
    </row>
    <row r="103" spans="1:23" ht="30.65" customHeight="1" x14ac:dyDescent="0.4">
      <c r="A103" s="108" t="str">
        <f>'[1]S3 Maquette'!B103</f>
        <v>Grammaire: théorie et pratique 3 ALLEMAND</v>
      </c>
      <c r="B103" s="108" t="str">
        <f>'[1]S3 Maquette'!C103</f>
        <v>ECUE</v>
      </c>
      <c r="C103" s="40">
        <f>'[1]S3 Maquette'!F103</f>
        <v>0</v>
      </c>
      <c r="D103" s="102">
        <v>1</v>
      </c>
      <c r="E103" s="107" t="s">
        <v>315</v>
      </c>
      <c r="F103" s="107" t="s">
        <v>315</v>
      </c>
      <c r="G103" s="107" t="s">
        <v>315</v>
      </c>
      <c r="H103" s="107" t="s">
        <v>315</v>
      </c>
      <c r="I103" s="107" t="s">
        <v>315</v>
      </c>
      <c r="J103" s="107"/>
      <c r="K103" s="107" t="s">
        <v>8</v>
      </c>
      <c r="L103" s="107"/>
      <c r="M103" s="111"/>
      <c r="N103" s="111"/>
      <c r="O103" s="111"/>
      <c r="P103" s="111"/>
      <c r="Q103" s="111"/>
      <c r="R103" s="111"/>
      <c r="S103" s="111"/>
      <c r="T103" s="113" t="s">
        <v>608</v>
      </c>
      <c r="W103"/>
    </row>
    <row r="104" spans="1:23" ht="30.65" customHeight="1" x14ac:dyDescent="0.4">
      <c r="A104" s="108" t="str">
        <f>'[1]S3 Maquette'!B104</f>
        <v>Langue B étudiants allemands</v>
      </c>
      <c r="B104" s="108" t="str">
        <f>'[1]S3 Maquette'!C104</f>
        <v>BLOC</v>
      </c>
      <c r="C104" s="40">
        <f>'[1]S3 Maquette'!F104</f>
        <v>0</v>
      </c>
      <c r="D104" s="102">
        <v>1</v>
      </c>
      <c r="E104" s="107" t="s">
        <v>315</v>
      </c>
      <c r="F104" s="107" t="s">
        <v>315</v>
      </c>
      <c r="G104" s="107" t="s">
        <v>315</v>
      </c>
      <c r="H104" s="107" t="s">
        <v>315</v>
      </c>
      <c r="I104" s="107" t="s">
        <v>318</v>
      </c>
      <c r="J104" s="107"/>
      <c r="K104" s="107" t="s">
        <v>8</v>
      </c>
      <c r="L104" s="107"/>
      <c r="M104" s="111"/>
      <c r="N104" s="111"/>
      <c r="O104" s="111"/>
      <c r="P104" s="111"/>
      <c r="Q104" s="111"/>
      <c r="R104" s="111"/>
      <c r="S104" s="111"/>
      <c r="T104" s="113" t="s">
        <v>608</v>
      </c>
      <c r="W104"/>
    </row>
    <row r="105" spans="1:23" ht="30.65" customHeight="1" x14ac:dyDescent="0.4">
      <c r="A105" s="108" t="str">
        <f>'[1]S3 Maquette'!B105</f>
        <v>Langue B étudiants allemands</v>
      </c>
      <c r="B105" s="108" t="str">
        <f>'[1]S3 Maquette'!C105</f>
        <v>UE</v>
      </c>
      <c r="C105" s="40">
        <f>'[1]S3 Maquette'!F105</f>
        <v>0</v>
      </c>
      <c r="D105" s="102">
        <v>1</v>
      </c>
      <c r="E105" s="107" t="s">
        <v>315</v>
      </c>
      <c r="F105" s="107" t="s">
        <v>315</v>
      </c>
      <c r="G105" s="107" t="s">
        <v>315</v>
      </c>
      <c r="H105" s="107" t="s">
        <v>315</v>
      </c>
      <c r="I105" s="107" t="s">
        <v>318</v>
      </c>
      <c r="J105" s="107"/>
      <c r="K105" s="107" t="s">
        <v>8</v>
      </c>
      <c r="L105" s="107"/>
      <c r="M105" s="111"/>
      <c r="N105" s="111"/>
      <c r="O105" s="111"/>
      <c r="P105" s="111"/>
      <c r="Q105" s="111"/>
      <c r="R105" s="111"/>
      <c r="S105" s="112"/>
      <c r="T105" s="113" t="s">
        <v>608</v>
      </c>
      <c r="W105"/>
    </row>
    <row r="106" spans="1:23" ht="30.65" customHeight="1" x14ac:dyDescent="0.4">
      <c r="A106" s="108" t="str">
        <f>'[1]S3 Maquette'!B106</f>
        <v>Traduction et analyse de documents 3 ALLEMAND</v>
      </c>
      <c r="B106" s="108" t="str">
        <f>'[1]S3 Maquette'!C106</f>
        <v>ECUE</v>
      </c>
      <c r="C106" s="40">
        <f>'[1]S3 Maquette'!F106</f>
        <v>0</v>
      </c>
      <c r="D106" s="102">
        <v>1</v>
      </c>
      <c r="E106" s="107" t="s">
        <v>315</v>
      </c>
      <c r="F106" s="107" t="s">
        <v>315</v>
      </c>
      <c r="G106" s="107" t="s">
        <v>315</v>
      </c>
      <c r="H106" s="107" t="s">
        <v>315</v>
      </c>
      <c r="I106" s="107" t="s">
        <v>315</v>
      </c>
      <c r="J106" s="107"/>
      <c r="K106" s="107" t="s">
        <v>8</v>
      </c>
      <c r="L106" s="107"/>
      <c r="M106" s="111"/>
      <c r="N106" s="111"/>
      <c r="O106" s="111"/>
      <c r="P106" s="111"/>
      <c r="Q106" s="111"/>
      <c r="R106" s="111"/>
      <c r="S106" s="111"/>
      <c r="T106" s="113" t="s">
        <v>608</v>
      </c>
      <c r="W106"/>
    </row>
    <row r="107" spans="1:23" ht="30.65" customHeight="1" x14ac:dyDescent="0.4">
      <c r="A107" s="108" t="str">
        <f>'[1]S3 Maquette'!B107</f>
        <v>2 ECUE de langue B au choix</v>
      </c>
      <c r="B107" s="108" t="str">
        <f>'[1]S3 Maquette'!C107</f>
        <v>ECUE</v>
      </c>
      <c r="C107" s="40">
        <f>'[1]S3 Maquette'!F107</f>
        <v>0</v>
      </c>
      <c r="D107" s="107"/>
      <c r="E107" s="107"/>
      <c r="F107" s="107"/>
      <c r="G107" s="107"/>
      <c r="H107" s="107" t="s">
        <v>315</v>
      </c>
      <c r="I107" s="107"/>
      <c r="J107" s="107"/>
      <c r="K107" s="107"/>
      <c r="L107" s="107"/>
      <c r="M107" s="111"/>
      <c r="N107" s="111"/>
      <c r="O107" s="111"/>
      <c r="P107" s="111"/>
      <c r="Q107" s="111"/>
      <c r="R107" s="111"/>
      <c r="S107" s="111"/>
      <c r="T107" s="113" t="s">
        <v>608</v>
      </c>
      <c r="W107"/>
    </row>
    <row r="108" spans="1:23" ht="30.65" customHeight="1" x14ac:dyDescent="0.4">
      <c r="A108" s="108" t="str">
        <f>'[1]S3 Maquette'!B108</f>
        <v>2 ECUE à choisir</v>
      </c>
      <c r="B108" s="108" t="str">
        <f>'[1]S3 Maquette'!C108</f>
        <v>OPTION</v>
      </c>
      <c r="C108" s="40">
        <f>'[1]S3 Maquette'!F108</f>
        <v>0</v>
      </c>
      <c r="D108" s="107"/>
      <c r="E108" s="107"/>
      <c r="F108" s="107"/>
      <c r="G108" s="107"/>
      <c r="H108" s="107"/>
      <c r="I108" s="107"/>
      <c r="J108" s="107"/>
      <c r="K108" s="107"/>
      <c r="L108" s="107"/>
      <c r="M108" s="111"/>
      <c r="N108" s="111"/>
      <c r="O108" s="111"/>
      <c r="P108" s="111"/>
      <c r="Q108" s="111"/>
      <c r="R108" s="111"/>
      <c r="S108" s="111"/>
      <c r="T108" s="113" t="s">
        <v>608</v>
      </c>
      <c r="W108"/>
    </row>
    <row r="109" spans="1:23" ht="30.65" customHeight="1" x14ac:dyDescent="0.4">
      <c r="A109" s="108" t="str">
        <f>'[1]S3 Maquette'!B109</f>
        <v>Culture 3 ARABE</v>
      </c>
      <c r="B109" s="108" t="str">
        <f>'[1]S3 Maquette'!C109</f>
        <v>ECUE</v>
      </c>
      <c r="C109" s="40">
        <f>'[1]S3 Maquette'!F109</f>
        <v>0</v>
      </c>
      <c r="D109" s="102">
        <v>1</v>
      </c>
      <c r="E109" s="107" t="s">
        <v>315</v>
      </c>
      <c r="F109" s="107" t="s">
        <v>315</v>
      </c>
      <c r="G109" s="107" t="s">
        <v>315</v>
      </c>
      <c r="H109" s="107" t="s">
        <v>315</v>
      </c>
      <c r="I109" s="107" t="s">
        <v>315</v>
      </c>
      <c r="J109" s="107"/>
      <c r="K109" s="107" t="s">
        <v>8</v>
      </c>
      <c r="L109" s="107"/>
      <c r="M109" s="111"/>
      <c r="N109" s="111"/>
      <c r="O109" s="111"/>
      <c r="P109" s="111"/>
      <c r="Q109" s="111"/>
      <c r="R109" s="111"/>
      <c r="S109" s="111"/>
      <c r="T109" s="113" t="s">
        <v>608</v>
      </c>
      <c r="W109"/>
    </row>
    <row r="110" spans="1:23" ht="30.65" customHeight="1" x14ac:dyDescent="0.4">
      <c r="A110" s="108" t="str">
        <f>'[1]S3 Maquette'!B110</f>
        <v>Langue, traduction, expression écrite et orale 3 ARABE</v>
      </c>
      <c r="B110" s="108" t="str">
        <f>'[1]S3 Maquette'!C110</f>
        <v>ECUE</v>
      </c>
      <c r="C110" s="40">
        <f>'[1]S3 Maquette'!F110</f>
        <v>0</v>
      </c>
      <c r="D110" s="102">
        <v>1</v>
      </c>
      <c r="E110" s="107" t="s">
        <v>315</v>
      </c>
      <c r="F110" s="107" t="s">
        <v>315</v>
      </c>
      <c r="G110" s="107" t="s">
        <v>315</v>
      </c>
      <c r="H110" s="107" t="s">
        <v>315</v>
      </c>
      <c r="I110" s="107" t="s">
        <v>315</v>
      </c>
      <c r="J110" s="107"/>
      <c r="K110" s="107" t="s">
        <v>8</v>
      </c>
      <c r="L110" s="107"/>
      <c r="M110" s="111"/>
      <c r="N110" s="111"/>
      <c r="O110" s="111"/>
      <c r="P110" s="111"/>
      <c r="Q110" s="111"/>
      <c r="R110" s="111"/>
      <c r="S110" s="111"/>
      <c r="T110" s="113" t="s">
        <v>608</v>
      </c>
      <c r="W110"/>
    </row>
    <row r="111" spans="1:23" ht="30.65" customHeight="1" x14ac:dyDescent="0.4">
      <c r="A111" s="108" t="str">
        <f>'[1]S3 Maquette'!B111</f>
        <v>Langue de spécialité 3 ARABE</v>
      </c>
      <c r="B111" s="108" t="str">
        <f>'[1]S3 Maquette'!C111</f>
        <v>ECUE</v>
      </c>
      <c r="C111" s="40">
        <f>'[1]S3 Maquette'!F111</f>
        <v>0</v>
      </c>
      <c r="D111" s="102">
        <v>1</v>
      </c>
      <c r="E111" s="107" t="s">
        <v>315</v>
      </c>
      <c r="F111" s="107" t="s">
        <v>315</v>
      </c>
      <c r="G111" s="107" t="s">
        <v>315</v>
      </c>
      <c r="H111" s="107" t="s">
        <v>315</v>
      </c>
      <c r="I111" s="107" t="s">
        <v>315</v>
      </c>
      <c r="J111" s="107"/>
      <c r="K111" s="107" t="s">
        <v>8</v>
      </c>
      <c r="L111" s="107"/>
      <c r="M111" s="111"/>
      <c r="N111" s="111"/>
      <c r="O111" s="111"/>
      <c r="P111" s="111"/>
      <c r="Q111" s="111"/>
      <c r="R111" s="111"/>
      <c r="S111" s="111"/>
      <c r="T111" s="113" t="s">
        <v>608</v>
      </c>
      <c r="W111"/>
    </row>
    <row r="112" spans="1:23" ht="30.65" customHeight="1" x14ac:dyDescent="0.4">
      <c r="A112" s="108" t="str">
        <f>'[1]S3 Maquette'!B112</f>
        <v>Culture 3 CHINOIS</v>
      </c>
      <c r="B112" s="108" t="str">
        <f>'[1]S3 Maquette'!C112</f>
        <v>ECUE</v>
      </c>
      <c r="C112" s="40">
        <f>'[1]S3 Maquette'!F112</f>
        <v>0</v>
      </c>
      <c r="D112" s="102">
        <v>1</v>
      </c>
      <c r="E112" s="107" t="s">
        <v>315</v>
      </c>
      <c r="F112" s="107" t="s">
        <v>315</v>
      </c>
      <c r="G112" s="107" t="s">
        <v>315</v>
      </c>
      <c r="H112" s="107" t="s">
        <v>315</v>
      </c>
      <c r="I112" s="107" t="s">
        <v>315</v>
      </c>
      <c r="J112" s="107"/>
      <c r="K112" s="107" t="s">
        <v>8</v>
      </c>
      <c r="L112" s="107"/>
      <c r="M112" s="111"/>
      <c r="N112" s="111"/>
      <c r="O112" s="111"/>
      <c r="P112" s="111"/>
      <c r="Q112" s="111"/>
      <c r="R112" s="111"/>
      <c r="S112" s="111"/>
      <c r="T112" s="113" t="s">
        <v>608</v>
      </c>
      <c r="W112"/>
    </row>
    <row r="113" spans="1:23" ht="30.65" customHeight="1" x14ac:dyDescent="0.4">
      <c r="A113" s="108" t="str">
        <f>'[1]S3 Maquette'!B113</f>
        <v>Langue, traduction, expression écrite et orale 3 CHINOIS</v>
      </c>
      <c r="B113" s="108" t="str">
        <f>'[1]S3 Maquette'!C113</f>
        <v>ECUE</v>
      </c>
      <c r="C113" s="40">
        <f>'[1]S3 Maquette'!F113</f>
        <v>0</v>
      </c>
      <c r="D113" s="102">
        <v>1</v>
      </c>
      <c r="E113" s="107" t="s">
        <v>315</v>
      </c>
      <c r="F113" s="107" t="s">
        <v>315</v>
      </c>
      <c r="G113" s="107" t="s">
        <v>315</v>
      </c>
      <c r="H113" s="107" t="s">
        <v>315</v>
      </c>
      <c r="I113" s="107" t="s">
        <v>315</v>
      </c>
      <c r="J113" s="107"/>
      <c r="K113" s="107" t="s">
        <v>8</v>
      </c>
      <c r="L113" s="107"/>
      <c r="M113" s="111"/>
      <c r="N113" s="111"/>
      <c r="O113" s="111"/>
      <c r="P113" s="111"/>
      <c r="Q113" s="111"/>
      <c r="R113" s="111"/>
      <c r="S113" s="111"/>
      <c r="T113" s="113" t="s">
        <v>608</v>
      </c>
      <c r="W113"/>
    </row>
    <row r="114" spans="1:23" ht="30.65" customHeight="1" x14ac:dyDescent="0.4">
      <c r="A114" s="108" t="str">
        <f>'[1]S3 Maquette'!B114</f>
        <v>Langue de spécialité 3 CHINOIS</v>
      </c>
      <c r="B114" s="108" t="str">
        <f>'[1]S3 Maquette'!C114</f>
        <v>ECUE</v>
      </c>
      <c r="C114" s="40">
        <f>'[1]S3 Maquette'!F114</f>
        <v>0</v>
      </c>
      <c r="D114" s="102">
        <v>1</v>
      </c>
      <c r="E114" s="107" t="s">
        <v>315</v>
      </c>
      <c r="F114" s="107" t="s">
        <v>315</v>
      </c>
      <c r="G114" s="107" t="s">
        <v>315</v>
      </c>
      <c r="H114" s="107" t="s">
        <v>315</v>
      </c>
      <c r="I114" s="107" t="s">
        <v>315</v>
      </c>
      <c r="J114" s="107"/>
      <c r="K114" s="107" t="s">
        <v>8</v>
      </c>
      <c r="L114" s="107"/>
      <c r="M114" s="111"/>
      <c r="N114" s="111"/>
      <c r="O114" s="111"/>
      <c r="P114" s="111"/>
      <c r="Q114" s="111"/>
      <c r="R114" s="111"/>
      <c r="S114" s="111"/>
      <c r="T114" s="113" t="s">
        <v>608</v>
      </c>
      <c r="W114"/>
    </row>
    <row r="115" spans="1:23" ht="30.65" customHeight="1" x14ac:dyDescent="0.4">
      <c r="A115" s="108" t="str">
        <f>'[1]S3 Maquette'!B115</f>
        <v>Culture 3 ESPAGNOL</v>
      </c>
      <c r="B115" s="108" t="str">
        <f>'[1]S3 Maquette'!C115</f>
        <v>ECUE</v>
      </c>
      <c r="C115" s="40">
        <f>'[1]S3 Maquette'!F115</f>
        <v>0</v>
      </c>
      <c r="D115" s="102">
        <v>1</v>
      </c>
      <c r="E115" s="107" t="s">
        <v>315</v>
      </c>
      <c r="F115" s="107" t="s">
        <v>315</v>
      </c>
      <c r="G115" s="107" t="s">
        <v>315</v>
      </c>
      <c r="H115" s="107" t="s">
        <v>315</v>
      </c>
      <c r="I115" s="107" t="s">
        <v>315</v>
      </c>
      <c r="J115" s="107"/>
      <c r="K115" s="107" t="s">
        <v>8</v>
      </c>
      <c r="L115" s="107"/>
      <c r="M115" s="111"/>
      <c r="N115" s="111"/>
      <c r="O115" s="111"/>
      <c r="P115" s="111"/>
      <c r="Q115" s="111"/>
      <c r="R115" s="111"/>
      <c r="S115" s="111"/>
      <c r="T115" s="113" t="s">
        <v>608</v>
      </c>
      <c r="W115"/>
    </row>
    <row r="116" spans="1:23" ht="30.65" customHeight="1" x14ac:dyDescent="0.4">
      <c r="A116" s="108" t="str">
        <f>'[1]S3 Maquette'!B116</f>
        <v>Langue, et traduction 3 ESPAGNOL</v>
      </c>
      <c r="B116" s="108" t="str">
        <f>'[1]S3 Maquette'!C116</f>
        <v>ECUE</v>
      </c>
      <c r="C116" s="40">
        <f>'[1]S3 Maquette'!F116</f>
        <v>0</v>
      </c>
      <c r="D116" s="102">
        <v>1</v>
      </c>
      <c r="E116" s="107" t="s">
        <v>315</v>
      </c>
      <c r="F116" s="107" t="s">
        <v>315</v>
      </c>
      <c r="G116" s="107" t="s">
        <v>315</v>
      </c>
      <c r="H116" s="107" t="s">
        <v>315</v>
      </c>
      <c r="I116" s="107" t="s">
        <v>315</v>
      </c>
      <c r="J116" s="107"/>
      <c r="K116" s="107" t="s">
        <v>8</v>
      </c>
      <c r="L116" s="107"/>
      <c r="M116" s="111"/>
      <c r="N116" s="111"/>
      <c r="O116" s="111"/>
      <c r="P116" s="111"/>
      <c r="Q116" s="111"/>
      <c r="R116" s="111"/>
      <c r="S116" s="111"/>
      <c r="T116" s="113" t="s">
        <v>608</v>
      </c>
      <c r="W116"/>
    </row>
    <row r="117" spans="1:23" ht="30.65" customHeight="1" x14ac:dyDescent="0.4">
      <c r="A117" s="108" t="str">
        <f>'[1]S3 Maquette'!B117</f>
        <v>Langue de spécialité et expression orale 3 ESPAGNOL</v>
      </c>
      <c r="B117" s="108" t="str">
        <f>'[1]S3 Maquette'!C117</f>
        <v>ECUE</v>
      </c>
      <c r="C117" s="40">
        <f>'[1]S3 Maquette'!F117</f>
        <v>0</v>
      </c>
      <c r="D117" s="102">
        <v>1</v>
      </c>
      <c r="E117" s="107" t="s">
        <v>315</v>
      </c>
      <c r="F117" s="107" t="s">
        <v>315</v>
      </c>
      <c r="G117" s="107" t="s">
        <v>315</v>
      </c>
      <c r="H117" s="107" t="s">
        <v>315</v>
      </c>
      <c r="I117" s="107" t="s">
        <v>315</v>
      </c>
      <c r="J117" s="107"/>
      <c r="K117" s="107" t="s">
        <v>8</v>
      </c>
      <c r="L117" s="107"/>
      <c r="M117" s="111"/>
      <c r="N117" s="111"/>
      <c r="O117" s="111"/>
      <c r="P117" s="111"/>
      <c r="Q117" s="111"/>
      <c r="R117" s="111"/>
      <c r="S117" s="111"/>
      <c r="T117" s="113" t="s">
        <v>608</v>
      </c>
      <c r="W117"/>
    </row>
    <row r="118" spans="1:23" ht="30.65" customHeight="1" x14ac:dyDescent="0.4">
      <c r="A118" s="108" t="str">
        <f>'[1]S3 Maquette'!B118</f>
        <v>Culture 3 ITALIEN</v>
      </c>
      <c r="B118" s="108" t="str">
        <f>'[1]S3 Maquette'!C118</f>
        <v>ECUE</v>
      </c>
      <c r="C118" s="40">
        <f>'[1]S3 Maquette'!F118</f>
        <v>0</v>
      </c>
      <c r="D118" s="102">
        <v>1</v>
      </c>
      <c r="E118" s="107" t="s">
        <v>315</v>
      </c>
      <c r="F118" s="107" t="s">
        <v>315</v>
      </c>
      <c r="G118" s="107" t="s">
        <v>315</v>
      </c>
      <c r="H118" s="107" t="s">
        <v>315</v>
      </c>
      <c r="I118" s="107" t="s">
        <v>315</v>
      </c>
      <c r="J118" s="107"/>
      <c r="K118" s="107" t="s">
        <v>8</v>
      </c>
      <c r="L118" s="107"/>
      <c r="M118" s="111"/>
      <c r="N118" s="111"/>
      <c r="O118" s="111"/>
      <c r="P118" s="111"/>
      <c r="Q118" s="111"/>
      <c r="R118" s="111"/>
      <c r="S118" s="111"/>
      <c r="T118" s="113" t="s">
        <v>608</v>
      </c>
      <c r="W118"/>
    </row>
    <row r="119" spans="1:23" ht="30.65" customHeight="1" x14ac:dyDescent="0.4">
      <c r="A119" s="108" t="str">
        <f>'[1]S3 Maquette'!B119</f>
        <v>Langue et traduction 3 ITALIEN</v>
      </c>
      <c r="B119" s="108" t="str">
        <f>'[1]S3 Maquette'!C119</f>
        <v>ECUE</v>
      </c>
      <c r="C119" s="40">
        <f>'[1]S3 Maquette'!F119</f>
        <v>0</v>
      </c>
      <c r="D119" s="102">
        <v>1</v>
      </c>
      <c r="E119" s="107" t="s">
        <v>315</v>
      </c>
      <c r="F119" s="107" t="s">
        <v>315</v>
      </c>
      <c r="G119" s="107" t="s">
        <v>315</v>
      </c>
      <c r="H119" s="107" t="s">
        <v>315</v>
      </c>
      <c r="I119" s="107" t="s">
        <v>315</v>
      </c>
      <c r="J119" s="107"/>
      <c r="K119" s="107" t="s">
        <v>8</v>
      </c>
      <c r="L119" s="107"/>
      <c r="M119" s="111"/>
      <c r="N119" s="111"/>
      <c r="O119" s="111"/>
      <c r="P119" s="111"/>
      <c r="Q119" s="111"/>
      <c r="R119" s="111"/>
      <c r="S119" s="111"/>
      <c r="T119" s="113" t="s">
        <v>608</v>
      </c>
      <c r="W119"/>
    </row>
    <row r="120" spans="1:23" ht="30.65" customHeight="1" x14ac:dyDescent="0.4">
      <c r="A120" s="108" t="str">
        <f>'[1]S3 Maquette'!B120</f>
        <v>Langue de spécialité et expression orale 3 ITALIEN</v>
      </c>
      <c r="B120" s="108" t="str">
        <f>'[1]S3 Maquette'!C120</f>
        <v>ECUE</v>
      </c>
      <c r="C120" s="40">
        <f>'[1]S3 Maquette'!F120</f>
        <v>0</v>
      </c>
      <c r="D120" s="102">
        <v>1</v>
      </c>
      <c r="E120" s="107" t="s">
        <v>315</v>
      </c>
      <c r="F120" s="107" t="s">
        <v>315</v>
      </c>
      <c r="G120" s="107" t="s">
        <v>315</v>
      </c>
      <c r="H120" s="107" t="s">
        <v>315</v>
      </c>
      <c r="I120" s="107" t="s">
        <v>315</v>
      </c>
      <c r="J120" s="107"/>
      <c r="K120" s="107" t="s">
        <v>8</v>
      </c>
      <c r="L120" s="107"/>
      <c r="M120" s="111"/>
      <c r="N120" s="111"/>
      <c r="O120" s="111"/>
      <c r="P120" s="111"/>
      <c r="Q120" s="111"/>
      <c r="R120" s="111"/>
      <c r="S120" s="111"/>
      <c r="T120" s="113" t="s">
        <v>608</v>
      </c>
      <c r="W120"/>
    </row>
    <row r="121" spans="1:23" ht="30.65" customHeight="1" x14ac:dyDescent="0.4">
      <c r="A121" s="108" t="str">
        <f>'[1]S3 Maquette'!B121</f>
        <v>Culture 3 PORTUGAIS</v>
      </c>
      <c r="B121" s="108" t="str">
        <f>'[1]S3 Maquette'!C121</f>
        <v>ECUE</v>
      </c>
      <c r="C121" s="40">
        <f>'[1]S3 Maquette'!F121</f>
        <v>0</v>
      </c>
      <c r="D121" s="102">
        <v>1</v>
      </c>
      <c r="E121" s="107" t="s">
        <v>315</v>
      </c>
      <c r="F121" s="107" t="s">
        <v>315</v>
      </c>
      <c r="G121" s="107" t="s">
        <v>315</v>
      </c>
      <c r="H121" s="107" t="s">
        <v>315</v>
      </c>
      <c r="I121" s="107" t="s">
        <v>315</v>
      </c>
      <c r="J121" s="107"/>
      <c r="K121" s="107" t="s">
        <v>8</v>
      </c>
      <c r="L121" s="107"/>
      <c r="M121" s="111"/>
      <c r="N121" s="111"/>
      <c r="O121" s="111"/>
      <c r="P121" s="111"/>
      <c r="Q121" s="111"/>
      <c r="R121" s="111"/>
      <c r="S121" s="111"/>
      <c r="T121" s="113" t="s">
        <v>608</v>
      </c>
      <c r="W121"/>
    </row>
    <row r="122" spans="1:23" ht="30.65" customHeight="1" x14ac:dyDescent="0.4">
      <c r="A122" s="108" t="str">
        <f>'[1]S3 Maquette'!B122</f>
        <v>Langue, traduction, expression écrite et orale 3 PORTUGAIS</v>
      </c>
      <c r="B122" s="108" t="str">
        <f>'[1]S3 Maquette'!C122</f>
        <v>ECUE</v>
      </c>
      <c r="C122" s="40">
        <f>'[1]S3 Maquette'!F122</f>
        <v>0</v>
      </c>
      <c r="D122" s="102">
        <v>1</v>
      </c>
      <c r="E122" s="107" t="s">
        <v>315</v>
      </c>
      <c r="F122" s="107" t="s">
        <v>315</v>
      </c>
      <c r="G122" s="107" t="s">
        <v>315</v>
      </c>
      <c r="H122" s="107" t="s">
        <v>315</v>
      </c>
      <c r="I122" s="107" t="s">
        <v>315</v>
      </c>
      <c r="J122" s="107"/>
      <c r="K122" s="107" t="s">
        <v>8</v>
      </c>
      <c r="L122" s="107"/>
      <c r="M122" s="111"/>
      <c r="N122" s="111"/>
      <c r="O122" s="111"/>
      <c r="P122" s="111"/>
      <c r="Q122" s="111"/>
      <c r="R122" s="111"/>
      <c r="S122" s="111"/>
      <c r="T122" s="113" t="s">
        <v>608</v>
      </c>
      <c r="W122"/>
    </row>
    <row r="123" spans="1:23" ht="30.65" customHeight="1" x14ac:dyDescent="0.4">
      <c r="A123" s="108" t="str">
        <f>'[1]S3 Maquette'!B123</f>
        <v>Langue de spécialité 3 PORTUGAIS</v>
      </c>
      <c r="B123" s="108" t="str">
        <f>'[1]S3 Maquette'!C123</f>
        <v>ECUE</v>
      </c>
      <c r="C123" s="40">
        <f>'[1]S3 Maquette'!F123</f>
        <v>0</v>
      </c>
      <c r="D123" s="102">
        <v>1</v>
      </c>
      <c r="E123" s="107" t="s">
        <v>315</v>
      </c>
      <c r="F123" s="107" t="s">
        <v>315</v>
      </c>
      <c r="G123" s="107" t="s">
        <v>315</v>
      </c>
      <c r="H123" s="107" t="s">
        <v>315</v>
      </c>
      <c r="I123" s="107" t="s">
        <v>315</v>
      </c>
      <c r="J123" s="107"/>
      <c r="K123" s="107" t="s">
        <v>8</v>
      </c>
      <c r="L123" s="107"/>
      <c r="M123" s="111"/>
      <c r="N123" s="111"/>
      <c r="O123" s="111"/>
      <c r="P123" s="111"/>
      <c r="Q123" s="111"/>
      <c r="R123" s="111"/>
      <c r="S123" s="111"/>
      <c r="T123" s="113" t="s">
        <v>608</v>
      </c>
      <c r="W123"/>
    </row>
    <row r="124" spans="1:23" ht="30.65" customHeight="1" x14ac:dyDescent="0.4">
      <c r="A124" s="108" t="str">
        <f>'[1]S3 Maquette'!B124</f>
        <v>Culture Russe avancé 3</v>
      </c>
      <c r="B124" s="108" t="str">
        <f>'[1]S3 Maquette'!C124</f>
        <v>ECUE</v>
      </c>
      <c r="C124" s="40">
        <f>'[1]S3 Maquette'!F124</f>
        <v>0</v>
      </c>
      <c r="D124" s="102">
        <v>1</v>
      </c>
      <c r="E124" s="107" t="s">
        <v>315</v>
      </c>
      <c r="F124" s="107" t="s">
        <v>315</v>
      </c>
      <c r="G124" s="107" t="s">
        <v>315</v>
      </c>
      <c r="H124" s="107" t="s">
        <v>315</v>
      </c>
      <c r="I124" s="107" t="s">
        <v>315</v>
      </c>
      <c r="J124" s="107"/>
      <c r="K124" s="107" t="s">
        <v>8</v>
      </c>
      <c r="L124" s="107"/>
      <c r="M124" s="111"/>
      <c r="N124" s="111"/>
      <c r="O124" s="111"/>
      <c r="P124" s="111"/>
      <c r="Q124" s="111"/>
      <c r="R124" s="111"/>
      <c r="S124" s="111"/>
      <c r="T124" s="113" t="s">
        <v>608</v>
      </c>
      <c r="W124"/>
    </row>
    <row r="125" spans="1:23" ht="30.65" customHeight="1" x14ac:dyDescent="0.4">
      <c r="A125" s="108" t="str">
        <f>'[1]S3 Maquette'!B125</f>
        <v>Expression Russe avancé 3</v>
      </c>
      <c r="B125" s="108" t="str">
        <f>'[1]S3 Maquette'!C125</f>
        <v>ECUE</v>
      </c>
      <c r="C125" s="40">
        <f>'[1]S3 Maquette'!F125</f>
        <v>0</v>
      </c>
      <c r="D125" s="102">
        <v>1</v>
      </c>
      <c r="E125" s="107" t="s">
        <v>315</v>
      </c>
      <c r="F125" s="107" t="s">
        <v>315</v>
      </c>
      <c r="G125" s="107" t="s">
        <v>315</v>
      </c>
      <c r="H125" s="107" t="s">
        <v>315</v>
      </c>
      <c r="I125" s="107" t="s">
        <v>315</v>
      </c>
      <c r="J125" s="107"/>
      <c r="K125" s="107" t="s">
        <v>8</v>
      </c>
      <c r="L125" s="107"/>
      <c r="M125" s="111"/>
      <c r="N125" s="111"/>
      <c r="O125" s="111"/>
      <c r="P125" s="111"/>
      <c r="Q125" s="111"/>
      <c r="R125" s="111"/>
      <c r="S125" s="111"/>
      <c r="T125" s="113" t="s">
        <v>608</v>
      </c>
      <c r="W125"/>
    </row>
    <row r="126" spans="1:23" ht="30.65" customHeight="1" x14ac:dyDescent="0.4">
      <c r="A126" s="108" t="str">
        <f>'[1]S3 Maquette'!B126</f>
        <v>Grammaire: théorie et pratique Russe avancé 3</v>
      </c>
      <c r="B126" s="108" t="str">
        <f>'[1]S3 Maquette'!C126</f>
        <v>ECUE</v>
      </c>
      <c r="C126" s="40">
        <f>'[1]S3 Maquette'!F126</f>
        <v>0</v>
      </c>
      <c r="D126" s="102">
        <v>1</v>
      </c>
      <c r="E126" s="107" t="s">
        <v>315</v>
      </c>
      <c r="F126" s="107" t="s">
        <v>315</v>
      </c>
      <c r="G126" s="107" t="s">
        <v>315</v>
      </c>
      <c r="H126" s="107" t="s">
        <v>315</v>
      </c>
      <c r="I126" s="107" t="s">
        <v>315</v>
      </c>
      <c r="J126" s="107"/>
      <c r="K126" s="107" t="s">
        <v>8</v>
      </c>
      <c r="L126" s="107"/>
      <c r="M126" s="114"/>
      <c r="N126" s="111"/>
      <c r="O126" s="111"/>
      <c r="P126" s="111"/>
      <c r="Q126" s="111"/>
      <c r="R126" s="111"/>
      <c r="S126" s="111"/>
      <c r="T126" s="113" t="s">
        <v>608</v>
      </c>
      <c r="W126"/>
    </row>
    <row r="127" spans="1:23" ht="30.65" customHeight="1" x14ac:dyDescent="0.4">
      <c r="A127" s="108" t="str">
        <f>'[1]S3 Maquette'!B127</f>
        <v>Culture Russe pré-intermédiaire 3</v>
      </c>
      <c r="B127" s="108" t="str">
        <f>'[1]S3 Maquette'!C127</f>
        <v>ECUE</v>
      </c>
      <c r="C127" s="40">
        <f>'[1]S3 Maquette'!F127</f>
        <v>0</v>
      </c>
      <c r="D127" s="102">
        <v>1</v>
      </c>
      <c r="E127" s="107" t="s">
        <v>315</v>
      </c>
      <c r="F127" s="107" t="s">
        <v>315</v>
      </c>
      <c r="G127" s="107" t="s">
        <v>315</v>
      </c>
      <c r="H127" s="107" t="s">
        <v>315</v>
      </c>
      <c r="I127" s="107" t="s">
        <v>315</v>
      </c>
      <c r="J127" s="107"/>
      <c r="K127" s="107" t="s">
        <v>8</v>
      </c>
      <c r="L127" s="107"/>
      <c r="M127" s="111"/>
      <c r="N127" s="111"/>
      <c r="O127" s="111"/>
      <c r="P127" s="111"/>
      <c r="Q127" s="111"/>
      <c r="R127" s="111"/>
      <c r="S127" s="111"/>
      <c r="T127" s="113" t="s">
        <v>608</v>
      </c>
      <c r="W127"/>
    </row>
    <row r="128" spans="1:23" ht="30.65" customHeight="1" x14ac:dyDescent="0.4">
      <c r="A128" s="108" t="str">
        <f>'[1]S3 Maquette'!B128</f>
        <v>Expression écrite et orale Russe pré-intermédiaire 3</v>
      </c>
      <c r="B128" s="108" t="str">
        <f>'[1]S3 Maquette'!C128</f>
        <v>ECUE</v>
      </c>
      <c r="C128" s="40">
        <f>'[1]S3 Maquette'!F128</f>
        <v>0</v>
      </c>
      <c r="D128" s="102">
        <v>1</v>
      </c>
      <c r="E128" s="107" t="s">
        <v>315</v>
      </c>
      <c r="F128" s="107" t="s">
        <v>315</v>
      </c>
      <c r="G128" s="107" t="s">
        <v>315</v>
      </c>
      <c r="H128" s="107" t="s">
        <v>315</v>
      </c>
      <c r="I128" s="107" t="s">
        <v>315</v>
      </c>
      <c r="J128" s="107"/>
      <c r="K128" s="107" t="s">
        <v>8</v>
      </c>
      <c r="L128" s="107"/>
      <c r="M128" s="111"/>
      <c r="N128" s="111"/>
      <c r="O128" s="111"/>
      <c r="P128" s="111"/>
      <c r="Q128" s="111"/>
      <c r="R128" s="111"/>
      <c r="S128" s="111"/>
      <c r="T128" s="113" t="s">
        <v>608</v>
      </c>
      <c r="W128"/>
    </row>
    <row r="129" spans="1:23" ht="30.65" customHeight="1" x14ac:dyDescent="0.4">
      <c r="A129" s="108" t="str">
        <f>'[1]S3 Maquette'!B129</f>
        <v>Grammaire: théorie et pratique Russe pré-intermédiaire 3</v>
      </c>
      <c r="B129" s="108" t="str">
        <f>'[1]S3 Maquette'!C129</f>
        <v>ECUE</v>
      </c>
      <c r="C129" s="40">
        <f>'[1]S3 Maquette'!F129</f>
        <v>0</v>
      </c>
      <c r="D129" s="102">
        <v>1</v>
      </c>
      <c r="E129" s="107" t="s">
        <v>315</v>
      </c>
      <c r="F129" s="107" t="s">
        <v>315</v>
      </c>
      <c r="G129" s="107" t="s">
        <v>315</v>
      </c>
      <c r="H129" s="107" t="s">
        <v>315</v>
      </c>
      <c r="I129" s="107" t="s">
        <v>315</v>
      </c>
      <c r="J129" s="107"/>
      <c r="K129" s="107" t="s">
        <v>8</v>
      </c>
      <c r="L129" s="107"/>
      <c r="M129" s="111"/>
      <c r="N129" s="111"/>
      <c r="O129" s="111"/>
      <c r="P129" s="111"/>
      <c r="Q129" s="111"/>
      <c r="R129" s="111"/>
      <c r="S129" s="111"/>
      <c r="T129" s="113" t="s">
        <v>608</v>
      </c>
      <c r="W129"/>
    </row>
    <row r="130" spans="1:23" ht="30.65" customHeight="1" x14ac:dyDescent="0.4">
      <c r="A130" s="108" t="str">
        <f>'[1]S3 Maquette'!B130</f>
        <v>Niçois: pratique de l'oral</v>
      </c>
      <c r="B130" s="108" t="str">
        <f>'[1]S3 Maquette'!C130</f>
        <v>ECUE</v>
      </c>
      <c r="C130" s="40">
        <f>'[1]S3 Maquette'!F130</f>
        <v>0</v>
      </c>
      <c r="D130" s="102">
        <v>1</v>
      </c>
      <c r="E130" s="107" t="s">
        <v>315</v>
      </c>
      <c r="F130" s="107" t="s">
        <v>315</v>
      </c>
      <c r="G130" s="107" t="s">
        <v>315</v>
      </c>
      <c r="H130" s="107" t="s">
        <v>315</v>
      </c>
      <c r="I130" s="107" t="s">
        <v>315</v>
      </c>
      <c r="J130" s="107"/>
      <c r="K130" s="107" t="s">
        <v>8</v>
      </c>
      <c r="L130" s="107"/>
      <c r="M130" s="111"/>
      <c r="N130" s="111"/>
      <c r="O130" s="111"/>
      <c r="P130" s="111"/>
      <c r="Q130" s="111"/>
      <c r="R130" s="111"/>
      <c r="S130" s="111"/>
      <c r="T130" s="113" t="s">
        <v>608</v>
      </c>
      <c r="W130"/>
    </row>
    <row r="131" spans="1:23" ht="30.65" customHeight="1" x14ac:dyDescent="0.4">
      <c r="A131" s="108" t="str">
        <f>'[1]S3 Maquette'!B131</f>
        <v>Grammaire 1 ARABE</v>
      </c>
      <c r="B131" s="108" t="str">
        <f>'[1]S3 Maquette'!C131</f>
        <v>ECUE</v>
      </c>
      <c r="C131" s="40">
        <f>'[1]S3 Maquette'!F131</f>
        <v>0</v>
      </c>
      <c r="D131" s="102">
        <v>1</v>
      </c>
      <c r="E131" s="107" t="s">
        <v>315</v>
      </c>
      <c r="F131" s="107" t="s">
        <v>315</v>
      </c>
      <c r="G131" s="107" t="s">
        <v>315</v>
      </c>
      <c r="H131" s="107" t="s">
        <v>315</v>
      </c>
      <c r="I131" s="107" t="s">
        <v>315</v>
      </c>
      <c r="J131" s="107"/>
      <c r="K131" s="107" t="s">
        <v>8</v>
      </c>
      <c r="L131" s="107"/>
      <c r="M131" s="111"/>
      <c r="N131" s="111"/>
      <c r="O131" s="111"/>
      <c r="P131" s="111"/>
      <c r="Q131" s="111"/>
      <c r="R131" s="111"/>
      <c r="S131" s="112"/>
      <c r="T131" s="113" t="s">
        <v>608</v>
      </c>
      <c r="W131"/>
    </row>
    <row r="132" spans="1:23" ht="30.65" customHeight="1" x14ac:dyDescent="0.4">
      <c r="A132" s="108" t="str">
        <f>'[1]S3 Maquette'!B132</f>
        <v>Langue et culture de spécialité 1 ARABE</v>
      </c>
      <c r="B132" s="108" t="str">
        <f>'[1]S3 Maquette'!C132</f>
        <v>ECUE</v>
      </c>
      <c r="C132" s="40">
        <f>'[1]S3 Maquette'!F132</f>
        <v>0</v>
      </c>
      <c r="D132" s="102">
        <v>1</v>
      </c>
      <c r="E132" s="107" t="s">
        <v>315</v>
      </c>
      <c r="F132" s="107" t="s">
        <v>315</v>
      </c>
      <c r="G132" s="107" t="s">
        <v>315</v>
      </c>
      <c r="H132" s="107" t="s">
        <v>315</v>
      </c>
      <c r="I132" s="107" t="s">
        <v>315</v>
      </c>
      <c r="J132" s="107"/>
      <c r="K132" s="107" t="s">
        <v>8</v>
      </c>
      <c r="L132" s="107"/>
      <c r="M132" s="111"/>
      <c r="N132" s="111"/>
      <c r="O132" s="111"/>
      <c r="P132" s="111"/>
      <c r="Q132" s="111"/>
      <c r="R132" s="111"/>
      <c r="S132" s="111"/>
      <c r="T132" s="113" t="s">
        <v>608</v>
      </c>
      <c r="W132"/>
    </row>
    <row r="133" spans="1:23" ht="30.65" customHeight="1" x14ac:dyDescent="0.4">
      <c r="A133" s="108" t="str">
        <f>'[1]S3 Maquette'!B133</f>
        <v>Système graphique et expression orale 1 ARABE</v>
      </c>
      <c r="B133" s="108" t="str">
        <f>'[1]S3 Maquette'!C133</f>
        <v>ECUE</v>
      </c>
      <c r="C133" s="40">
        <f>'[1]S3 Maquette'!F133</f>
        <v>0</v>
      </c>
      <c r="D133" s="102">
        <v>1</v>
      </c>
      <c r="E133" s="107" t="s">
        <v>315</v>
      </c>
      <c r="F133" s="107" t="s">
        <v>315</v>
      </c>
      <c r="G133" s="107" t="s">
        <v>315</v>
      </c>
      <c r="H133" s="107" t="s">
        <v>315</v>
      </c>
      <c r="I133" s="107" t="s">
        <v>315</v>
      </c>
      <c r="J133" s="107"/>
      <c r="K133" s="107" t="s">
        <v>8</v>
      </c>
      <c r="L133" s="107"/>
      <c r="M133" s="111"/>
      <c r="N133" s="111"/>
      <c r="O133" s="111"/>
      <c r="P133" s="111"/>
      <c r="Q133" s="111"/>
      <c r="R133" s="111"/>
      <c r="S133" s="111"/>
      <c r="T133" s="113" t="s">
        <v>608</v>
      </c>
      <c r="W133"/>
    </row>
    <row r="134" spans="1:23" ht="30.65" customHeight="1" x14ac:dyDescent="0.4">
      <c r="A134" s="108" t="str">
        <f>'[1]S3 Maquette'!B134</f>
        <v>Grammaire 1 CHINOIS</v>
      </c>
      <c r="B134" s="108" t="str">
        <f>'[1]S3 Maquette'!C134</f>
        <v>ECUE</v>
      </c>
      <c r="C134" s="40">
        <f>'[1]S3 Maquette'!F134</f>
        <v>0</v>
      </c>
      <c r="D134" s="102">
        <v>1</v>
      </c>
      <c r="E134" s="107" t="s">
        <v>315</v>
      </c>
      <c r="F134" s="107" t="s">
        <v>315</v>
      </c>
      <c r="G134" s="107" t="s">
        <v>315</v>
      </c>
      <c r="H134" s="107" t="s">
        <v>315</v>
      </c>
      <c r="I134" s="107" t="s">
        <v>315</v>
      </c>
      <c r="J134" s="107"/>
      <c r="K134" s="107" t="s">
        <v>8</v>
      </c>
      <c r="L134" s="107"/>
      <c r="M134" s="111"/>
      <c r="N134" s="111"/>
      <c r="O134" s="111"/>
      <c r="P134" s="111"/>
      <c r="Q134" s="111"/>
      <c r="R134" s="111"/>
      <c r="S134" s="111"/>
      <c r="T134" s="113" t="s">
        <v>608</v>
      </c>
      <c r="W134"/>
    </row>
    <row r="135" spans="1:23" ht="30.65" customHeight="1" x14ac:dyDescent="0.4">
      <c r="A135" s="108" t="str">
        <f>'[1]S3 Maquette'!B135</f>
        <v>Langue et culture de spécialité 1 CHINOIS</v>
      </c>
      <c r="B135" s="108" t="str">
        <f>'[1]S3 Maquette'!C135</f>
        <v>ECUE</v>
      </c>
      <c r="C135" s="40">
        <f>'[1]S3 Maquette'!F135</f>
        <v>0</v>
      </c>
      <c r="D135" s="102">
        <v>1</v>
      </c>
      <c r="E135" s="107" t="s">
        <v>315</v>
      </c>
      <c r="F135" s="107" t="s">
        <v>315</v>
      </c>
      <c r="G135" s="107" t="s">
        <v>315</v>
      </c>
      <c r="H135" s="107" t="s">
        <v>315</v>
      </c>
      <c r="I135" s="107" t="s">
        <v>315</v>
      </c>
      <c r="J135" s="107"/>
      <c r="K135" s="107" t="s">
        <v>8</v>
      </c>
      <c r="L135" s="107"/>
      <c r="M135" s="111"/>
      <c r="N135" s="111"/>
      <c r="O135" s="111"/>
      <c r="P135" s="111"/>
      <c r="Q135" s="111"/>
      <c r="R135" s="111"/>
      <c r="S135" s="111"/>
      <c r="T135" s="113" t="s">
        <v>608</v>
      </c>
      <c r="W135"/>
    </row>
    <row r="136" spans="1:23" ht="30.65" customHeight="1" x14ac:dyDescent="0.4">
      <c r="A136" s="108" t="str">
        <f>'[1]S3 Maquette'!B136</f>
        <v>Système graphique et expression orale 1 CHINOIS</v>
      </c>
      <c r="B136" s="108" t="str">
        <f>'[1]S3 Maquette'!C136</f>
        <v>ECUE</v>
      </c>
      <c r="C136" s="40">
        <f>'[1]S3 Maquette'!F136</f>
        <v>0</v>
      </c>
      <c r="D136" s="102">
        <v>1</v>
      </c>
      <c r="E136" s="107" t="s">
        <v>315</v>
      </c>
      <c r="F136" s="107" t="s">
        <v>315</v>
      </c>
      <c r="G136" s="107" t="s">
        <v>315</v>
      </c>
      <c r="H136" s="107" t="s">
        <v>315</v>
      </c>
      <c r="I136" s="107" t="s">
        <v>315</v>
      </c>
      <c r="J136" s="107"/>
      <c r="K136" s="107" t="s">
        <v>8</v>
      </c>
      <c r="L136" s="107"/>
      <c r="M136" s="111"/>
      <c r="N136" s="111"/>
      <c r="O136" s="111"/>
      <c r="P136" s="111"/>
      <c r="Q136" s="111"/>
      <c r="R136" s="111"/>
      <c r="S136" s="111"/>
      <c r="T136" s="113" t="s">
        <v>608</v>
      </c>
      <c r="W136"/>
    </row>
    <row r="137" spans="1:23" ht="30.65" customHeight="1" x14ac:dyDescent="0.4">
      <c r="A137" s="108" t="str">
        <f>'[1]S3 Maquette'!B137</f>
        <v>Culture 1 ESPAGNOL</v>
      </c>
      <c r="B137" s="108" t="str">
        <f>'[1]S3 Maquette'!C137</f>
        <v>ECUE</v>
      </c>
      <c r="C137" s="40">
        <f>'[1]S3 Maquette'!F137</f>
        <v>0</v>
      </c>
      <c r="D137" s="102">
        <v>1</v>
      </c>
      <c r="E137" s="107" t="s">
        <v>315</v>
      </c>
      <c r="F137" s="107" t="s">
        <v>315</v>
      </c>
      <c r="G137" s="107" t="s">
        <v>315</v>
      </c>
      <c r="H137" s="107" t="s">
        <v>315</v>
      </c>
      <c r="I137" s="107" t="s">
        <v>315</v>
      </c>
      <c r="J137" s="107"/>
      <c r="K137" s="107" t="s">
        <v>8</v>
      </c>
      <c r="L137" s="107"/>
      <c r="M137" s="111"/>
      <c r="N137" s="111"/>
      <c r="O137" s="111"/>
      <c r="P137" s="111"/>
      <c r="Q137" s="111"/>
      <c r="R137" s="111"/>
      <c r="S137" s="111"/>
      <c r="T137" s="113" t="s">
        <v>608</v>
      </c>
      <c r="W137"/>
    </row>
    <row r="138" spans="1:23" ht="30.65" customHeight="1" x14ac:dyDescent="0.4">
      <c r="A138" s="108" t="str">
        <f>'[1]S3 Maquette'!B138</f>
        <v>Grammaire et traduction 1 ESPAGNOL</v>
      </c>
      <c r="B138" s="108" t="str">
        <f>'[1]S3 Maquette'!C138</f>
        <v>ECUE</v>
      </c>
      <c r="C138" s="40">
        <f>'[1]S3 Maquette'!F138</f>
        <v>0</v>
      </c>
      <c r="D138" s="102">
        <v>1</v>
      </c>
      <c r="E138" s="107" t="s">
        <v>315</v>
      </c>
      <c r="F138" s="107" t="s">
        <v>315</v>
      </c>
      <c r="G138" s="107" t="s">
        <v>315</v>
      </c>
      <c r="H138" s="107" t="s">
        <v>315</v>
      </c>
      <c r="I138" s="107" t="s">
        <v>315</v>
      </c>
      <c r="J138" s="107"/>
      <c r="K138" s="107" t="s">
        <v>8</v>
      </c>
      <c r="L138" s="107"/>
      <c r="M138" s="111"/>
      <c r="N138" s="111"/>
      <c r="O138" s="111"/>
      <c r="P138" s="111"/>
      <c r="Q138" s="111"/>
      <c r="R138" s="111"/>
      <c r="S138" s="111"/>
      <c r="T138" s="113" t="s">
        <v>608</v>
      </c>
      <c r="W138"/>
    </row>
    <row r="139" spans="1:23" ht="30.65" customHeight="1" x14ac:dyDescent="0.4">
      <c r="A139" s="108" t="str">
        <f>'[1]S3 Maquette'!B139</f>
        <v>Expression écrite et orale 1 ESPAGNOL</v>
      </c>
      <c r="B139" s="108" t="str">
        <f>'[1]S3 Maquette'!C139</f>
        <v>ECUE</v>
      </c>
      <c r="C139" s="40">
        <f>'[1]S3 Maquette'!F139</f>
        <v>0</v>
      </c>
      <c r="D139" s="102">
        <v>1</v>
      </c>
      <c r="E139" s="107" t="s">
        <v>315</v>
      </c>
      <c r="F139" s="107" t="s">
        <v>315</v>
      </c>
      <c r="G139" s="107" t="s">
        <v>315</v>
      </c>
      <c r="H139" s="107" t="s">
        <v>315</v>
      </c>
      <c r="I139" s="107" t="s">
        <v>315</v>
      </c>
      <c r="J139" s="107"/>
      <c r="K139" s="107" t="s">
        <v>8</v>
      </c>
      <c r="L139" s="107"/>
      <c r="M139" s="111"/>
      <c r="N139" s="111"/>
      <c r="O139" s="111"/>
      <c r="P139" s="111"/>
      <c r="Q139" s="111"/>
      <c r="R139" s="111"/>
      <c r="S139" s="111"/>
      <c r="T139" s="113" t="s">
        <v>608</v>
      </c>
      <c r="W139"/>
    </row>
    <row r="140" spans="1:23" ht="30.65" customHeight="1" x14ac:dyDescent="0.4">
      <c r="A140" s="108" t="str">
        <f>'[1]S3 Maquette'!B140</f>
        <v>Culture 1 ITALIEN</v>
      </c>
      <c r="B140" s="108" t="str">
        <f>'[1]S3 Maquette'!C140</f>
        <v>ECUE</v>
      </c>
      <c r="C140" s="40">
        <f>'[1]S3 Maquette'!F140</f>
        <v>0</v>
      </c>
      <c r="D140" s="102">
        <v>1</v>
      </c>
      <c r="E140" s="107" t="s">
        <v>315</v>
      </c>
      <c r="F140" s="107" t="s">
        <v>315</v>
      </c>
      <c r="G140" s="107" t="s">
        <v>315</v>
      </c>
      <c r="H140" s="107" t="s">
        <v>315</v>
      </c>
      <c r="I140" s="107" t="s">
        <v>315</v>
      </c>
      <c r="J140" s="107"/>
      <c r="K140" s="107" t="s">
        <v>8</v>
      </c>
      <c r="L140" s="107"/>
      <c r="M140" s="111"/>
      <c r="N140" s="111"/>
      <c r="O140" s="111"/>
      <c r="P140" s="111"/>
      <c r="Q140" s="111"/>
      <c r="R140" s="111"/>
      <c r="S140" s="111"/>
      <c r="T140" s="113" t="s">
        <v>608</v>
      </c>
      <c r="W140"/>
    </row>
    <row r="141" spans="1:23" ht="30.65" customHeight="1" x14ac:dyDescent="0.4">
      <c r="A141" s="108" t="str">
        <f>'[1]S3 Maquette'!B141</f>
        <v>Grammaire et traduction 1 ITALIEN</v>
      </c>
      <c r="B141" s="108" t="str">
        <f>'[1]S3 Maquette'!C141</f>
        <v>ECUE</v>
      </c>
      <c r="C141" s="40">
        <f>'[1]S3 Maquette'!F141</f>
        <v>0</v>
      </c>
      <c r="D141" s="102">
        <v>1</v>
      </c>
      <c r="E141" s="107" t="s">
        <v>315</v>
      </c>
      <c r="F141" s="107" t="s">
        <v>315</v>
      </c>
      <c r="G141" s="107" t="s">
        <v>315</v>
      </c>
      <c r="H141" s="107" t="s">
        <v>315</v>
      </c>
      <c r="I141" s="107" t="s">
        <v>315</v>
      </c>
      <c r="J141" s="107"/>
      <c r="K141" s="107" t="s">
        <v>8</v>
      </c>
      <c r="L141" s="107"/>
      <c r="M141" s="111"/>
      <c r="N141" s="111"/>
      <c r="O141" s="111"/>
      <c r="P141" s="111"/>
      <c r="Q141" s="111"/>
      <c r="R141" s="111"/>
      <c r="S141" s="111"/>
      <c r="T141" s="113" t="s">
        <v>608</v>
      </c>
      <c r="W141"/>
    </row>
    <row r="142" spans="1:23" ht="30.65" customHeight="1" x14ac:dyDescent="0.4">
      <c r="A142" s="108" t="str">
        <f>'[1]S3 Maquette'!B142</f>
        <v>Expression écrite et orale 1 ITALIEN</v>
      </c>
      <c r="B142" s="108" t="str">
        <f>'[1]S3 Maquette'!C142</f>
        <v>ECUE</v>
      </c>
      <c r="C142" s="40">
        <f>'[1]S3 Maquette'!F142</f>
        <v>0</v>
      </c>
      <c r="D142" s="102">
        <v>1</v>
      </c>
      <c r="E142" s="107" t="s">
        <v>315</v>
      </c>
      <c r="F142" s="107" t="s">
        <v>315</v>
      </c>
      <c r="G142" s="107" t="s">
        <v>315</v>
      </c>
      <c r="H142" s="107" t="s">
        <v>315</v>
      </c>
      <c r="I142" s="107" t="s">
        <v>315</v>
      </c>
      <c r="J142" s="107"/>
      <c r="K142" s="107" t="s">
        <v>8</v>
      </c>
      <c r="L142" s="107"/>
      <c r="M142" s="111"/>
      <c r="N142" s="111"/>
      <c r="O142" s="111"/>
      <c r="P142" s="111"/>
      <c r="Q142" s="111"/>
      <c r="R142" s="111"/>
      <c r="S142" s="111"/>
      <c r="T142" s="113" t="s">
        <v>608</v>
      </c>
      <c r="W142"/>
    </row>
    <row r="143" spans="1:23" ht="30.65" customHeight="1" x14ac:dyDescent="0.4">
      <c r="A143" s="108" t="str">
        <f>'[1]S3 Maquette'!B143</f>
        <v>Grammaire 1 PORTUGAIS</v>
      </c>
      <c r="B143" s="108" t="str">
        <f>'[1]S3 Maquette'!C143</f>
        <v>ECUE</v>
      </c>
      <c r="C143" s="40">
        <f>'[1]S3 Maquette'!F143</f>
        <v>0</v>
      </c>
      <c r="D143" s="102">
        <v>1</v>
      </c>
      <c r="E143" s="107" t="s">
        <v>315</v>
      </c>
      <c r="F143" s="107" t="s">
        <v>315</v>
      </c>
      <c r="G143" s="107" t="s">
        <v>315</v>
      </c>
      <c r="H143" s="107" t="s">
        <v>315</v>
      </c>
      <c r="I143" s="107" t="s">
        <v>315</v>
      </c>
      <c r="J143" s="107"/>
      <c r="K143" s="107" t="s">
        <v>8</v>
      </c>
      <c r="L143" s="107"/>
      <c r="M143" s="111"/>
      <c r="N143" s="111"/>
      <c r="O143" s="111"/>
      <c r="P143" s="111"/>
      <c r="Q143" s="111"/>
      <c r="R143" s="111"/>
      <c r="S143" s="111"/>
      <c r="T143" s="113" t="s">
        <v>608</v>
      </c>
      <c r="W143"/>
    </row>
    <row r="144" spans="1:23" ht="30.65" customHeight="1" x14ac:dyDescent="0.4">
      <c r="A144" s="108" t="str">
        <f>'[1]S3 Maquette'!B144</f>
        <v>Langue et culture de spécialité 1 PORTUGAIS</v>
      </c>
      <c r="B144" s="108" t="str">
        <f>'[1]S3 Maquette'!C144</f>
        <v>ECUE</v>
      </c>
      <c r="C144" s="40">
        <f>'[1]S3 Maquette'!F144</f>
        <v>0</v>
      </c>
      <c r="D144" s="102">
        <v>1</v>
      </c>
      <c r="E144" s="107" t="s">
        <v>315</v>
      </c>
      <c r="F144" s="107" t="s">
        <v>315</v>
      </c>
      <c r="G144" s="107" t="s">
        <v>315</v>
      </c>
      <c r="H144" s="107" t="s">
        <v>315</v>
      </c>
      <c r="I144" s="107" t="s">
        <v>315</v>
      </c>
      <c r="J144" s="107"/>
      <c r="K144" s="107" t="s">
        <v>8</v>
      </c>
      <c r="L144" s="107"/>
      <c r="M144" s="111"/>
      <c r="N144" s="111"/>
      <c r="O144" s="111"/>
      <c r="P144" s="111"/>
      <c r="Q144" s="111"/>
      <c r="R144" s="111"/>
      <c r="S144" s="111"/>
      <c r="T144" s="113" t="s">
        <v>608</v>
      </c>
      <c r="W144"/>
    </row>
    <row r="145" spans="1:23" ht="30.65" customHeight="1" x14ac:dyDescent="0.4">
      <c r="A145" s="108" t="str">
        <f>'[1]S3 Maquette'!B145</f>
        <v>Expression écrite et orale 1 PORTUGAIS</v>
      </c>
      <c r="B145" s="108" t="str">
        <f>'[1]S3 Maquette'!C145</f>
        <v>ECUE</v>
      </c>
      <c r="C145" s="40">
        <f>'[1]S3 Maquette'!F145</f>
        <v>0</v>
      </c>
      <c r="D145" s="102">
        <v>1</v>
      </c>
      <c r="E145" s="107" t="s">
        <v>315</v>
      </c>
      <c r="F145" s="107" t="s">
        <v>315</v>
      </c>
      <c r="G145" s="107" t="s">
        <v>315</v>
      </c>
      <c r="H145" s="107" t="s">
        <v>315</v>
      </c>
      <c r="I145" s="107" t="s">
        <v>315</v>
      </c>
      <c r="J145" s="107"/>
      <c r="K145" s="107" t="s">
        <v>8</v>
      </c>
      <c r="L145" s="107"/>
      <c r="M145" s="111"/>
      <c r="N145" s="111"/>
      <c r="O145" s="111"/>
      <c r="P145" s="111"/>
      <c r="Q145" s="111"/>
      <c r="R145" s="111"/>
      <c r="S145" s="111"/>
      <c r="T145" s="113" t="s">
        <v>608</v>
      </c>
      <c r="W145"/>
    </row>
    <row r="146" spans="1:23" ht="30.65" customHeight="1" x14ac:dyDescent="0.4">
      <c r="A146" s="108" t="str">
        <f>'[1]S3 Maquette'!B146</f>
        <v>Culture Russe avancé 1</v>
      </c>
      <c r="B146" s="108" t="str">
        <f>'[1]S3 Maquette'!C146</f>
        <v>ECUE</v>
      </c>
      <c r="C146" s="40">
        <f>'[1]S3 Maquette'!F146</f>
        <v>0</v>
      </c>
      <c r="D146" s="102">
        <v>1</v>
      </c>
      <c r="E146" s="107" t="s">
        <v>315</v>
      </c>
      <c r="F146" s="107" t="s">
        <v>315</v>
      </c>
      <c r="G146" s="107" t="s">
        <v>315</v>
      </c>
      <c r="H146" s="107" t="s">
        <v>315</v>
      </c>
      <c r="I146" s="107" t="s">
        <v>315</v>
      </c>
      <c r="J146" s="107"/>
      <c r="K146" s="107" t="s">
        <v>8</v>
      </c>
      <c r="L146" s="107"/>
      <c r="M146" s="111"/>
      <c r="N146" s="111"/>
      <c r="O146" s="111"/>
      <c r="P146" s="111"/>
      <c r="Q146" s="111"/>
      <c r="R146" s="111"/>
      <c r="S146" s="111"/>
      <c r="T146" s="113" t="s">
        <v>608</v>
      </c>
      <c r="W146"/>
    </row>
    <row r="147" spans="1:23" ht="30.65" customHeight="1" x14ac:dyDescent="0.4">
      <c r="A147" s="108" t="str">
        <f>'[1]S3 Maquette'!B147</f>
        <v>Expression Russe avancé 1</v>
      </c>
      <c r="B147" s="108" t="str">
        <f>'[1]S3 Maquette'!C147</f>
        <v>ECUE</v>
      </c>
      <c r="C147" s="40">
        <f>'[1]S3 Maquette'!F147</f>
        <v>0</v>
      </c>
      <c r="D147" s="102">
        <v>1</v>
      </c>
      <c r="E147" s="107" t="s">
        <v>315</v>
      </c>
      <c r="F147" s="107" t="s">
        <v>315</v>
      </c>
      <c r="G147" s="107" t="s">
        <v>315</v>
      </c>
      <c r="H147" s="107" t="s">
        <v>315</v>
      </c>
      <c r="I147" s="107" t="s">
        <v>315</v>
      </c>
      <c r="J147" s="107"/>
      <c r="K147" s="107" t="s">
        <v>8</v>
      </c>
      <c r="L147" s="107"/>
      <c r="M147" s="111"/>
      <c r="N147" s="111"/>
      <c r="O147" s="111"/>
      <c r="P147" s="111"/>
      <c r="Q147" s="111"/>
      <c r="R147" s="111"/>
      <c r="S147" s="111"/>
      <c r="T147" s="113" t="s">
        <v>608</v>
      </c>
      <c r="W147"/>
    </row>
    <row r="148" spans="1:23" ht="30.65" customHeight="1" x14ac:dyDescent="0.4">
      <c r="A148" s="108" t="str">
        <f>'[1]S3 Maquette'!B148</f>
        <v>Traduction Russe avancé 1</v>
      </c>
      <c r="B148" s="108" t="str">
        <f>'[1]S3 Maquette'!C148</f>
        <v>ECUE</v>
      </c>
      <c r="C148" s="40">
        <f>'[1]S3 Maquette'!F148</f>
        <v>0</v>
      </c>
      <c r="D148" s="102">
        <v>1</v>
      </c>
      <c r="E148" s="107" t="s">
        <v>315</v>
      </c>
      <c r="F148" s="107" t="s">
        <v>315</v>
      </c>
      <c r="G148" s="107" t="s">
        <v>315</v>
      </c>
      <c r="H148" s="107" t="s">
        <v>315</v>
      </c>
      <c r="I148" s="107" t="s">
        <v>315</v>
      </c>
      <c r="J148" s="107"/>
      <c r="K148" s="107" t="s">
        <v>8</v>
      </c>
      <c r="L148" s="107"/>
      <c r="M148" s="111"/>
      <c r="N148" s="111"/>
      <c r="O148" s="111"/>
      <c r="P148" s="111"/>
      <c r="Q148" s="111"/>
      <c r="R148" s="111"/>
      <c r="S148" s="111"/>
      <c r="T148" s="113" t="s">
        <v>608</v>
      </c>
      <c r="W148"/>
    </row>
    <row r="149" spans="1:23" ht="30.65" customHeight="1" x14ac:dyDescent="0.4">
      <c r="A149" s="108" t="str">
        <f>'[1]S3 Maquette'!B149</f>
        <v>Langue et grammaire Russe débutant 1</v>
      </c>
      <c r="B149" s="108" t="str">
        <f>'[1]S3 Maquette'!C149</f>
        <v>ECUE</v>
      </c>
      <c r="C149" s="40">
        <f>'[1]S3 Maquette'!F149</f>
        <v>0</v>
      </c>
      <c r="D149" s="102">
        <v>1</v>
      </c>
      <c r="E149" s="107" t="s">
        <v>315</v>
      </c>
      <c r="F149" s="107" t="s">
        <v>315</v>
      </c>
      <c r="G149" s="107" t="s">
        <v>315</v>
      </c>
      <c r="H149" s="107" t="s">
        <v>315</v>
      </c>
      <c r="I149" s="107" t="s">
        <v>315</v>
      </c>
      <c r="J149" s="107"/>
      <c r="K149" s="107" t="s">
        <v>8</v>
      </c>
      <c r="L149" s="107"/>
      <c r="M149" s="111"/>
      <c r="N149" s="111"/>
      <c r="O149" s="111"/>
      <c r="P149" s="111"/>
      <c r="Q149" s="111"/>
      <c r="R149" s="111"/>
      <c r="S149" s="111"/>
      <c r="T149" s="113" t="s">
        <v>608</v>
      </c>
      <c r="W149"/>
    </row>
    <row r="150" spans="1:23" ht="30.65" customHeight="1" x14ac:dyDescent="0.4">
      <c r="A150" s="108" t="str">
        <f>'[1]S3 Maquette'!B150</f>
        <v>Culture Russe débutant 1</v>
      </c>
      <c r="B150" s="108" t="str">
        <f>'[1]S3 Maquette'!C150</f>
        <v>ECUE</v>
      </c>
      <c r="C150" s="40">
        <f>'[1]S3 Maquette'!F150</f>
        <v>0</v>
      </c>
      <c r="D150" s="102">
        <v>1</v>
      </c>
      <c r="E150" s="107" t="s">
        <v>315</v>
      </c>
      <c r="F150" s="107" t="s">
        <v>315</v>
      </c>
      <c r="G150" s="107" t="s">
        <v>315</v>
      </c>
      <c r="H150" s="107" t="s">
        <v>315</v>
      </c>
      <c r="I150" s="107" t="s">
        <v>315</v>
      </c>
      <c r="J150" s="107"/>
      <c r="K150" s="107" t="s">
        <v>8</v>
      </c>
      <c r="L150" s="107"/>
      <c r="M150" s="111"/>
      <c r="N150" s="111"/>
      <c r="O150" s="111"/>
      <c r="P150" s="111"/>
      <c r="Q150" s="111"/>
      <c r="R150" s="111"/>
      <c r="S150" s="111"/>
      <c r="T150" s="113" t="s">
        <v>608</v>
      </c>
      <c r="W150"/>
    </row>
    <row r="151" spans="1:23" ht="30.65" customHeight="1" x14ac:dyDescent="0.4">
      <c r="A151" s="108" t="str">
        <f>'[1]S3 Maquette'!B151</f>
        <v>Expression Russe débutant 1</v>
      </c>
      <c r="B151" s="108" t="str">
        <f>'[1]S3 Maquette'!C151</f>
        <v>ECUE</v>
      </c>
      <c r="C151" s="40">
        <f>'[1]S3 Maquette'!F151</f>
        <v>0</v>
      </c>
      <c r="D151" s="102">
        <v>1</v>
      </c>
      <c r="E151" s="107" t="s">
        <v>315</v>
      </c>
      <c r="F151" s="107" t="s">
        <v>315</v>
      </c>
      <c r="G151" s="107" t="s">
        <v>315</v>
      </c>
      <c r="H151" s="107" t="s">
        <v>315</v>
      </c>
      <c r="I151" s="107" t="s">
        <v>315</v>
      </c>
      <c r="J151" s="107"/>
      <c r="K151" s="107" t="s">
        <v>8</v>
      </c>
      <c r="L151" s="107"/>
      <c r="M151" s="111"/>
      <c r="N151" s="111"/>
      <c r="O151" s="111"/>
      <c r="P151" s="111"/>
      <c r="Q151" s="111"/>
      <c r="R151" s="111"/>
      <c r="S151" s="111"/>
      <c r="T151" s="113" t="s">
        <v>608</v>
      </c>
      <c r="W151"/>
    </row>
    <row r="152" spans="1:23" ht="30.65" customHeight="1" x14ac:dyDescent="0.4">
      <c r="A152" s="108" t="str">
        <f>'[1]S3 Maquette'!B152</f>
        <v>Découverte de la langue et de l'histoire niçoises</v>
      </c>
      <c r="B152" s="108" t="str">
        <f>'[1]S3 Maquette'!C152</f>
        <v>ECUE</v>
      </c>
      <c r="C152" s="40">
        <f>'[1]S3 Maquette'!F152</f>
        <v>0</v>
      </c>
      <c r="D152" s="102">
        <v>1</v>
      </c>
      <c r="E152" s="107" t="s">
        <v>315</v>
      </c>
      <c r="F152" s="107" t="s">
        <v>315</v>
      </c>
      <c r="G152" s="107" t="s">
        <v>315</v>
      </c>
      <c r="H152" s="107" t="s">
        <v>315</v>
      </c>
      <c r="I152" s="107" t="s">
        <v>315</v>
      </c>
      <c r="J152" s="107"/>
      <c r="K152" s="107" t="s">
        <v>8</v>
      </c>
      <c r="L152" s="107"/>
      <c r="M152" s="111"/>
      <c r="N152" s="111"/>
      <c r="O152" s="111"/>
      <c r="P152" s="111"/>
      <c r="Q152" s="111"/>
      <c r="R152" s="111"/>
      <c r="S152" s="111"/>
      <c r="T152" s="113" t="s">
        <v>608</v>
      </c>
      <c r="W152"/>
    </row>
    <row r="153" spans="1:23" ht="30.65" customHeight="1" x14ac:dyDescent="0.4">
      <c r="A153" s="108" t="str">
        <f>'[1]S3 Maquette'!B153</f>
        <v>Approfondissement franco-allemand</v>
      </c>
      <c r="B153" s="108" t="str">
        <f>'[1]S3 Maquette'!C153</f>
        <v>UE</v>
      </c>
      <c r="C153" s="40">
        <f>'[1]S3 Maquette'!F153</f>
        <v>0</v>
      </c>
      <c r="D153" s="102">
        <v>1</v>
      </c>
      <c r="E153" s="107" t="s">
        <v>315</v>
      </c>
      <c r="F153" s="107" t="s">
        <v>315</v>
      </c>
      <c r="G153" s="107" t="s">
        <v>315</v>
      </c>
      <c r="H153" s="107" t="s">
        <v>315</v>
      </c>
      <c r="I153" s="107" t="s">
        <v>315</v>
      </c>
      <c r="J153" s="107"/>
      <c r="K153" s="107" t="s">
        <v>8</v>
      </c>
      <c r="L153" s="107"/>
      <c r="M153" s="111"/>
      <c r="N153" s="111"/>
      <c r="O153" s="111"/>
      <c r="P153" s="111"/>
      <c r="Q153" s="111"/>
      <c r="R153" s="111"/>
      <c r="S153" s="112"/>
      <c r="T153" s="113" t="s">
        <v>608</v>
      </c>
      <c r="W153"/>
    </row>
    <row r="154" spans="1:23" ht="30.65" customHeight="1" x14ac:dyDescent="0.4">
      <c r="A154" s="108" t="str">
        <f>'[1]S3 Maquette'!B154</f>
        <v>Cours interculturel</v>
      </c>
      <c r="B154" s="108" t="str">
        <f>'[1]S3 Maquette'!C154</f>
        <v>ECUE</v>
      </c>
      <c r="C154" s="40">
        <f>'[1]S3 Maquette'!F154</f>
        <v>0</v>
      </c>
      <c r="D154" s="102">
        <v>1</v>
      </c>
      <c r="E154" s="107" t="s">
        <v>315</v>
      </c>
      <c r="F154" s="107" t="s">
        <v>315</v>
      </c>
      <c r="G154" s="107" t="s">
        <v>315</v>
      </c>
      <c r="H154" s="107" t="s">
        <v>315</v>
      </c>
      <c r="I154" s="107" t="s">
        <v>315</v>
      </c>
      <c r="J154" s="107"/>
      <c r="K154" s="107" t="s">
        <v>8</v>
      </c>
      <c r="L154" s="107"/>
      <c r="M154" s="111"/>
      <c r="N154" s="111"/>
      <c r="O154" s="111"/>
      <c r="P154" s="111"/>
      <c r="Q154" s="111"/>
      <c r="R154" s="111"/>
      <c r="S154" s="112"/>
      <c r="T154" s="113" t="s">
        <v>608</v>
      </c>
      <c r="W154"/>
    </row>
    <row r="155" spans="1:23" ht="30.65" customHeight="1" x14ac:dyDescent="0.4">
      <c r="A155" s="108">
        <f>'[1]S3 Maquette'!B155</f>
        <v>0</v>
      </c>
      <c r="B155" s="108">
        <f>'[1]S3 Maquette'!C155</f>
        <v>0</v>
      </c>
      <c r="C155" s="40">
        <f>'[1]S3 Maquette'!F155</f>
        <v>0</v>
      </c>
      <c r="D155" s="107"/>
      <c r="E155" s="107"/>
      <c r="F155" s="107"/>
      <c r="G155" s="107"/>
      <c r="H155" s="107"/>
      <c r="I155" s="107"/>
      <c r="J155" s="107"/>
      <c r="K155" s="107"/>
      <c r="L155" s="107"/>
      <c r="M155" s="107"/>
      <c r="N155" s="107"/>
      <c r="O155" s="107"/>
      <c r="P155" s="107"/>
      <c r="Q155" s="107"/>
      <c r="R155" s="107"/>
      <c r="S155" s="107"/>
      <c r="T155" s="43"/>
      <c r="W155"/>
    </row>
    <row r="156" spans="1:23" ht="30.65" customHeight="1" x14ac:dyDescent="0.4">
      <c r="A156" s="108">
        <f>'[1]S3 Maquette'!B156</f>
        <v>0</v>
      </c>
      <c r="B156" s="108">
        <f>'[1]S3 Maquette'!C156</f>
        <v>0</v>
      </c>
      <c r="C156" s="40">
        <f>'[1]S3 Maquette'!F156</f>
        <v>0</v>
      </c>
      <c r="D156" s="107"/>
      <c r="E156" s="107"/>
      <c r="F156" s="107"/>
      <c r="G156" s="107"/>
      <c r="H156" s="107"/>
      <c r="I156" s="107"/>
      <c r="J156" s="107"/>
      <c r="K156" s="107"/>
      <c r="L156" s="107"/>
      <c r="M156" s="107"/>
      <c r="N156" s="107"/>
      <c r="O156" s="107"/>
      <c r="P156" s="107"/>
      <c r="Q156" s="107"/>
      <c r="R156" s="107"/>
      <c r="S156" s="107"/>
      <c r="T156" s="43"/>
      <c r="W156"/>
    </row>
    <row r="157" spans="1:23" ht="30.65" customHeight="1" x14ac:dyDescent="0.4">
      <c r="A157" s="108">
        <f>'[1]S3 Maquette'!B157</f>
        <v>0</v>
      </c>
      <c r="B157" s="108">
        <f>'[1]S3 Maquette'!C157</f>
        <v>0</v>
      </c>
      <c r="C157" s="40">
        <f>'[1]S3 Maquette'!F157</f>
        <v>0</v>
      </c>
      <c r="D157" s="107"/>
      <c r="E157" s="107"/>
      <c r="F157" s="107"/>
      <c r="G157" s="107"/>
      <c r="H157" s="107"/>
      <c r="I157" s="107"/>
      <c r="J157" s="107"/>
      <c r="K157" s="107"/>
      <c r="L157" s="107"/>
      <c r="M157" s="107"/>
      <c r="N157" s="107"/>
      <c r="O157" s="107"/>
      <c r="P157" s="107"/>
      <c r="Q157" s="107"/>
      <c r="R157" s="107"/>
      <c r="S157" s="107"/>
      <c r="T157" s="43"/>
      <c r="W157"/>
    </row>
    <row r="158" spans="1:23" ht="30.65" customHeight="1" x14ac:dyDescent="0.4">
      <c r="A158" s="108">
        <f>'[1]S3 Maquette'!B158</f>
        <v>0</v>
      </c>
      <c r="B158" s="108">
        <f>'[1]S3 Maquette'!C158</f>
        <v>0</v>
      </c>
      <c r="C158" s="40">
        <f>'[1]S3 Maquette'!F158</f>
        <v>0</v>
      </c>
      <c r="D158" s="107"/>
      <c r="E158" s="107"/>
      <c r="F158" s="107"/>
      <c r="G158" s="107"/>
      <c r="H158" s="107"/>
      <c r="I158" s="107"/>
      <c r="J158" s="107"/>
      <c r="K158" s="107"/>
      <c r="L158" s="107"/>
      <c r="M158" s="107"/>
      <c r="N158" s="107"/>
      <c r="O158" s="107"/>
      <c r="P158" s="107"/>
      <c r="Q158" s="107"/>
      <c r="R158" s="107"/>
      <c r="S158" s="107"/>
      <c r="T158" s="43"/>
      <c r="W158"/>
    </row>
    <row r="159" spans="1:23" ht="30.65" customHeight="1" x14ac:dyDescent="0.4">
      <c r="A159" s="108">
        <f>'[1]S3 Maquette'!B159</f>
        <v>0</v>
      </c>
      <c r="B159" s="108">
        <f>'[1]S3 Maquette'!C159</f>
        <v>0</v>
      </c>
      <c r="C159" s="40">
        <f>'[1]S3 Maquette'!F159</f>
        <v>0</v>
      </c>
      <c r="D159" s="107"/>
      <c r="E159" s="107"/>
      <c r="F159" s="107"/>
      <c r="G159" s="107"/>
      <c r="H159" s="107"/>
      <c r="I159" s="107"/>
      <c r="J159" s="107"/>
      <c r="K159" s="107"/>
      <c r="L159" s="107"/>
      <c r="M159" s="107"/>
      <c r="N159" s="107"/>
      <c r="O159" s="107"/>
      <c r="P159" s="107"/>
      <c r="Q159" s="107"/>
      <c r="R159" s="107"/>
      <c r="S159" s="107"/>
      <c r="T159" s="43"/>
      <c r="W159"/>
    </row>
    <row r="160" spans="1:23" ht="30.65" customHeight="1" x14ac:dyDescent="0.4">
      <c r="A160" s="108">
        <f>'[1]S3 Maquette'!B160</f>
        <v>0</v>
      </c>
      <c r="B160" s="108">
        <f>'[1]S3 Maquette'!C160</f>
        <v>0</v>
      </c>
      <c r="C160" s="40">
        <f>'[1]S3 Maquette'!F160</f>
        <v>0</v>
      </c>
      <c r="D160" s="107"/>
      <c r="E160" s="107"/>
      <c r="F160" s="107"/>
      <c r="G160" s="107"/>
      <c r="H160" s="107"/>
      <c r="I160" s="107"/>
      <c r="J160" s="107"/>
      <c r="K160" s="107"/>
      <c r="L160" s="107"/>
      <c r="M160" s="107"/>
      <c r="N160" s="107"/>
      <c r="O160" s="107"/>
      <c r="P160" s="107"/>
      <c r="Q160" s="107"/>
      <c r="R160" s="107"/>
      <c r="S160" s="107"/>
      <c r="T160" s="43"/>
      <c r="W160"/>
    </row>
    <row r="161" spans="1:23" ht="30.65" customHeight="1" x14ac:dyDescent="0.4">
      <c r="A161" s="108">
        <f>'[1]S3 Maquette'!B161</f>
        <v>0</v>
      </c>
      <c r="B161" s="108">
        <f>'[1]S3 Maquette'!C161</f>
        <v>0</v>
      </c>
      <c r="C161" s="40">
        <f>'[1]S3 Maquette'!F161</f>
        <v>0</v>
      </c>
      <c r="D161" s="107"/>
      <c r="E161" s="107"/>
      <c r="F161" s="107"/>
      <c r="G161" s="107"/>
      <c r="H161" s="107"/>
      <c r="I161" s="107"/>
      <c r="J161" s="107"/>
      <c r="K161" s="107"/>
      <c r="L161" s="107"/>
      <c r="M161" s="107"/>
      <c r="N161" s="107"/>
      <c r="O161" s="107"/>
      <c r="P161" s="107"/>
      <c r="Q161" s="107"/>
      <c r="R161" s="107"/>
      <c r="S161" s="107"/>
      <c r="T161" s="43"/>
      <c r="W161"/>
    </row>
    <row r="162" spans="1:23" ht="30.65" customHeight="1" x14ac:dyDescent="0.4">
      <c r="A162" s="108">
        <f>'[1]S3 Maquette'!B162</f>
        <v>0</v>
      </c>
      <c r="B162" s="108">
        <f>'[1]S3 Maquette'!C162</f>
        <v>0</v>
      </c>
      <c r="C162" s="40">
        <f>'[1]S3 Maquette'!F162</f>
        <v>0</v>
      </c>
      <c r="D162" s="107"/>
      <c r="E162" s="107"/>
      <c r="F162" s="107"/>
      <c r="G162" s="107"/>
      <c r="H162" s="107"/>
      <c r="I162" s="107"/>
      <c r="J162" s="107"/>
      <c r="K162" s="107"/>
      <c r="L162" s="107"/>
      <c r="M162" s="107"/>
      <c r="N162" s="107"/>
      <c r="O162" s="107"/>
      <c r="P162" s="107"/>
      <c r="Q162" s="107"/>
      <c r="R162" s="107"/>
      <c r="S162" s="107"/>
      <c r="T162" s="43"/>
      <c r="W162"/>
    </row>
    <row r="163" spans="1:23" ht="30.65" customHeight="1" x14ac:dyDescent="0.4">
      <c r="A163" s="108">
        <f>'[1]S3 Maquette'!B163</f>
        <v>0</v>
      </c>
      <c r="B163" s="108">
        <f>'[1]S3 Maquette'!C163</f>
        <v>0</v>
      </c>
      <c r="C163" s="40">
        <f>'[1]S3 Maquette'!F163</f>
        <v>0</v>
      </c>
      <c r="D163" s="107"/>
      <c r="E163" s="107"/>
      <c r="F163" s="107"/>
      <c r="G163" s="107"/>
      <c r="H163" s="107"/>
      <c r="I163" s="107"/>
      <c r="J163" s="107"/>
      <c r="K163" s="107"/>
      <c r="L163" s="107"/>
      <c r="M163" s="107"/>
      <c r="N163" s="107"/>
      <c r="O163" s="107"/>
      <c r="P163" s="107"/>
      <c r="Q163" s="107"/>
      <c r="R163" s="107"/>
      <c r="S163" s="107"/>
      <c r="T163" s="43"/>
      <c r="W163"/>
    </row>
    <row r="164" spans="1:23" ht="30.65" customHeight="1" x14ac:dyDescent="0.4">
      <c r="A164" s="108">
        <f>'[1]S3 Maquette'!B164</f>
        <v>0</v>
      </c>
      <c r="B164" s="108">
        <f>'[1]S3 Maquette'!C164</f>
        <v>0</v>
      </c>
      <c r="C164" s="40">
        <f>'[1]S3 Maquette'!F164</f>
        <v>0</v>
      </c>
      <c r="D164" s="107"/>
      <c r="E164" s="107"/>
      <c r="F164" s="107"/>
      <c r="G164" s="107"/>
      <c r="H164" s="107"/>
      <c r="I164" s="107"/>
      <c r="J164" s="107"/>
      <c r="K164" s="107"/>
      <c r="L164" s="107"/>
      <c r="M164" s="107"/>
      <c r="N164" s="107"/>
      <c r="O164" s="107"/>
      <c r="P164" s="107"/>
      <c r="Q164" s="107"/>
      <c r="R164" s="107"/>
      <c r="S164" s="107"/>
      <c r="T164" s="43"/>
      <c r="W164"/>
    </row>
    <row r="165" spans="1:23" ht="30.65" customHeight="1" x14ac:dyDescent="0.4">
      <c r="A165" s="108">
        <f>'[1]S3 Maquette'!B165</f>
        <v>0</v>
      </c>
      <c r="B165" s="108">
        <f>'[1]S3 Maquette'!C165</f>
        <v>0</v>
      </c>
      <c r="C165" s="40">
        <f>'[1]S3 Maquette'!F165</f>
        <v>0</v>
      </c>
      <c r="D165" s="107"/>
      <c r="E165" s="107"/>
      <c r="F165" s="107"/>
      <c r="G165" s="107"/>
      <c r="H165" s="107"/>
      <c r="I165" s="107"/>
      <c r="J165" s="107"/>
      <c r="K165" s="107"/>
      <c r="L165" s="107"/>
      <c r="M165" s="107"/>
      <c r="N165" s="107"/>
      <c r="O165" s="107"/>
      <c r="P165" s="107"/>
      <c r="Q165" s="107"/>
      <c r="R165" s="107"/>
      <c r="S165" s="107"/>
      <c r="T165" s="43"/>
      <c r="W165"/>
    </row>
    <row r="166" spans="1:23" ht="30.65" customHeight="1" x14ac:dyDescent="0.4">
      <c r="A166" s="108">
        <f>'[1]S3 Maquette'!B166</f>
        <v>0</v>
      </c>
      <c r="B166" s="108">
        <f>'[1]S3 Maquette'!C166</f>
        <v>0</v>
      </c>
      <c r="C166" s="40">
        <f>'[1]S3 Maquette'!F166</f>
        <v>0</v>
      </c>
      <c r="D166" s="107"/>
      <c r="E166" s="107"/>
      <c r="F166" s="107"/>
      <c r="G166" s="107"/>
      <c r="H166" s="107"/>
      <c r="I166" s="107"/>
      <c r="J166" s="107"/>
      <c r="K166" s="107"/>
      <c r="L166" s="107"/>
      <c r="M166" s="107"/>
      <c r="N166" s="107"/>
      <c r="O166" s="107"/>
      <c r="P166" s="107"/>
      <c r="Q166" s="107"/>
      <c r="R166" s="107"/>
      <c r="S166" s="107"/>
      <c r="T166" s="43"/>
      <c r="W166"/>
    </row>
    <row r="167" spans="1:23" ht="30.65" customHeight="1" x14ac:dyDescent="0.4">
      <c r="A167" s="108">
        <f>'[1]S3 Maquette'!B167</f>
        <v>0</v>
      </c>
      <c r="B167" s="108">
        <f>'[1]S3 Maquette'!C167</f>
        <v>0</v>
      </c>
      <c r="C167" s="40">
        <f>'[1]S3 Maquette'!F167</f>
        <v>0</v>
      </c>
      <c r="D167" s="107"/>
      <c r="E167" s="107"/>
      <c r="F167" s="107"/>
      <c r="G167" s="107"/>
      <c r="H167" s="107"/>
      <c r="I167" s="107"/>
      <c r="J167" s="107"/>
      <c r="K167" s="107"/>
      <c r="L167" s="107"/>
      <c r="M167" s="107"/>
      <c r="N167" s="107"/>
      <c r="O167" s="107"/>
      <c r="P167" s="107"/>
      <c r="Q167" s="107"/>
      <c r="R167" s="107"/>
      <c r="S167" s="107"/>
      <c r="T167" s="43"/>
      <c r="W167"/>
    </row>
    <row r="168" spans="1:23" ht="30.65" customHeight="1" x14ac:dyDescent="0.4">
      <c r="A168" s="108">
        <f>'[1]S3 Maquette'!B168</f>
        <v>0</v>
      </c>
      <c r="B168" s="108">
        <f>'[1]S3 Maquette'!C168</f>
        <v>0</v>
      </c>
      <c r="C168" s="40">
        <f>'[1]S3 Maquette'!F168</f>
        <v>0</v>
      </c>
      <c r="D168" s="107"/>
      <c r="E168" s="107"/>
      <c r="F168" s="107"/>
      <c r="G168" s="107"/>
      <c r="H168" s="107"/>
      <c r="I168" s="107"/>
      <c r="J168" s="107"/>
      <c r="K168" s="107"/>
      <c r="L168" s="107"/>
      <c r="M168" s="107"/>
      <c r="N168" s="107"/>
      <c r="O168" s="107"/>
      <c r="P168" s="107"/>
      <c r="Q168" s="107"/>
      <c r="R168" s="107"/>
      <c r="S168" s="107"/>
      <c r="T168" s="43"/>
      <c r="W168"/>
    </row>
    <row r="169" spans="1:23" ht="30.65" customHeight="1" x14ac:dyDescent="0.4">
      <c r="A169" s="108">
        <f>'[1]S3 Maquette'!B169</f>
        <v>0</v>
      </c>
      <c r="B169" s="108">
        <f>'[1]S3 Maquette'!C169</f>
        <v>0</v>
      </c>
      <c r="C169" s="40">
        <f>'[1]S3 Maquette'!F169</f>
        <v>0</v>
      </c>
      <c r="D169" s="107"/>
      <c r="E169" s="107"/>
      <c r="F169" s="107"/>
      <c r="G169" s="107"/>
      <c r="H169" s="107"/>
      <c r="I169" s="107"/>
      <c r="J169" s="107"/>
      <c r="K169" s="107"/>
      <c r="L169" s="107"/>
      <c r="M169" s="107"/>
      <c r="N169" s="107"/>
      <c r="O169" s="107"/>
      <c r="P169" s="107"/>
      <c r="Q169" s="107"/>
      <c r="R169" s="107"/>
      <c r="S169" s="107"/>
      <c r="T169" s="43"/>
      <c r="W169"/>
    </row>
    <row r="170" spans="1:23" ht="30.65" customHeight="1" x14ac:dyDescent="0.4">
      <c r="A170" s="108">
        <f>'[1]S3 Maquette'!B170</f>
        <v>0</v>
      </c>
      <c r="B170" s="108">
        <f>'[1]S3 Maquette'!C170</f>
        <v>0</v>
      </c>
      <c r="C170" s="40">
        <f>'[1]S3 Maquette'!F170</f>
        <v>0</v>
      </c>
      <c r="D170" s="107"/>
      <c r="E170" s="107"/>
      <c r="F170" s="107"/>
      <c r="G170" s="107"/>
      <c r="H170" s="107"/>
      <c r="I170" s="107"/>
      <c r="J170" s="107"/>
      <c r="K170" s="107"/>
      <c r="L170" s="107"/>
      <c r="M170" s="107"/>
      <c r="N170" s="107"/>
      <c r="O170" s="107"/>
      <c r="P170" s="107"/>
      <c r="Q170" s="107"/>
      <c r="R170" s="107"/>
      <c r="S170" s="107"/>
      <c r="T170" s="43"/>
      <c r="W170"/>
    </row>
    <row r="171" spans="1:23" ht="30.65" customHeight="1" x14ac:dyDescent="0.4">
      <c r="A171" s="108">
        <f>'[1]S3 Maquette'!B171</f>
        <v>0</v>
      </c>
      <c r="B171" s="108">
        <f>'[1]S3 Maquette'!C171</f>
        <v>0</v>
      </c>
      <c r="C171" s="40">
        <f>'[1]S3 Maquette'!F171</f>
        <v>0</v>
      </c>
      <c r="D171" s="107"/>
      <c r="E171" s="107"/>
      <c r="F171" s="107"/>
      <c r="G171" s="107"/>
      <c r="H171" s="107"/>
      <c r="I171" s="107"/>
      <c r="J171" s="107"/>
      <c r="K171" s="107"/>
      <c r="L171" s="107"/>
      <c r="M171" s="107"/>
      <c r="N171" s="107"/>
      <c r="O171" s="107"/>
      <c r="P171" s="107"/>
      <c r="Q171" s="107"/>
      <c r="R171" s="107"/>
      <c r="S171" s="107"/>
      <c r="T171" s="43"/>
      <c r="W171"/>
    </row>
    <row r="172" spans="1:23" ht="30.65" customHeight="1" x14ac:dyDescent="0.4">
      <c r="A172" s="108">
        <f>'[1]S3 Maquette'!B172</f>
        <v>0</v>
      </c>
      <c r="B172" s="108">
        <f>'[1]S3 Maquette'!C172</f>
        <v>0</v>
      </c>
      <c r="C172" s="40">
        <f>'[1]S3 Maquette'!F172</f>
        <v>0</v>
      </c>
      <c r="D172" s="107"/>
      <c r="E172" s="107"/>
      <c r="F172" s="107"/>
      <c r="G172" s="107"/>
      <c r="H172" s="107"/>
      <c r="I172" s="107"/>
      <c r="J172" s="107"/>
      <c r="K172" s="107"/>
      <c r="L172" s="107"/>
      <c r="M172" s="107"/>
      <c r="N172" s="107"/>
      <c r="O172" s="107"/>
      <c r="P172" s="107"/>
      <c r="Q172" s="107"/>
      <c r="R172" s="107"/>
      <c r="S172" s="107"/>
      <c r="T172" s="43"/>
      <c r="W172"/>
    </row>
    <row r="173" spans="1:23" ht="30.65" customHeight="1" x14ac:dyDescent="0.4">
      <c r="A173" s="108">
        <f>'[1]S3 Maquette'!B173</f>
        <v>0</v>
      </c>
      <c r="B173" s="108">
        <f>'[1]S3 Maquette'!C173</f>
        <v>0</v>
      </c>
      <c r="C173" s="40">
        <f>'[1]S3 Maquette'!F173</f>
        <v>0</v>
      </c>
      <c r="D173" s="107"/>
      <c r="E173" s="107"/>
      <c r="F173" s="107"/>
      <c r="G173" s="107"/>
      <c r="H173" s="107"/>
      <c r="I173" s="107"/>
      <c r="J173" s="107"/>
      <c r="K173" s="107"/>
      <c r="L173" s="107"/>
      <c r="M173" s="107"/>
      <c r="N173" s="107"/>
      <c r="O173" s="107"/>
      <c r="P173" s="107"/>
      <c r="Q173" s="107"/>
      <c r="R173" s="107"/>
      <c r="S173" s="107"/>
      <c r="T173" s="43"/>
      <c r="W173"/>
    </row>
    <row r="174" spans="1:23" ht="30.65" customHeight="1" x14ac:dyDescent="0.4">
      <c r="A174" s="108">
        <f>'[1]S3 Maquette'!B174</f>
        <v>0</v>
      </c>
      <c r="B174" s="108">
        <f>'[1]S3 Maquette'!C174</f>
        <v>0</v>
      </c>
      <c r="C174" s="40">
        <f>'[1]S3 Maquette'!F174</f>
        <v>0</v>
      </c>
      <c r="D174" s="107"/>
      <c r="E174" s="107"/>
      <c r="F174" s="107"/>
      <c r="G174" s="107"/>
      <c r="H174" s="107"/>
      <c r="I174" s="107"/>
      <c r="J174" s="107"/>
      <c r="K174" s="107"/>
      <c r="L174" s="107"/>
      <c r="M174" s="107"/>
      <c r="N174" s="107"/>
      <c r="O174" s="107"/>
      <c r="P174" s="107"/>
      <c r="Q174" s="107"/>
      <c r="R174" s="107"/>
      <c r="S174" s="107"/>
      <c r="T174" s="43"/>
      <c r="W174"/>
    </row>
    <row r="175" spans="1:23" ht="30.65" customHeight="1" x14ac:dyDescent="0.4">
      <c r="A175" s="108">
        <f>'[1]S3 Maquette'!B175</f>
        <v>0</v>
      </c>
      <c r="B175" s="108">
        <f>'[1]S3 Maquette'!C175</f>
        <v>0</v>
      </c>
      <c r="C175" s="40">
        <f>'[1]S3 Maquette'!F175</f>
        <v>0</v>
      </c>
      <c r="D175" s="107"/>
      <c r="E175" s="107"/>
      <c r="F175" s="107"/>
      <c r="G175" s="107"/>
      <c r="H175" s="107"/>
      <c r="I175" s="107"/>
      <c r="J175" s="107"/>
      <c r="K175" s="107"/>
      <c r="L175" s="107"/>
      <c r="M175" s="107"/>
      <c r="N175" s="107"/>
      <c r="O175" s="107"/>
      <c r="P175" s="107"/>
      <c r="Q175" s="107"/>
      <c r="R175" s="107"/>
      <c r="S175" s="107"/>
      <c r="T175" s="43"/>
      <c r="W175"/>
    </row>
    <row r="176" spans="1:23" ht="30.65" customHeight="1" x14ac:dyDescent="0.4">
      <c r="A176" s="108">
        <f>'[1]S3 Maquette'!B176</f>
        <v>0</v>
      </c>
      <c r="B176" s="108">
        <f>'[1]S3 Maquette'!C176</f>
        <v>0</v>
      </c>
      <c r="C176" s="40">
        <f>'[1]S3 Maquette'!F176</f>
        <v>0</v>
      </c>
      <c r="D176" s="107"/>
      <c r="E176" s="107"/>
      <c r="F176" s="107"/>
      <c r="G176" s="107"/>
      <c r="H176" s="107"/>
      <c r="I176" s="107"/>
      <c r="J176" s="107"/>
      <c r="K176" s="107"/>
      <c r="L176" s="107"/>
      <c r="M176" s="107"/>
      <c r="N176" s="107"/>
      <c r="O176" s="107"/>
      <c r="P176" s="107"/>
      <c r="Q176" s="107"/>
      <c r="R176" s="107"/>
      <c r="S176" s="107"/>
      <c r="T176" s="43"/>
      <c r="W176"/>
    </row>
    <row r="177" spans="1:23" ht="30.65" customHeight="1" x14ac:dyDescent="0.4">
      <c r="A177" s="108">
        <f>'[1]S3 Maquette'!B177</f>
        <v>0</v>
      </c>
      <c r="B177" s="108">
        <f>'[1]S3 Maquette'!C177</f>
        <v>0</v>
      </c>
      <c r="C177" s="40">
        <f>'[1]S3 Maquette'!F177</f>
        <v>0</v>
      </c>
      <c r="D177" s="107"/>
      <c r="E177" s="107"/>
      <c r="F177" s="107"/>
      <c r="G177" s="107"/>
      <c r="H177" s="107"/>
      <c r="I177" s="107"/>
      <c r="J177" s="107"/>
      <c r="K177" s="107"/>
      <c r="L177" s="107"/>
      <c r="M177" s="107"/>
      <c r="N177" s="107"/>
      <c r="O177" s="107"/>
      <c r="P177" s="107"/>
      <c r="Q177" s="107"/>
      <c r="R177" s="107"/>
      <c r="S177" s="107"/>
      <c r="T177" s="43"/>
      <c r="W177"/>
    </row>
    <row r="178" spans="1:23" ht="30.65" customHeight="1" x14ac:dyDescent="0.4">
      <c r="A178" s="108">
        <f>'[1]S3 Maquette'!B178</f>
        <v>0</v>
      </c>
      <c r="B178" s="108">
        <f>'[1]S3 Maquette'!C178</f>
        <v>0</v>
      </c>
      <c r="C178" s="40">
        <f>'[1]S3 Maquette'!F178</f>
        <v>0</v>
      </c>
      <c r="D178" s="107"/>
      <c r="E178" s="107"/>
      <c r="F178" s="107"/>
      <c r="G178" s="107"/>
      <c r="H178" s="107"/>
      <c r="I178" s="107"/>
      <c r="J178" s="107"/>
      <c r="K178" s="107"/>
      <c r="L178" s="107"/>
      <c r="M178" s="107"/>
      <c r="N178" s="107"/>
      <c r="O178" s="107"/>
      <c r="P178" s="107"/>
      <c r="Q178" s="107"/>
      <c r="R178" s="107"/>
      <c r="S178" s="107"/>
      <c r="T178" s="43"/>
      <c r="W178"/>
    </row>
    <row r="179" spans="1:23" ht="30.65" customHeight="1" x14ac:dyDescent="0.4">
      <c r="A179" s="108">
        <f>'[1]S3 Maquette'!B179</f>
        <v>0</v>
      </c>
      <c r="B179" s="108">
        <f>'[1]S3 Maquette'!C179</f>
        <v>0</v>
      </c>
      <c r="C179" s="40">
        <f>'[1]S3 Maquette'!F179</f>
        <v>0</v>
      </c>
      <c r="D179" s="107"/>
      <c r="E179" s="107"/>
      <c r="F179" s="107"/>
      <c r="G179" s="107"/>
      <c r="H179" s="107"/>
      <c r="I179" s="107"/>
      <c r="J179" s="107"/>
      <c r="K179" s="107"/>
      <c r="L179" s="107"/>
      <c r="M179" s="107"/>
      <c r="N179" s="107"/>
      <c r="O179" s="107"/>
      <c r="P179" s="107"/>
      <c r="Q179" s="107"/>
      <c r="R179" s="107"/>
      <c r="S179" s="107"/>
      <c r="T179" s="43"/>
      <c r="W179"/>
    </row>
    <row r="180" spans="1:23" ht="30.65" customHeight="1" x14ac:dyDescent="0.4">
      <c r="A180" s="108">
        <f>'[1]S3 Maquette'!B180</f>
        <v>0</v>
      </c>
      <c r="B180" s="108">
        <f>'[1]S3 Maquette'!C180</f>
        <v>0</v>
      </c>
      <c r="C180" s="40">
        <f>'[1]S3 Maquette'!F180</f>
        <v>0</v>
      </c>
      <c r="D180" s="107"/>
      <c r="E180" s="107"/>
      <c r="F180" s="107"/>
      <c r="G180" s="107"/>
      <c r="H180" s="107"/>
      <c r="I180" s="107"/>
      <c r="J180" s="107"/>
      <c r="K180" s="107"/>
      <c r="L180" s="107"/>
      <c r="M180" s="107"/>
      <c r="N180" s="107"/>
      <c r="O180" s="107"/>
      <c r="P180" s="107"/>
      <c r="Q180" s="107"/>
      <c r="R180" s="107"/>
      <c r="S180" s="107"/>
      <c r="T180" s="43"/>
      <c r="W180"/>
    </row>
    <row r="181" spans="1:23" ht="30.65" customHeight="1" x14ac:dyDescent="0.4">
      <c r="A181" s="108">
        <f>'[1]S3 Maquette'!B181</f>
        <v>0</v>
      </c>
      <c r="B181" s="108">
        <f>'[1]S3 Maquette'!C181</f>
        <v>0</v>
      </c>
      <c r="C181" s="40">
        <f>'[1]S3 Maquette'!F181</f>
        <v>0</v>
      </c>
      <c r="D181" s="107"/>
      <c r="E181" s="107"/>
      <c r="F181" s="107"/>
      <c r="G181" s="107"/>
      <c r="H181" s="107"/>
      <c r="I181" s="107"/>
      <c r="J181" s="107"/>
      <c r="K181" s="107"/>
      <c r="L181" s="107"/>
      <c r="M181" s="107"/>
      <c r="N181" s="107"/>
      <c r="O181" s="107"/>
      <c r="P181" s="107"/>
      <c r="Q181" s="107"/>
      <c r="R181" s="107"/>
      <c r="S181" s="107"/>
      <c r="T181" s="43"/>
      <c r="W181"/>
    </row>
    <row r="182" spans="1:23" ht="30.65" customHeight="1" x14ac:dyDescent="0.4">
      <c r="A182" s="108">
        <f>'[1]S3 Maquette'!B182</f>
        <v>0</v>
      </c>
      <c r="B182" s="108">
        <f>'[1]S3 Maquette'!C182</f>
        <v>0</v>
      </c>
      <c r="C182" s="40">
        <f>'[1]S3 Maquette'!F182</f>
        <v>0</v>
      </c>
      <c r="D182" s="107"/>
      <c r="E182" s="107"/>
      <c r="F182" s="107"/>
      <c r="G182" s="107"/>
      <c r="H182" s="107"/>
      <c r="I182" s="107"/>
      <c r="J182" s="107"/>
      <c r="K182" s="107"/>
      <c r="L182" s="107"/>
      <c r="M182" s="107"/>
      <c r="N182" s="107"/>
      <c r="O182" s="107"/>
      <c r="P182" s="107"/>
      <c r="Q182" s="107"/>
      <c r="R182" s="107"/>
      <c r="S182" s="107"/>
      <c r="T182" s="43"/>
      <c r="W182"/>
    </row>
    <row r="183" spans="1:23" ht="30.65" customHeight="1" x14ac:dyDescent="0.4">
      <c r="A183" s="108">
        <f>'[1]S3 Maquette'!B183</f>
        <v>0</v>
      </c>
      <c r="B183" s="108">
        <f>'[1]S3 Maquette'!C183</f>
        <v>0</v>
      </c>
      <c r="C183" s="40">
        <f>'[1]S3 Maquette'!F183</f>
        <v>0</v>
      </c>
      <c r="D183" s="107"/>
      <c r="E183" s="107"/>
      <c r="F183" s="107"/>
      <c r="G183" s="107"/>
      <c r="H183" s="107"/>
      <c r="I183" s="107"/>
      <c r="J183" s="107"/>
      <c r="K183" s="107"/>
      <c r="L183" s="107"/>
      <c r="M183" s="107"/>
      <c r="N183" s="107"/>
      <c r="O183" s="107"/>
      <c r="P183" s="107"/>
      <c r="Q183" s="107"/>
      <c r="R183" s="107"/>
      <c r="S183" s="107"/>
      <c r="T183" s="43"/>
      <c r="W183"/>
    </row>
    <row r="184" spans="1:23" ht="30.65" customHeight="1" x14ac:dyDescent="0.4">
      <c r="A184" s="108">
        <f>'[1]S3 Maquette'!B184</f>
        <v>0</v>
      </c>
      <c r="B184" s="108">
        <f>'[1]S3 Maquette'!C184</f>
        <v>0</v>
      </c>
      <c r="C184" s="40">
        <f>'[1]S3 Maquette'!F184</f>
        <v>0</v>
      </c>
      <c r="D184" s="107"/>
      <c r="E184" s="107"/>
      <c r="F184" s="107"/>
      <c r="G184" s="107"/>
      <c r="H184" s="107"/>
      <c r="I184" s="107"/>
      <c r="J184" s="107"/>
      <c r="K184" s="107"/>
      <c r="L184" s="107"/>
      <c r="M184" s="107"/>
      <c r="N184" s="107"/>
      <c r="O184" s="107"/>
      <c r="P184" s="107"/>
      <c r="Q184" s="107"/>
      <c r="R184" s="107"/>
      <c r="S184" s="107"/>
      <c r="T184" s="43"/>
      <c r="W184"/>
    </row>
    <row r="185" spans="1:23" ht="30.65" customHeight="1" x14ac:dyDescent="0.4">
      <c r="A185" s="108">
        <f>'[1]S3 Maquette'!B185</f>
        <v>0</v>
      </c>
      <c r="B185" s="108">
        <f>'[1]S3 Maquette'!C185</f>
        <v>0</v>
      </c>
      <c r="C185" s="40">
        <f>'[1]S3 Maquette'!F185</f>
        <v>0</v>
      </c>
      <c r="D185" s="107"/>
      <c r="E185" s="107"/>
      <c r="F185" s="107"/>
      <c r="G185" s="107"/>
      <c r="H185" s="107"/>
      <c r="I185" s="107"/>
      <c r="J185" s="107"/>
      <c r="K185" s="107"/>
      <c r="L185" s="107"/>
      <c r="M185" s="107"/>
      <c r="N185" s="107"/>
      <c r="O185" s="107"/>
      <c r="P185" s="107"/>
      <c r="Q185" s="107"/>
      <c r="R185" s="107"/>
      <c r="S185" s="107"/>
      <c r="T185" s="43"/>
      <c r="W185"/>
    </row>
    <row r="186" spans="1:23" ht="30.65" customHeight="1" x14ac:dyDescent="0.4">
      <c r="A186" s="108">
        <f>'[1]S3 Maquette'!B186</f>
        <v>0</v>
      </c>
      <c r="B186" s="108">
        <f>'[1]S3 Maquette'!C186</f>
        <v>0</v>
      </c>
      <c r="C186" s="40">
        <f>'[1]S3 Maquette'!F186</f>
        <v>0</v>
      </c>
      <c r="D186" s="107"/>
      <c r="E186" s="107"/>
      <c r="F186" s="107"/>
      <c r="G186" s="107"/>
      <c r="H186" s="107"/>
      <c r="I186" s="107"/>
      <c r="J186" s="107"/>
      <c r="K186" s="107"/>
      <c r="L186" s="107"/>
      <c r="M186" s="107"/>
      <c r="N186" s="107"/>
      <c r="O186" s="107"/>
      <c r="P186" s="107"/>
      <c r="Q186" s="107"/>
      <c r="R186" s="107"/>
      <c r="S186" s="107"/>
      <c r="T186" s="43"/>
      <c r="W186"/>
    </row>
    <row r="187" spans="1:23" ht="30.65" customHeight="1" x14ac:dyDescent="0.4">
      <c r="A187" s="108">
        <f>'[1]S3 Maquette'!B187</f>
        <v>0</v>
      </c>
      <c r="B187" s="108">
        <f>'[1]S3 Maquette'!C187</f>
        <v>0</v>
      </c>
      <c r="C187" s="40">
        <f>'[1]S3 Maquette'!F187</f>
        <v>0</v>
      </c>
      <c r="D187" s="107"/>
      <c r="E187" s="107"/>
      <c r="F187" s="107"/>
      <c r="G187" s="107"/>
      <c r="H187" s="107"/>
      <c r="I187" s="107"/>
      <c r="J187" s="107"/>
      <c r="K187" s="107"/>
      <c r="L187" s="107"/>
      <c r="M187" s="107"/>
      <c r="N187" s="107"/>
      <c r="O187" s="107"/>
      <c r="P187" s="107"/>
      <c r="Q187" s="107"/>
      <c r="R187" s="107"/>
      <c r="S187" s="107"/>
      <c r="T187" s="43"/>
      <c r="W187"/>
    </row>
    <row r="188" spans="1:23" ht="30.65" customHeight="1" x14ac:dyDescent="0.4">
      <c r="A188" s="108">
        <f>'[1]S3 Maquette'!B188</f>
        <v>0</v>
      </c>
      <c r="B188" s="108">
        <f>'[1]S3 Maquette'!C188</f>
        <v>0</v>
      </c>
      <c r="C188" s="40">
        <f>'[1]S3 Maquette'!F188</f>
        <v>0</v>
      </c>
      <c r="D188" s="107"/>
      <c r="E188" s="107"/>
      <c r="F188" s="107"/>
      <c r="G188" s="107"/>
      <c r="H188" s="107"/>
      <c r="I188" s="107"/>
      <c r="J188" s="107"/>
      <c r="K188" s="107"/>
      <c r="L188" s="107"/>
      <c r="M188" s="107"/>
      <c r="N188" s="107"/>
      <c r="O188" s="107"/>
      <c r="P188" s="107"/>
      <c r="Q188" s="107"/>
      <c r="R188" s="107"/>
      <c r="S188" s="107"/>
      <c r="T188" s="43"/>
      <c r="W188"/>
    </row>
    <row r="189" spans="1:23" ht="30.65" customHeight="1" x14ac:dyDescent="0.4">
      <c r="A189" s="108">
        <f>'[1]S3 Maquette'!B189</f>
        <v>0</v>
      </c>
      <c r="B189" s="108">
        <f>'[1]S3 Maquette'!C189</f>
        <v>0</v>
      </c>
      <c r="C189" s="40">
        <f>'[1]S3 Maquette'!F189</f>
        <v>0</v>
      </c>
      <c r="D189" s="107"/>
      <c r="E189" s="107"/>
      <c r="F189" s="107"/>
      <c r="G189" s="107"/>
      <c r="H189" s="107"/>
      <c r="I189" s="107"/>
      <c r="J189" s="107"/>
      <c r="K189" s="107"/>
      <c r="L189" s="107"/>
      <c r="M189" s="107"/>
      <c r="N189" s="107"/>
      <c r="O189" s="107"/>
      <c r="P189" s="107"/>
      <c r="Q189" s="107"/>
      <c r="R189" s="107"/>
      <c r="S189" s="107"/>
      <c r="T189" s="43"/>
      <c r="W189"/>
    </row>
    <row r="190" spans="1:23" ht="30.65" customHeight="1" x14ac:dyDescent="0.4">
      <c r="A190" s="108">
        <f>'[1]S3 Maquette'!B190</f>
        <v>0</v>
      </c>
      <c r="B190" s="108">
        <f>'[1]S3 Maquette'!C190</f>
        <v>0</v>
      </c>
      <c r="C190" s="40">
        <f>'[1]S3 Maquette'!F190</f>
        <v>0</v>
      </c>
      <c r="D190" s="107"/>
      <c r="E190" s="107"/>
      <c r="F190" s="107"/>
      <c r="G190" s="107"/>
      <c r="H190" s="107"/>
      <c r="I190" s="107"/>
      <c r="J190" s="107"/>
      <c r="K190" s="107"/>
      <c r="L190" s="107"/>
      <c r="M190" s="107"/>
      <c r="N190" s="107"/>
      <c r="O190" s="107"/>
      <c r="P190" s="107"/>
      <c r="Q190" s="107"/>
      <c r="R190" s="107"/>
      <c r="S190" s="107"/>
      <c r="T190" s="43"/>
      <c r="W190"/>
    </row>
    <row r="191" spans="1:23" ht="30.65" customHeight="1" x14ac:dyDescent="0.4">
      <c r="A191" s="108">
        <f>'[1]S3 Maquette'!B191</f>
        <v>0</v>
      </c>
      <c r="B191" s="108">
        <f>'[1]S3 Maquette'!C191</f>
        <v>0</v>
      </c>
      <c r="C191" s="40">
        <f>'[1]S3 Maquette'!F191</f>
        <v>0</v>
      </c>
      <c r="D191" s="107"/>
      <c r="E191" s="107"/>
      <c r="F191" s="107"/>
      <c r="G191" s="107"/>
      <c r="H191" s="107"/>
      <c r="I191" s="107"/>
      <c r="J191" s="107"/>
      <c r="K191" s="107"/>
      <c r="L191" s="107"/>
      <c r="M191" s="107"/>
      <c r="N191" s="107"/>
      <c r="O191" s="107"/>
      <c r="P191" s="107"/>
      <c r="Q191" s="107"/>
      <c r="R191" s="107"/>
      <c r="S191" s="107"/>
      <c r="T191" s="43"/>
      <c r="W191"/>
    </row>
    <row r="192" spans="1:23" ht="30.65" customHeight="1" x14ac:dyDescent="0.4">
      <c r="A192" s="108">
        <f>'[1]S3 Maquette'!B192</f>
        <v>0</v>
      </c>
      <c r="B192" s="108">
        <f>'[1]S3 Maquette'!C192</f>
        <v>0</v>
      </c>
      <c r="C192" s="40">
        <f>'[1]S3 Maquette'!F192</f>
        <v>0</v>
      </c>
      <c r="D192" s="107"/>
      <c r="E192" s="107"/>
      <c r="F192" s="107"/>
      <c r="G192" s="107"/>
      <c r="H192" s="107"/>
      <c r="I192" s="107"/>
      <c r="J192" s="107"/>
      <c r="K192" s="107"/>
      <c r="L192" s="107"/>
      <c r="M192" s="107"/>
      <c r="N192" s="107"/>
      <c r="O192" s="107"/>
      <c r="P192" s="107"/>
      <c r="Q192" s="107"/>
      <c r="R192" s="107"/>
      <c r="S192" s="107"/>
      <c r="T192" s="43"/>
      <c r="W192"/>
    </row>
    <row r="193" spans="1:23" ht="30.65" customHeight="1" x14ac:dyDescent="0.4">
      <c r="A193" s="108">
        <f>'[1]S3 Maquette'!B193</f>
        <v>0</v>
      </c>
      <c r="B193" s="108">
        <f>'[1]S3 Maquette'!C193</f>
        <v>0</v>
      </c>
      <c r="C193" s="40">
        <f>'[1]S3 Maquette'!F193</f>
        <v>0</v>
      </c>
      <c r="D193" s="107"/>
      <c r="E193" s="107"/>
      <c r="F193" s="107"/>
      <c r="G193" s="107"/>
      <c r="H193" s="107"/>
      <c r="I193" s="107"/>
      <c r="J193" s="107"/>
      <c r="K193" s="107"/>
      <c r="L193" s="107"/>
      <c r="M193" s="107"/>
      <c r="N193" s="107"/>
      <c r="O193" s="107"/>
      <c r="P193" s="107"/>
      <c r="Q193" s="107"/>
      <c r="R193" s="107"/>
      <c r="S193" s="107"/>
      <c r="T193" s="43"/>
      <c r="W193"/>
    </row>
    <row r="194" spans="1:23" ht="30.65" customHeight="1" x14ac:dyDescent="0.4">
      <c r="A194" s="108">
        <f>'[1]S3 Maquette'!B194</f>
        <v>0</v>
      </c>
      <c r="B194" s="108">
        <f>'[1]S3 Maquette'!C194</f>
        <v>0</v>
      </c>
      <c r="C194" s="40">
        <f>'[1]S3 Maquette'!F194</f>
        <v>0</v>
      </c>
      <c r="D194" s="107"/>
      <c r="E194" s="107"/>
      <c r="F194" s="107"/>
      <c r="G194" s="107"/>
      <c r="H194" s="107"/>
      <c r="I194" s="107"/>
      <c r="J194" s="107"/>
      <c r="K194" s="107"/>
      <c r="L194" s="107"/>
      <c r="M194" s="107"/>
      <c r="N194" s="107"/>
      <c r="O194" s="107"/>
      <c r="P194" s="107"/>
      <c r="Q194" s="107"/>
      <c r="R194" s="107"/>
      <c r="S194" s="107"/>
      <c r="T194" s="43"/>
      <c r="W194"/>
    </row>
    <row r="195" spans="1:23" ht="30.65" customHeight="1" x14ac:dyDescent="0.4">
      <c r="A195" s="108">
        <f>'[1]S3 Maquette'!B195</f>
        <v>0</v>
      </c>
      <c r="B195" s="108">
        <f>'[1]S3 Maquette'!C195</f>
        <v>0</v>
      </c>
      <c r="C195" s="40">
        <f>'[1]S3 Maquette'!F195</f>
        <v>0</v>
      </c>
      <c r="D195" s="107"/>
      <c r="E195" s="107"/>
      <c r="F195" s="107"/>
      <c r="G195" s="107"/>
      <c r="H195" s="107"/>
      <c r="I195" s="107"/>
      <c r="J195" s="107"/>
      <c r="K195" s="107"/>
      <c r="L195" s="107"/>
      <c r="M195" s="107"/>
      <c r="N195" s="107"/>
      <c r="O195" s="107"/>
      <c r="P195" s="107"/>
      <c r="Q195" s="107"/>
      <c r="R195" s="107"/>
      <c r="S195" s="107"/>
      <c r="T195" s="43"/>
      <c r="W195"/>
    </row>
    <row r="196" spans="1:23" ht="30.65" customHeight="1" x14ac:dyDescent="0.4">
      <c r="A196" s="108">
        <f>'[1]S3 Maquette'!B196</f>
        <v>0</v>
      </c>
      <c r="B196" s="108">
        <f>'[1]S3 Maquette'!C196</f>
        <v>0</v>
      </c>
      <c r="C196" s="40">
        <f>'[1]S3 Maquette'!F196</f>
        <v>0</v>
      </c>
      <c r="D196" s="107"/>
      <c r="E196" s="107"/>
      <c r="F196" s="107"/>
      <c r="G196" s="107"/>
      <c r="H196" s="107"/>
      <c r="I196" s="107"/>
      <c r="J196" s="107"/>
      <c r="K196" s="107"/>
      <c r="L196" s="107"/>
      <c r="M196" s="107"/>
      <c r="N196" s="107"/>
      <c r="O196" s="107"/>
      <c r="P196" s="107"/>
      <c r="Q196" s="107"/>
      <c r="R196" s="107"/>
      <c r="S196" s="107"/>
      <c r="T196" s="43"/>
      <c r="W196"/>
    </row>
    <row r="197" spans="1:23" ht="30.65" customHeight="1" x14ac:dyDescent="0.4">
      <c r="A197" s="108">
        <f>'[1]S3 Maquette'!B197</f>
        <v>0</v>
      </c>
      <c r="B197" s="108">
        <f>'[1]S3 Maquette'!C197</f>
        <v>0</v>
      </c>
      <c r="C197" s="40">
        <f>'[1]S3 Maquette'!F197</f>
        <v>0</v>
      </c>
      <c r="D197" s="107"/>
      <c r="E197" s="107"/>
      <c r="F197" s="107"/>
      <c r="G197" s="107"/>
      <c r="H197" s="107"/>
      <c r="I197" s="107"/>
      <c r="J197" s="107"/>
      <c r="K197" s="107"/>
      <c r="L197" s="107"/>
      <c r="M197" s="107"/>
      <c r="N197" s="107"/>
      <c r="O197" s="107"/>
      <c r="P197" s="107"/>
      <c r="Q197" s="107"/>
      <c r="R197" s="107"/>
      <c r="S197" s="107"/>
      <c r="T197" s="43"/>
      <c r="W197"/>
    </row>
    <row r="198" spans="1:23" ht="30.65" customHeight="1" x14ac:dyDescent="0.4">
      <c r="A198" s="108">
        <f>'[1]S3 Maquette'!B198</f>
        <v>0</v>
      </c>
      <c r="B198" s="108">
        <f>'[1]S3 Maquette'!C198</f>
        <v>0</v>
      </c>
      <c r="C198" s="40">
        <f>'[1]S3 Maquette'!F198</f>
        <v>0</v>
      </c>
      <c r="D198" s="107"/>
      <c r="E198" s="107"/>
      <c r="F198" s="107"/>
      <c r="G198" s="107"/>
      <c r="H198" s="107"/>
      <c r="I198" s="107"/>
      <c r="J198" s="107"/>
      <c r="K198" s="107"/>
      <c r="L198" s="107"/>
      <c r="M198" s="107"/>
      <c r="N198" s="107"/>
      <c r="O198" s="107"/>
      <c r="P198" s="107"/>
      <c r="Q198" s="107"/>
      <c r="R198" s="107"/>
      <c r="S198" s="107"/>
      <c r="T198" s="43"/>
      <c r="W198"/>
    </row>
    <row r="199" spans="1:23" ht="30.65" customHeight="1" x14ac:dyDescent="0.4">
      <c r="A199" s="108">
        <f>'[1]S3 Maquette'!B199</f>
        <v>0</v>
      </c>
      <c r="B199" s="108">
        <f>'[1]S3 Maquette'!C199</f>
        <v>0</v>
      </c>
      <c r="C199" s="40">
        <f>'[1]S3 Maquette'!F199</f>
        <v>0</v>
      </c>
      <c r="D199" s="107"/>
      <c r="E199" s="107"/>
      <c r="F199" s="107"/>
      <c r="G199" s="107"/>
      <c r="H199" s="107"/>
      <c r="I199" s="107"/>
      <c r="J199" s="107"/>
      <c r="K199" s="107"/>
      <c r="L199" s="107"/>
      <c r="M199" s="107"/>
      <c r="N199" s="107"/>
      <c r="O199" s="107"/>
      <c r="P199" s="107"/>
      <c r="Q199" s="107"/>
      <c r="R199" s="107"/>
      <c r="S199" s="107"/>
      <c r="T199" s="43"/>
      <c r="W199"/>
    </row>
    <row r="200" spans="1:23" ht="30.65" customHeight="1" x14ac:dyDescent="0.4">
      <c r="A200" s="108">
        <f>'[1]S3 Maquette'!B200</f>
        <v>0</v>
      </c>
      <c r="B200" s="108">
        <f>'[1]S3 Maquette'!C200</f>
        <v>0</v>
      </c>
      <c r="C200" s="40">
        <f>'[1]S3 Maquette'!F200</f>
        <v>0</v>
      </c>
      <c r="D200" s="107"/>
      <c r="E200" s="107"/>
      <c r="F200" s="107"/>
      <c r="G200" s="107"/>
      <c r="H200" s="107"/>
      <c r="I200" s="107"/>
      <c r="J200" s="107"/>
      <c r="K200" s="107"/>
      <c r="L200" s="107"/>
      <c r="M200" s="107"/>
      <c r="N200" s="107"/>
      <c r="O200" s="107"/>
      <c r="P200" s="107"/>
      <c r="Q200" s="107"/>
      <c r="R200" s="107"/>
      <c r="S200" s="107"/>
      <c r="T200" s="43"/>
      <c r="W200"/>
    </row>
    <row r="201" spans="1:23" ht="30.65" customHeight="1" x14ac:dyDescent="0.4">
      <c r="A201" s="108">
        <f>'[1]S3 Maquette'!B201</f>
        <v>0</v>
      </c>
      <c r="B201" s="108">
        <f>'[1]S3 Maquette'!C201</f>
        <v>0</v>
      </c>
      <c r="C201" s="40">
        <f>'[1]S3 Maquette'!F201</f>
        <v>0</v>
      </c>
      <c r="D201" s="107"/>
      <c r="E201" s="107"/>
      <c r="F201" s="107"/>
      <c r="G201" s="107"/>
      <c r="H201" s="107"/>
      <c r="I201" s="107"/>
      <c r="J201" s="107"/>
      <c r="K201" s="107"/>
      <c r="L201" s="107"/>
      <c r="M201" s="107"/>
      <c r="N201" s="107"/>
      <c r="O201" s="107"/>
      <c r="P201" s="107"/>
      <c r="Q201" s="107"/>
      <c r="R201" s="107"/>
      <c r="S201" s="107"/>
      <c r="T201" s="43"/>
      <c r="W201"/>
    </row>
    <row r="202" spans="1:23" ht="30.65" customHeight="1" x14ac:dyDescent="0.4">
      <c r="A202" s="108">
        <f>'[1]S3 Maquette'!B202</f>
        <v>0</v>
      </c>
      <c r="B202" s="108">
        <f>'[1]S3 Maquette'!C202</f>
        <v>0</v>
      </c>
      <c r="C202" s="40">
        <f>'[1]S3 Maquette'!F202</f>
        <v>0</v>
      </c>
      <c r="D202" s="107"/>
      <c r="E202" s="107"/>
      <c r="F202" s="107"/>
      <c r="G202" s="107"/>
      <c r="H202" s="107"/>
      <c r="I202" s="107"/>
      <c r="J202" s="107"/>
      <c r="K202" s="107"/>
      <c r="L202" s="107"/>
      <c r="M202" s="107"/>
      <c r="N202" s="107"/>
      <c r="O202" s="107"/>
      <c r="P202" s="107"/>
      <c r="Q202" s="107"/>
      <c r="R202" s="107"/>
      <c r="S202" s="107"/>
      <c r="T202" s="43"/>
      <c r="W202"/>
    </row>
    <row r="203" spans="1:23" ht="30.65" customHeight="1" x14ac:dyDescent="0.4">
      <c r="A203" s="108">
        <f>'[1]S3 Maquette'!B203</f>
        <v>0</v>
      </c>
      <c r="B203" s="108">
        <f>'[1]S3 Maquette'!C203</f>
        <v>0</v>
      </c>
      <c r="C203" s="40">
        <f>'[1]S3 Maquette'!F203</f>
        <v>0</v>
      </c>
      <c r="D203" s="107"/>
      <c r="E203" s="107"/>
      <c r="F203" s="107"/>
      <c r="G203" s="107"/>
      <c r="H203" s="107"/>
      <c r="I203" s="107"/>
      <c r="J203" s="107"/>
      <c r="K203" s="107"/>
      <c r="L203" s="107"/>
      <c r="M203" s="107"/>
      <c r="N203" s="107"/>
      <c r="O203" s="107"/>
      <c r="P203" s="107"/>
      <c r="Q203" s="107"/>
      <c r="R203" s="107"/>
      <c r="S203" s="107"/>
      <c r="T203" s="43"/>
      <c r="W203"/>
    </row>
    <row r="204" spans="1:23" ht="30.65" customHeight="1" x14ac:dyDescent="0.4">
      <c r="A204" s="108">
        <f>'[1]S3 Maquette'!B204</f>
        <v>0</v>
      </c>
      <c r="B204" s="108">
        <f>'[1]S3 Maquette'!C204</f>
        <v>0</v>
      </c>
      <c r="C204" s="40">
        <f>'[1]S3 Maquette'!F204</f>
        <v>0</v>
      </c>
      <c r="D204" s="107"/>
      <c r="E204" s="107"/>
      <c r="F204" s="107"/>
      <c r="G204" s="107"/>
      <c r="H204" s="107"/>
      <c r="I204" s="107"/>
      <c r="J204" s="107"/>
      <c r="K204" s="107"/>
      <c r="L204" s="107"/>
      <c r="M204" s="107"/>
      <c r="N204" s="107"/>
      <c r="O204" s="107"/>
      <c r="P204" s="107"/>
      <c r="Q204" s="107"/>
      <c r="R204" s="107"/>
      <c r="S204" s="107"/>
      <c r="T204" s="43"/>
      <c r="W204"/>
    </row>
    <row r="205" spans="1:23" ht="30.65" customHeight="1" x14ac:dyDescent="0.4">
      <c r="A205" s="108">
        <f>'[1]S3 Maquette'!B205</f>
        <v>0</v>
      </c>
      <c r="B205" s="108">
        <f>'[1]S3 Maquette'!C205</f>
        <v>0</v>
      </c>
      <c r="C205" s="40">
        <f>'[1]S3 Maquette'!F205</f>
        <v>0</v>
      </c>
      <c r="D205" s="107"/>
      <c r="E205" s="107"/>
      <c r="F205" s="107"/>
      <c r="G205" s="107"/>
      <c r="H205" s="107"/>
      <c r="I205" s="107"/>
      <c r="J205" s="107"/>
      <c r="K205" s="107"/>
      <c r="L205" s="107"/>
      <c r="M205" s="107"/>
      <c r="N205" s="107"/>
      <c r="O205" s="107"/>
      <c r="P205" s="107"/>
      <c r="Q205" s="107"/>
      <c r="R205" s="107"/>
      <c r="S205" s="107"/>
      <c r="T205" s="43"/>
      <c r="W205"/>
    </row>
    <row r="206" spans="1:23" ht="30.65" customHeight="1" x14ac:dyDescent="0.4">
      <c r="A206" s="108">
        <f>'[1]S3 Maquette'!B206</f>
        <v>0</v>
      </c>
      <c r="B206" s="108">
        <f>'[1]S3 Maquette'!C206</f>
        <v>0</v>
      </c>
      <c r="C206" s="40">
        <f>'[1]S3 Maquette'!F206</f>
        <v>0</v>
      </c>
      <c r="D206" s="107"/>
      <c r="E206" s="107"/>
      <c r="F206" s="107"/>
      <c r="G206" s="107"/>
      <c r="H206" s="107"/>
      <c r="I206" s="107"/>
      <c r="J206" s="107"/>
      <c r="K206" s="107"/>
      <c r="L206" s="107"/>
      <c r="M206" s="107"/>
      <c r="N206" s="107"/>
      <c r="O206" s="107"/>
      <c r="P206" s="107"/>
      <c r="Q206" s="107"/>
      <c r="R206" s="107"/>
      <c r="S206" s="107"/>
      <c r="T206" s="43"/>
      <c r="W206"/>
    </row>
    <row r="207" spans="1:23" ht="30.65" customHeight="1" x14ac:dyDescent="0.4">
      <c r="A207" s="108">
        <f>'[1]S3 Maquette'!B207</f>
        <v>0</v>
      </c>
      <c r="B207" s="108">
        <f>'[1]S3 Maquette'!C207</f>
        <v>0</v>
      </c>
      <c r="C207" s="40">
        <f>'[1]S3 Maquette'!F207</f>
        <v>0</v>
      </c>
      <c r="D207" s="107"/>
      <c r="E207" s="107"/>
      <c r="F207" s="107"/>
      <c r="G207" s="107"/>
      <c r="H207" s="107"/>
      <c r="I207" s="107"/>
      <c r="J207" s="107"/>
      <c r="K207" s="107"/>
      <c r="L207" s="107"/>
      <c r="M207" s="107"/>
      <c r="N207" s="107"/>
      <c r="O207" s="107"/>
      <c r="P207" s="107"/>
      <c r="Q207" s="107"/>
      <c r="R207" s="107"/>
      <c r="S207" s="107"/>
      <c r="T207" s="43"/>
      <c r="W207"/>
    </row>
    <row r="208" spans="1:23" ht="30.65" customHeight="1" x14ac:dyDescent="0.4">
      <c r="A208" s="108">
        <f>'[1]S3 Maquette'!B208</f>
        <v>0</v>
      </c>
      <c r="B208" s="108">
        <f>'[1]S3 Maquette'!C208</f>
        <v>0</v>
      </c>
      <c r="C208" s="40">
        <f>'[1]S3 Maquette'!F208</f>
        <v>0</v>
      </c>
      <c r="D208" s="107"/>
      <c r="E208" s="107"/>
      <c r="F208" s="107"/>
      <c r="G208" s="107"/>
      <c r="H208" s="107"/>
      <c r="I208" s="107"/>
      <c r="J208" s="107"/>
      <c r="K208" s="107"/>
      <c r="L208" s="107"/>
      <c r="M208" s="107"/>
      <c r="N208" s="107"/>
      <c r="O208" s="107"/>
      <c r="P208" s="107"/>
      <c r="Q208" s="107"/>
      <c r="R208" s="107"/>
      <c r="S208" s="107"/>
      <c r="T208" s="43"/>
      <c r="W208"/>
    </row>
    <row r="209" spans="1:23" ht="30.65" customHeight="1" x14ac:dyDescent="0.4">
      <c r="A209" s="108">
        <f>'[1]S3 Maquette'!B209</f>
        <v>0</v>
      </c>
      <c r="B209" s="108">
        <f>'[1]S3 Maquette'!C209</f>
        <v>0</v>
      </c>
      <c r="C209" s="40">
        <f>'[1]S3 Maquette'!F209</f>
        <v>0</v>
      </c>
      <c r="D209" s="107"/>
      <c r="E209" s="107"/>
      <c r="F209" s="107"/>
      <c r="G209" s="107"/>
      <c r="H209" s="107"/>
      <c r="I209" s="107"/>
      <c r="J209" s="107"/>
      <c r="K209" s="107"/>
      <c r="L209" s="107"/>
      <c r="M209" s="107"/>
      <c r="N209" s="107"/>
      <c r="O209" s="107"/>
      <c r="P209" s="107"/>
      <c r="Q209" s="107"/>
      <c r="R209" s="107"/>
      <c r="S209" s="107"/>
      <c r="T209" s="43"/>
      <c r="W209"/>
    </row>
    <row r="210" spans="1:23" ht="30.65" customHeight="1" x14ac:dyDescent="0.4">
      <c r="A210" s="108">
        <f>'[1]S3 Maquette'!B210</f>
        <v>0</v>
      </c>
      <c r="B210" s="108">
        <f>'[1]S3 Maquette'!C210</f>
        <v>0</v>
      </c>
      <c r="C210" s="40">
        <f>'[1]S3 Maquette'!F210</f>
        <v>0</v>
      </c>
      <c r="D210" s="107"/>
      <c r="E210" s="107"/>
      <c r="F210" s="107"/>
      <c r="G210" s="107"/>
      <c r="H210" s="107"/>
      <c r="I210" s="107"/>
      <c r="J210" s="107"/>
      <c r="K210" s="107"/>
      <c r="L210" s="107"/>
      <c r="M210" s="107"/>
      <c r="N210" s="107"/>
      <c r="O210" s="107"/>
      <c r="P210" s="107"/>
      <c r="Q210" s="107"/>
      <c r="R210" s="107"/>
      <c r="S210" s="107"/>
      <c r="T210" s="43"/>
      <c r="W210"/>
    </row>
    <row r="211" spans="1:23" ht="30.65" customHeight="1" x14ac:dyDescent="0.4">
      <c r="A211" s="108">
        <f>'[1]S3 Maquette'!B211</f>
        <v>0</v>
      </c>
      <c r="B211" s="108">
        <f>'[1]S3 Maquette'!C211</f>
        <v>0</v>
      </c>
      <c r="C211" s="40">
        <f>'[1]S3 Maquette'!F211</f>
        <v>0</v>
      </c>
      <c r="D211" s="107"/>
      <c r="E211" s="107"/>
      <c r="F211" s="107"/>
      <c r="G211" s="107"/>
      <c r="H211" s="107"/>
      <c r="I211" s="107"/>
      <c r="J211" s="107"/>
      <c r="K211" s="107"/>
      <c r="L211" s="107"/>
      <c r="M211" s="107"/>
      <c r="N211" s="107"/>
      <c r="O211" s="107"/>
      <c r="P211" s="107"/>
      <c r="Q211" s="107"/>
      <c r="R211" s="107"/>
      <c r="S211" s="107"/>
      <c r="T211" s="43"/>
      <c r="W211"/>
    </row>
    <row r="212" spans="1:23" ht="30.65" customHeight="1" x14ac:dyDescent="0.4">
      <c r="A212" s="108">
        <f>'[1]S3 Maquette'!B212</f>
        <v>0</v>
      </c>
      <c r="B212" s="108">
        <f>'[1]S3 Maquette'!C212</f>
        <v>0</v>
      </c>
      <c r="C212" s="40">
        <f>'[1]S3 Maquette'!F212</f>
        <v>0</v>
      </c>
      <c r="D212" s="107"/>
      <c r="E212" s="107"/>
      <c r="F212" s="107"/>
      <c r="G212" s="107"/>
      <c r="H212" s="107"/>
      <c r="I212" s="107"/>
      <c r="J212" s="107"/>
      <c r="K212" s="107"/>
      <c r="L212" s="107"/>
      <c r="M212" s="107"/>
      <c r="N212" s="107"/>
      <c r="O212" s="107"/>
      <c r="P212" s="107"/>
      <c r="Q212" s="107"/>
      <c r="R212" s="107"/>
      <c r="S212" s="107"/>
      <c r="T212" s="43"/>
      <c r="W212"/>
    </row>
    <row r="213" spans="1:23" ht="30.65" customHeight="1" x14ac:dyDescent="0.4">
      <c r="A213" s="108">
        <f>'[1]S3 Maquette'!B213</f>
        <v>0</v>
      </c>
      <c r="B213" s="108">
        <f>'[1]S3 Maquette'!C213</f>
        <v>0</v>
      </c>
      <c r="C213" s="40">
        <f>'[1]S3 Maquette'!F213</f>
        <v>0</v>
      </c>
      <c r="D213" s="107"/>
      <c r="E213" s="107"/>
      <c r="F213" s="107"/>
      <c r="G213" s="107"/>
      <c r="H213" s="107"/>
      <c r="I213" s="107"/>
      <c r="J213" s="107"/>
      <c r="K213" s="107"/>
      <c r="L213" s="107"/>
      <c r="M213" s="107"/>
      <c r="N213" s="107"/>
      <c r="O213" s="107"/>
      <c r="P213" s="107"/>
      <c r="Q213" s="107"/>
      <c r="R213" s="107"/>
      <c r="S213" s="107"/>
      <c r="T213" s="43"/>
      <c r="W213"/>
    </row>
    <row r="214" spans="1:23" ht="30.65" customHeight="1" x14ac:dyDescent="0.4">
      <c r="A214" s="108">
        <f>'[1]S3 Maquette'!B214</f>
        <v>0</v>
      </c>
      <c r="B214" s="108">
        <f>'[1]S3 Maquette'!C214</f>
        <v>0</v>
      </c>
      <c r="C214" s="40">
        <f>'[1]S3 Maquette'!F214</f>
        <v>0</v>
      </c>
      <c r="D214" s="107"/>
      <c r="E214" s="107"/>
      <c r="F214" s="107"/>
      <c r="G214" s="107"/>
      <c r="H214" s="107"/>
      <c r="I214" s="107"/>
      <c r="J214" s="107"/>
      <c r="K214" s="107"/>
      <c r="L214" s="107"/>
      <c r="M214" s="107"/>
      <c r="N214" s="107"/>
      <c r="O214" s="107"/>
      <c r="P214" s="107"/>
      <c r="Q214" s="107"/>
      <c r="R214" s="107"/>
      <c r="S214" s="107"/>
      <c r="T214" s="43"/>
      <c r="W214"/>
    </row>
    <row r="215" spans="1:23" ht="30.65" customHeight="1" x14ac:dyDescent="0.4">
      <c r="A215" s="108">
        <f>'[1]S3 Maquette'!B215</f>
        <v>0</v>
      </c>
      <c r="B215" s="108">
        <f>'[1]S3 Maquette'!C215</f>
        <v>0</v>
      </c>
      <c r="C215" s="40">
        <f>'[1]S3 Maquette'!F215</f>
        <v>0</v>
      </c>
      <c r="D215" s="107"/>
      <c r="E215" s="107"/>
      <c r="F215" s="107"/>
      <c r="G215" s="107"/>
      <c r="H215" s="107"/>
      <c r="I215" s="107"/>
      <c r="J215" s="107"/>
      <c r="K215" s="107"/>
      <c r="L215" s="107"/>
      <c r="M215" s="107"/>
      <c r="N215" s="107"/>
      <c r="O215" s="107"/>
      <c r="P215" s="107"/>
      <c r="Q215" s="107"/>
      <c r="R215" s="107"/>
      <c r="S215" s="107"/>
      <c r="T215" s="43"/>
      <c r="W215"/>
    </row>
    <row r="216" spans="1:23" ht="30.65" customHeight="1" x14ac:dyDescent="0.4">
      <c r="A216" s="108">
        <f>'[1]S3 Maquette'!B216</f>
        <v>0</v>
      </c>
      <c r="B216" s="108">
        <f>'[1]S3 Maquette'!C216</f>
        <v>0</v>
      </c>
      <c r="C216" s="40">
        <f>'[1]S3 Maquette'!F216</f>
        <v>0</v>
      </c>
      <c r="D216" s="107"/>
      <c r="E216" s="107"/>
      <c r="F216" s="107"/>
      <c r="G216" s="107"/>
      <c r="H216" s="107"/>
      <c r="I216" s="107"/>
      <c r="J216" s="107"/>
      <c r="K216" s="107"/>
      <c r="L216" s="107"/>
      <c r="M216" s="107"/>
      <c r="N216" s="107"/>
      <c r="O216" s="107"/>
      <c r="P216" s="107"/>
      <c r="Q216" s="107"/>
      <c r="R216" s="107"/>
      <c r="S216" s="107"/>
      <c r="T216" s="43"/>
      <c r="W216"/>
    </row>
    <row r="217" spans="1:23" ht="30.65" customHeight="1" x14ac:dyDescent="0.4">
      <c r="A217" s="108">
        <f>'[1]S3 Maquette'!B217</f>
        <v>0</v>
      </c>
      <c r="B217" s="108">
        <f>'[1]S3 Maquette'!C217</f>
        <v>0</v>
      </c>
      <c r="C217" s="40">
        <f>'[1]S3 Maquette'!F217</f>
        <v>0</v>
      </c>
      <c r="D217" s="107"/>
      <c r="E217" s="107"/>
      <c r="F217" s="107"/>
      <c r="G217" s="107"/>
      <c r="H217" s="107"/>
      <c r="I217" s="107"/>
      <c r="J217" s="107"/>
      <c r="K217" s="107"/>
      <c r="L217" s="107"/>
      <c r="M217" s="107"/>
      <c r="N217" s="107"/>
      <c r="O217" s="107"/>
      <c r="P217" s="107"/>
      <c r="Q217" s="107"/>
      <c r="R217" s="107"/>
      <c r="S217" s="107"/>
      <c r="T217" s="43"/>
      <c r="W217"/>
    </row>
    <row r="218" spans="1:23" ht="30.65" customHeight="1" x14ac:dyDescent="0.4">
      <c r="A218" s="108">
        <f>'[1]S3 Maquette'!B218</f>
        <v>0</v>
      </c>
      <c r="B218" s="108">
        <f>'[1]S3 Maquette'!C218</f>
        <v>0</v>
      </c>
      <c r="C218" s="40">
        <f>'[1]S3 Maquette'!F218</f>
        <v>0</v>
      </c>
      <c r="D218" s="107"/>
      <c r="E218" s="107"/>
      <c r="F218" s="107"/>
      <c r="G218" s="107"/>
      <c r="H218" s="107"/>
      <c r="I218" s="107"/>
      <c r="J218" s="107"/>
      <c r="K218" s="107"/>
      <c r="L218" s="107"/>
      <c r="M218" s="107"/>
      <c r="N218" s="107"/>
      <c r="O218" s="107"/>
      <c r="P218" s="107"/>
      <c r="Q218" s="107"/>
      <c r="R218" s="107"/>
      <c r="S218" s="107"/>
      <c r="T218" s="43"/>
      <c r="W218"/>
    </row>
    <row r="219" spans="1:23" ht="30.65" customHeight="1" x14ac:dyDescent="0.4">
      <c r="A219" s="108">
        <f>'[1]S3 Maquette'!B219</f>
        <v>0</v>
      </c>
      <c r="B219" s="108">
        <f>'[1]S3 Maquette'!C219</f>
        <v>0</v>
      </c>
      <c r="C219" s="40">
        <f>'[1]S3 Maquette'!F219</f>
        <v>0</v>
      </c>
      <c r="D219" s="107"/>
      <c r="E219" s="107"/>
      <c r="F219" s="107"/>
      <c r="G219" s="107"/>
      <c r="H219" s="107"/>
      <c r="I219" s="107"/>
      <c r="J219" s="107"/>
      <c r="K219" s="107"/>
      <c r="L219" s="107"/>
      <c r="M219" s="107"/>
      <c r="N219" s="107"/>
      <c r="O219" s="107"/>
      <c r="P219" s="107"/>
      <c r="Q219" s="107"/>
      <c r="R219" s="107"/>
      <c r="S219" s="107"/>
      <c r="T219" s="43"/>
      <c r="W219"/>
    </row>
    <row r="220" spans="1:23" ht="30.65" customHeight="1" x14ac:dyDescent="0.4">
      <c r="A220" s="108">
        <f>'[1]S3 Maquette'!B220</f>
        <v>0</v>
      </c>
      <c r="B220" s="108">
        <f>'[1]S3 Maquette'!C220</f>
        <v>0</v>
      </c>
      <c r="C220" s="40">
        <f>'[1]S3 Maquette'!F220</f>
        <v>0</v>
      </c>
      <c r="D220" s="107"/>
      <c r="E220" s="107"/>
      <c r="F220" s="107"/>
      <c r="G220" s="107"/>
      <c r="H220" s="107"/>
      <c r="I220" s="107"/>
      <c r="J220" s="107"/>
      <c r="K220" s="107"/>
      <c r="L220" s="107"/>
      <c r="M220" s="107"/>
      <c r="N220" s="107"/>
      <c r="O220" s="107"/>
      <c r="P220" s="107"/>
      <c r="Q220" s="107"/>
      <c r="R220" s="107"/>
      <c r="S220" s="107"/>
      <c r="T220" s="43"/>
      <c r="W220"/>
    </row>
    <row r="221" spans="1:23" ht="30.65" customHeight="1" x14ac:dyDescent="0.4">
      <c r="A221" s="108">
        <f>'[1]S3 Maquette'!B221</f>
        <v>0</v>
      </c>
      <c r="B221" s="108">
        <f>'[1]S3 Maquette'!C221</f>
        <v>0</v>
      </c>
      <c r="C221" s="40">
        <f>'[1]S3 Maquette'!F221</f>
        <v>0</v>
      </c>
      <c r="D221" s="107"/>
      <c r="E221" s="107"/>
      <c r="F221" s="107"/>
      <c r="G221" s="107"/>
      <c r="H221" s="107"/>
      <c r="I221" s="107"/>
      <c r="J221" s="107"/>
      <c r="K221" s="107"/>
      <c r="L221" s="107"/>
      <c r="M221" s="107"/>
      <c r="N221" s="107"/>
      <c r="O221" s="107"/>
      <c r="P221" s="107"/>
      <c r="Q221" s="107"/>
      <c r="R221" s="107"/>
      <c r="S221" s="107"/>
      <c r="T221" s="43"/>
      <c r="W221"/>
    </row>
    <row r="222" spans="1:23" ht="30.65" customHeight="1" x14ac:dyDescent="0.4">
      <c r="A222" s="108">
        <f>'[1]S3 Maquette'!B222</f>
        <v>0</v>
      </c>
      <c r="B222" s="108">
        <f>'[1]S3 Maquette'!C222</f>
        <v>0</v>
      </c>
      <c r="C222" s="40">
        <f>'[1]S3 Maquette'!F222</f>
        <v>0</v>
      </c>
      <c r="D222" s="107"/>
      <c r="E222" s="107"/>
      <c r="F222" s="107"/>
      <c r="G222" s="107"/>
      <c r="H222" s="107"/>
      <c r="I222" s="107"/>
      <c r="J222" s="107"/>
      <c r="K222" s="107"/>
      <c r="L222" s="107"/>
      <c r="M222" s="107"/>
      <c r="N222" s="107"/>
      <c r="O222" s="107"/>
      <c r="P222" s="107"/>
      <c r="Q222" s="107"/>
      <c r="R222" s="107"/>
      <c r="S222" s="107"/>
      <c r="T222" s="43"/>
      <c r="W222"/>
    </row>
    <row r="223" spans="1:23" ht="30.65" customHeight="1" x14ac:dyDescent="0.4">
      <c r="A223" s="108">
        <f>'[1]S3 Maquette'!B223</f>
        <v>0</v>
      </c>
      <c r="B223" s="108">
        <f>'[1]S3 Maquette'!C223</f>
        <v>0</v>
      </c>
      <c r="C223" s="40">
        <f>'[1]S3 Maquette'!F223</f>
        <v>0</v>
      </c>
      <c r="D223" s="107"/>
      <c r="E223" s="107"/>
      <c r="F223" s="107"/>
      <c r="G223" s="107"/>
      <c r="H223" s="107"/>
      <c r="I223" s="107"/>
      <c r="J223" s="107"/>
      <c r="K223" s="107"/>
      <c r="L223" s="107"/>
      <c r="M223" s="107"/>
      <c r="N223" s="107"/>
      <c r="O223" s="107"/>
      <c r="P223" s="107"/>
      <c r="Q223" s="107"/>
      <c r="R223" s="107"/>
      <c r="S223" s="107"/>
      <c r="T223" s="43"/>
      <c r="W223"/>
    </row>
    <row r="224" spans="1:23" ht="30.65" customHeight="1" x14ac:dyDescent="0.4">
      <c r="A224" s="108">
        <f>'[1]S3 Maquette'!B224</f>
        <v>0</v>
      </c>
      <c r="B224" s="108">
        <f>'[1]S3 Maquette'!C224</f>
        <v>0</v>
      </c>
      <c r="C224" s="40">
        <f>'[1]S3 Maquette'!F224</f>
        <v>0</v>
      </c>
      <c r="D224" s="107"/>
      <c r="E224" s="107"/>
      <c r="F224" s="107"/>
      <c r="G224" s="107"/>
      <c r="H224" s="107"/>
      <c r="I224" s="107"/>
      <c r="J224" s="107"/>
      <c r="K224" s="107"/>
      <c r="L224" s="107"/>
      <c r="M224" s="107"/>
      <c r="N224" s="107"/>
      <c r="O224" s="107"/>
      <c r="P224" s="107"/>
      <c r="Q224" s="107"/>
      <c r="R224" s="107"/>
      <c r="S224" s="107"/>
      <c r="T224" s="43"/>
      <c r="W224"/>
    </row>
    <row r="225" spans="1:23" ht="30.65" customHeight="1" x14ac:dyDescent="0.4">
      <c r="A225" s="108">
        <f>'[1]S3 Maquette'!B225</f>
        <v>0</v>
      </c>
      <c r="B225" s="108">
        <f>'[1]S3 Maquette'!C225</f>
        <v>0</v>
      </c>
      <c r="C225" s="40">
        <f>'[1]S3 Maquette'!F225</f>
        <v>0</v>
      </c>
      <c r="D225" s="107"/>
      <c r="E225" s="107"/>
      <c r="F225" s="107"/>
      <c r="G225" s="107"/>
      <c r="H225" s="107"/>
      <c r="I225" s="107"/>
      <c r="J225" s="107"/>
      <c r="K225" s="107"/>
      <c r="L225" s="107"/>
      <c r="M225" s="107"/>
      <c r="N225" s="107"/>
      <c r="O225" s="107"/>
      <c r="P225" s="107"/>
      <c r="Q225" s="107"/>
      <c r="R225" s="107"/>
      <c r="S225" s="107"/>
      <c r="T225" s="43"/>
      <c r="W225"/>
    </row>
    <row r="226" spans="1:23" ht="30.65" customHeight="1" x14ac:dyDescent="0.4">
      <c r="A226" s="108">
        <f>'[1]S3 Maquette'!B226</f>
        <v>0</v>
      </c>
      <c r="B226" s="108">
        <f>'[1]S3 Maquette'!C226</f>
        <v>0</v>
      </c>
      <c r="C226" s="40">
        <f>'[1]S3 Maquette'!F226</f>
        <v>0</v>
      </c>
      <c r="D226" s="107"/>
      <c r="E226" s="107"/>
      <c r="F226" s="107"/>
      <c r="G226" s="107"/>
      <c r="H226" s="107"/>
      <c r="I226" s="107"/>
      <c r="J226" s="107"/>
      <c r="K226" s="107"/>
      <c r="L226" s="107"/>
      <c r="M226" s="107"/>
      <c r="N226" s="107"/>
      <c r="O226" s="107"/>
      <c r="P226" s="107"/>
      <c r="Q226" s="107"/>
      <c r="R226" s="107"/>
      <c r="S226" s="107"/>
      <c r="T226" s="43"/>
      <c r="W226"/>
    </row>
    <row r="227" spans="1:23" ht="30.65" customHeight="1" x14ac:dyDescent="0.4">
      <c r="A227" s="108">
        <f>'[1]S3 Maquette'!B227</f>
        <v>0</v>
      </c>
      <c r="B227" s="108">
        <f>'[1]S3 Maquette'!C227</f>
        <v>0</v>
      </c>
      <c r="C227" s="40">
        <f>'[1]S3 Maquette'!F227</f>
        <v>0</v>
      </c>
      <c r="D227" s="107"/>
      <c r="E227" s="107"/>
      <c r="F227" s="107"/>
      <c r="G227" s="107"/>
      <c r="H227" s="107"/>
      <c r="I227" s="107"/>
      <c r="J227" s="107"/>
      <c r="K227" s="107"/>
      <c r="L227" s="107"/>
      <c r="M227" s="107"/>
      <c r="N227" s="107"/>
      <c r="O227" s="107"/>
      <c r="P227" s="107"/>
      <c r="Q227" s="107"/>
      <c r="R227" s="107"/>
      <c r="S227" s="107"/>
      <c r="T227" s="43"/>
      <c r="W227"/>
    </row>
    <row r="228" spans="1:23" ht="30.65" customHeight="1" x14ac:dyDescent="0.4">
      <c r="A228" s="108">
        <f>'[1]S3 Maquette'!B228</f>
        <v>0</v>
      </c>
      <c r="B228" s="108">
        <f>'[1]S3 Maquette'!C228</f>
        <v>0</v>
      </c>
      <c r="C228" s="40">
        <f>'[1]S3 Maquette'!F228</f>
        <v>0</v>
      </c>
      <c r="D228" s="107"/>
      <c r="E228" s="107"/>
      <c r="F228" s="107"/>
      <c r="G228" s="107"/>
      <c r="H228" s="107"/>
      <c r="I228" s="107"/>
      <c r="J228" s="107"/>
      <c r="K228" s="107"/>
      <c r="L228" s="107"/>
      <c r="M228" s="107"/>
      <c r="N228" s="107"/>
      <c r="O228" s="107"/>
      <c r="P228" s="107"/>
      <c r="Q228" s="107"/>
      <c r="R228" s="107"/>
      <c r="S228" s="107"/>
      <c r="T228" s="43"/>
      <c r="W228"/>
    </row>
    <row r="229" spans="1:23" ht="30.65" customHeight="1" x14ac:dyDescent="0.4">
      <c r="A229" s="108">
        <f>'[1]S3 Maquette'!B229</f>
        <v>0</v>
      </c>
      <c r="B229" s="108">
        <f>'[1]S3 Maquette'!C229</f>
        <v>0</v>
      </c>
      <c r="C229" s="40">
        <f>'[1]S3 Maquette'!F229</f>
        <v>0</v>
      </c>
      <c r="D229" s="107"/>
      <c r="E229" s="107"/>
      <c r="F229" s="107"/>
      <c r="G229" s="107"/>
      <c r="H229" s="107"/>
      <c r="I229" s="107"/>
      <c r="J229" s="107"/>
      <c r="K229" s="107"/>
      <c r="L229" s="107"/>
      <c r="M229" s="107"/>
      <c r="N229" s="107"/>
      <c r="O229" s="107"/>
      <c r="P229" s="107"/>
      <c r="Q229" s="107"/>
      <c r="R229" s="107"/>
      <c r="S229" s="107"/>
      <c r="T229" s="43"/>
      <c r="W229"/>
    </row>
    <row r="230" spans="1:23" ht="30.65" customHeight="1" x14ac:dyDescent="0.4">
      <c r="A230" s="108">
        <f>'[1]S3 Maquette'!B230</f>
        <v>0</v>
      </c>
      <c r="B230" s="108">
        <f>'[1]S3 Maquette'!C230</f>
        <v>0</v>
      </c>
      <c r="C230" s="40">
        <f>'[1]S3 Maquette'!F230</f>
        <v>0</v>
      </c>
      <c r="D230" s="107"/>
      <c r="E230" s="107"/>
      <c r="F230" s="107"/>
      <c r="G230" s="107"/>
      <c r="H230" s="107"/>
      <c r="I230" s="107"/>
      <c r="J230" s="107"/>
      <c r="K230" s="107"/>
      <c r="L230" s="107"/>
      <c r="M230" s="107"/>
      <c r="N230" s="107"/>
      <c r="O230" s="107"/>
      <c r="P230" s="107"/>
      <c r="Q230" s="107"/>
      <c r="R230" s="107"/>
      <c r="S230" s="107"/>
      <c r="T230" s="43"/>
      <c r="W230"/>
    </row>
    <row r="231" spans="1:23" ht="30.65" customHeight="1" x14ac:dyDescent="0.4">
      <c r="A231" s="108">
        <f>'[1]S3 Maquette'!B231</f>
        <v>0</v>
      </c>
      <c r="B231" s="108">
        <f>'[1]S3 Maquette'!C231</f>
        <v>0</v>
      </c>
      <c r="C231" s="40">
        <f>'[1]S3 Maquette'!F231</f>
        <v>0</v>
      </c>
      <c r="D231" s="107"/>
      <c r="E231" s="107"/>
      <c r="F231" s="107"/>
      <c r="G231" s="107"/>
      <c r="H231" s="107"/>
      <c r="I231" s="107"/>
      <c r="J231" s="107"/>
      <c r="K231" s="107"/>
      <c r="L231" s="107"/>
      <c r="M231" s="107"/>
      <c r="N231" s="107"/>
      <c r="O231" s="107"/>
      <c r="P231" s="107"/>
      <c r="Q231" s="107"/>
      <c r="R231" s="107"/>
      <c r="S231" s="107"/>
      <c r="T231" s="43"/>
      <c r="W231"/>
    </row>
    <row r="232" spans="1:23" ht="30.65" customHeight="1" x14ac:dyDescent="0.4">
      <c r="A232" s="108">
        <f>'[1]S3 Maquette'!B232</f>
        <v>0</v>
      </c>
      <c r="B232" s="108">
        <f>'[1]S3 Maquette'!C232</f>
        <v>0</v>
      </c>
      <c r="C232" s="40">
        <f>'[1]S3 Maquette'!F232</f>
        <v>0</v>
      </c>
      <c r="D232" s="107"/>
      <c r="E232" s="107"/>
      <c r="F232" s="107"/>
      <c r="G232" s="107"/>
      <c r="H232" s="107"/>
      <c r="I232" s="107"/>
      <c r="J232" s="107"/>
      <c r="K232" s="107"/>
      <c r="L232" s="107"/>
      <c r="M232" s="107"/>
      <c r="N232" s="107"/>
      <c r="O232" s="107"/>
      <c r="P232" s="107"/>
      <c r="Q232" s="107"/>
      <c r="R232" s="107"/>
      <c r="S232" s="107"/>
      <c r="T232" s="43"/>
      <c r="W232"/>
    </row>
    <row r="233" spans="1:23" ht="30.65" customHeight="1" x14ac:dyDescent="0.4">
      <c r="A233" s="108">
        <f>'[1]S3 Maquette'!B233</f>
        <v>0</v>
      </c>
      <c r="B233" s="108">
        <f>'[1]S3 Maquette'!C233</f>
        <v>0</v>
      </c>
      <c r="C233" s="40">
        <f>'[1]S3 Maquette'!F233</f>
        <v>0</v>
      </c>
      <c r="D233" s="107"/>
      <c r="E233" s="107"/>
      <c r="F233" s="107"/>
      <c r="G233" s="107"/>
      <c r="H233" s="107"/>
      <c r="I233" s="107"/>
      <c r="J233" s="107"/>
      <c r="K233" s="107"/>
      <c r="L233" s="107"/>
      <c r="M233" s="107"/>
      <c r="N233" s="107"/>
      <c r="O233" s="107"/>
      <c r="P233" s="107"/>
      <c r="Q233" s="107"/>
      <c r="R233" s="107"/>
      <c r="S233" s="107"/>
      <c r="T233" s="43"/>
      <c r="W233"/>
    </row>
    <row r="234" spans="1:23" ht="30.65" customHeight="1" x14ac:dyDescent="0.4">
      <c r="A234" s="108">
        <f>'[1]S3 Maquette'!B234</f>
        <v>0</v>
      </c>
      <c r="B234" s="108">
        <f>'[1]S3 Maquette'!C234</f>
        <v>0</v>
      </c>
      <c r="C234" s="40">
        <f>'[1]S3 Maquette'!F234</f>
        <v>0</v>
      </c>
      <c r="D234" s="107"/>
      <c r="E234" s="107"/>
      <c r="F234" s="107"/>
      <c r="G234" s="107"/>
      <c r="H234" s="107"/>
      <c r="I234" s="107"/>
      <c r="J234" s="107"/>
      <c r="K234" s="107"/>
      <c r="L234" s="107"/>
      <c r="M234" s="107"/>
      <c r="N234" s="107"/>
      <c r="O234" s="107"/>
      <c r="P234" s="107"/>
      <c r="Q234" s="107"/>
      <c r="R234" s="107"/>
      <c r="S234" s="107"/>
      <c r="T234" s="43"/>
      <c r="W234"/>
    </row>
    <row r="235" spans="1:23" ht="30.65" customHeight="1" x14ac:dyDescent="0.4">
      <c r="A235" s="108">
        <f>'[1]S3 Maquette'!B235</f>
        <v>0</v>
      </c>
      <c r="B235" s="108">
        <f>'[1]S3 Maquette'!C235</f>
        <v>0</v>
      </c>
      <c r="C235" s="40">
        <f>'[1]S3 Maquette'!F235</f>
        <v>0</v>
      </c>
      <c r="D235" s="107"/>
      <c r="E235" s="107"/>
      <c r="F235" s="107"/>
      <c r="G235" s="107"/>
      <c r="H235" s="107"/>
      <c r="I235" s="107"/>
      <c r="J235" s="107"/>
      <c r="K235" s="107"/>
      <c r="L235" s="107"/>
      <c r="M235" s="107"/>
      <c r="N235" s="107"/>
      <c r="O235" s="107"/>
      <c r="P235" s="107"/>
      <c r="Q235" s="107"/>
      <c r="R235" s="107"/>
      <c r="S235" s="107"/>
      <c r="T235" s="43"/>
      <c r="W235"/>
    </row>
    <row r="236" spans="1:23" ht="30.65" customHeight="1" x14ac:dyDescent="0.4">
      <c r="A236" s="108">
        <f>'[1]S3 Maquette'!B236</f>
        <v>0</v>
      </c>
      <c r="B236" s="108">
        <f>'[1]S3 Maquette'!C236</f>
        <v>0</v>
      </c>
      <c r="C236" s="40">
        <f>'[1]S3 Maquette'!F236</f>
        <v>0</v>
      </c>
      <c r="D236" s="107"/>
      <c r="E236" s="107"/>
      <c r="F236" s="107"/>
      <c r="G236" s="107"/>
      <c r="H236" s="107"/>
      <c r="I236" s="107"/>
      <c r="J236" s="107"/>
      <c r="K236" s="107"/>
      <c r="L236" s="107"/>
      <c r="M236" s="107"/>
      <c r="N236" s="107"/>
      <c r="O236" s="107"/>
      <c r="P236" s="107"/>
      <c r="Q236" s="107"/>
      <c r="R236" s="107"/>
      <c r="S236" s="107"/>
      <c r="T236" s="43"/>
      <c r="W236"/>
    </row>
    <row r="237" spans="1:23" ht="30.65" customHeight="1" x14ac:dyDescent="0.4">
      <c r="A237" s="108">
        <f>'[1]S3 Maquette'!B237</f>
        <v>0</v>
      </c>
      <c r="B237" s="108">
        <f>'[1]S3 Maquette'!C237</f>
        <v>0</v>
      </c>
      <c r="C237" s="40">
        <f>'[1]S3 Maquette'!F237</f>
        <v>0</v>
      </c>
      <c r="D237" s="107"/>
      <c r="E237" s="107"/>
      <c r="F237" s="107"/>
      <c r="G237" s="107"/>
      <c r="H237" s="107"/>
      <c r="I237" s="107"/>
      <c r="J237" s="107"/>
      <c r="K237" s="107"/>
      <c r="L237" s="107"/>
      <c r="M237" s="107"/>
      <c r="N237" s="107"/>
      <c r="O237" s="107"/>
      <c r="P237" s="107"/>
      <c r="Q237" s="107"/>
      <c r="R237" s="107"/>
      <c r="S237" s="107"/>
      <c r="T237" s="43"/>
      <c r="W237"/>
    </row>
    <row r="238" spans="1:23" ht="30.65" customHeight="1" x14ac:dyDescent="0.4">
      <c r="A238" s="108">
        <f>'[1]S3 Maquette'!B238</f>
        <v>0</v>
      </c>
      <c r="B238" s="108">
        <f>'[1]S3 Maquette'!C238</f>
        <v>0</v>
      </c>
      <c r="C238" s="40">
        <f>'[1]S3 Maquette'!F238</f>
        <v>0</v>
      </c>
      <c r="D238" s="107"/>
      <c r="E238" s="107"/>
      <c r="F238" s="107"/>
      <c r="G238" s="107"/>
      <c r="H238" s="107"/>
      <c r="I238" s="107"/>
      <c r="J238" s="107"/>
      <c r="K238" s="107"/>
      <c r="L238" s="107"/>
      <c r="M238" s="107"/>
      <c r="N238" s="107"/>
      <c r="O238" s="107"/>
      <c r="P238" s="107"/>
      <c r="Q238" s="107"/>
      <c r="R238" s="107"/>
      <c r="S238" s="107"/>
      <c r="T238" s="43"/>
      <c r="W238"/>
    </row>
    <row r="239" spans="1:23" ht="30.65" customHeight="1" x14ac:dyDescent="0.4">
      <c r="A239" s="108">
        <f>'[1]S3 Maquette'!B239</f>
        <v>0</v>
      </c>
      <c r="B239" s="108">
        <f>'[1]S3 Maquette'!C239</f>
        <v>0</v>
      </c>
      <c r="C239" s="40">
        <f>'[1]S3 Maquette'!F239</f>
        <v>0</v>
      </c>
      <c r="D239" s="107"/>
      <c r="E239" s="107"/>
      <c r="F239" s="107"/>
      <c r="G239" s="107"/>
      <c r="H239" s="107"/>
      <c r="I239" s="107"/>
      <c r="J239" s="107"/>
      <c r="K239" s="107"/>
      <c r="L239" s="107"/>
      <c r="M239" s="107"/>
      <c r="N239" s="107"/>
      <c r="O239" s="107"/>
      <c r="P239" s="107"/>
      <c r="Q239" s="107"/>
      <c r="R239" s="107"/>
      <c r="S239" s="107"/>
      <c r="T239" s="43"/>
      <c r="W239"/>
    </row>
    <row r="240" spans="1:23" ht="30.65" customHeight="1" x14ac:dyDescent="0.4">
      <c r="A240" s="108">
        <f>'[1]S3 Maquette'!B240</f>
        <v>0</v>
      </c>
      <c r="B240" s="108">
        <f>'[1]S3 Maquette'!C240</f>
        <v>0</v>
      </c>
      <c r="C240" s="40">
        <f>'[1]S3 Maquette'!F240</f>
        <v>0</v>
      </c>
      <c r="D240" s="107"/>
      <c r="E240" s="107"/>
      <c r="F240" s="107"/>
      <c r="G240" s="107"/>
      <c r="H240" s="107"/>
      <c r="I240" s="107"/>
      <c r="J240" s="107"/>
      <c r="K240" s="107"/>
      <c r="L240" s="107"/>
      <c r="M240" s="107"/>
      <c r="N240" s="107"/>
      <c r="O240" s="107"/>
      <c r="P240" s="107"/>
      <c r="Q240" s="107"/>
      <c r="R240" s="107"/>
      <c r="S240" s="107"/>
      <c r="T240" s="43"/>
      <c r="W240"/>
    </row>
    <row r="241" spans="1:23" ht="30.65" customHeight="1" x14ac:dyDescent="0.4">
      <c r="A241" s="108">
        <f>'[1]S3 Maquette'!B241</f>
        <v>0</v>
      </c>
      <c r="B241" s="108">
        <f>'[1]S3 Maquette'!C241</f>
        <v>0</v>
      </c>
      <c r="C241" s="40">
        <f>'[1]S3 Maquette'!F241</f>
        <v>0</v>
      </c>
      <c r="D241" s="107"/>
      <c r="E241" s="107"/>
      <c r="F241" s="107"/>
      <c r="G241" s="107"/>
      <c r="H241" s="107"/>
      <c r="I241" s="107"/>
      <c r="J241" s="107"/>
      <c r="K241" s="107"/>
      <c r="L241" s="107"/>
      <c r="M241" s="107"/>
      <c r="N241" s="107"/>
      <c r="O241" s="107"/>
      <c r="P241" s="107"/>
      <c r="Q241" s="107"/>
      <c r="R241" s="107"/>
      <c r="S241" s="107"/>
      <c r="T241" s="43"/>
      <c r="W241"/>
    </row>
    <row r="242" spans="1:23" ht="30.65" customHeight="1" x14ac:dyDescent="0.4">
      <c r="A242" s="108">
        <f>'[1]S3 Maquette'!B242</f>
        <v>0</v>
      </c>
      <c r="B242" s="108">
        <f>'[1]S3 Maquette'!C242</f>
        <v>0</v>
      </c>
      <c r="C242" s="40">
        <f>'[1]S3 Maquette'!F242</f>
        <v>0</v>
      </c>
      <c r="D242" s="107"/>
      <c r="E242" s="107"/>
      <c r="F242" s="107"/>
      <c r="G242" s="107"/>
      <c r="H242" s="107"/>
      <c r="I242" s="107"/>
      <c r="J242" s="107"/>
      <c r="K242" s="107"/>
      <c r="L242" s="107"/>
      <c r="M242" s="107"/>
      <c r="N242" s="107"/>
      <c r="O242" s="107"/>
      <c r="P242" s="107"/>
      <c r="Q242" s="107"/>
      <c r="R242" s="107"/>
      <c r="S242" s="107"/>
      <c r="T242" s="43"/>
      <c r="W242"/>
    </row>
    <row r="243" spans="1:23" ht="30.65" customHeight="1" x14ac:dyDescent="0.4">
      <c r="A243" s="108">
        <f>'[1]S3 Maquette'!B243</f>
        <v>0</v>
      </c>
      <c r="B243" s="108">
        <f>'[1]S3 Maquette'!C243</f>
        <v>0</v>
      </c>
      <c r="C243" s="40">
        <f>'[1]S3 Maquette'!F243</f>
        <v>0</v>
      </c>
      <c r="D243" s="107"/>
      <c r="E243" s="107"/>
      <c r="F243" s="107"/>
      <c r="G243" s="107"/>
      <c r="H243" s="107"/>
      <c r="I243" s="107"/>
      <c r="J243" s="107"/>
      <c r="K243" s="107"/>
      <c r="L243" s="107"/>
      <c r="M243" s="107"/>
      <c r="N243" s="107"/>
      <c r="O243" s="107"/>
      <c r="P243" s="107"/>
      <c r="Q243" s="107"/>
      <c r="R243" s="107"/>
      <c r="S243" s="107"/>
      <c r="T243" s="43"/>
      <c r="W243"/>
    </row>
    <row r="244" spans="1:23" ht="30.65" customHeight="1" x14ac:dyDescent="0.4">
      <c r="A244" s="108">
        <f>'[1]S3 Maquette'!B244</f>
        <v>0</v>
      </c>
      <c r="B244" s="108">
        <f>'[1]S3 Maquette'!C244</f>
        <v>0</v>
      </c>
      <c r="C244" s="40">
        <f>'[1]S3 Maquette'!F244</f>
        <v>0</v>
      </c>
      <c r="D244" s="107"/>
      <c r="E244" s="107"/>
      <c r="F244" s="107"/>
      <c r="G244" s="107"/>
      <c r="H244" s="107"/>
      <c r="I244" s="107"/>
      <c r="J244" s="107"/>
      <c r="K244" s="107"/>
      <c r="L244" s="107"/>
      <c r="M244" s="107"/>
      <c r="N244" s="107"/>
      <c r="O244" s="107"/>
      <c r="P244" s="107"/>
      <c r="Q244" s="107"/>
      <c r="R244" s="107"/>
      <c r="S244" s="107"/>
      <c r="T244" s="43"/>
      <c r="W244"/>
    </row>
    <row r="245" spans="1:23" ht="30.65" customHeight="1" x14ac:dyDescent="0.4">
      <c r="A245" s="108">
        <f>'[1]S3 Maquette'!B245</f>
        <v>0</v>
      </c>
      <c r="B245" s="108">
        <f>'[1]S3 Maquette'!C245</f>
        <v>0</v>
      </c>
      <c r="C245" s="40">
        <f>'[1]S3 Maquette'!F245</f>
        <v>0</v>
      </c>
      <c r="D245" s="107"/>
      <c r="E245" s="107"/>
      <c r="F245" s="107"/>
      <c r="G245" s="107"/>
      <c r="H245" s="107"/>
      <c r="I245" s="107"/>
      <c r="J245" s="107"/>
      <c r="K245" s="107"/>
      <c r="L245" s="107"/>
      <c r="M245" s="107"/>
      <c r="N245" s="107"/>
      <c r="O245" s="107"/>
      <c r="P245" s="107"/>
      <c r="Q245" s="107"/>
      <c r="R245" s="107"/>
      <c r="S245" s="107"/>
      <c r="T245" s="43"/>
      <c r="W245"/>
    </row>
    <row r="246" spans="1:23" ht="30.65" customHeight="1" x14ac:dyDescent="0.4">
      <c r="A246" s="108">
        <f>'[1]S3 Maquette'!B246</f>
        <v>0</v>
      </c>
      <c r="B246" s="108">
        <f>'[1]S3 Maquette'!C246</f>
        <v>0</v>
      </c>
      <c r="C246" s="40">
        <f>'[1]S3 Maquette'!F246</f>
        <v>0</v>
      </c>
      <c r="D246" s="107"/>
      <c r="E246" s="107"/>
      <c r="F246" s="107"/>
      <c r="G246" s="107"/>
      <c r="H246" s="107"/>
      <c r="I246" s="107"/>
      <c r="J246" s="107"/>
      <c r="K246" s="107"/>
      <c r="L246" s="107"/>
      <c r="M246" s="107"/>
      <c r="N246" s="107"/>
      <c r="O246" s="107"/>
      <c r="P246" s="107"/>
      <c r="Q246" s="107"/>
      <c r="R246" s="107"/>
      <c r="S246" s="107"/>
      <c r="T246" s="43"/>
      <c r="W246"/>
    </row>
    <row r="247" spans="1:23" ht="30.65" customHeight="1" x14ac:dyDescent="0.4">
      <c r="A247" s="108">
        <f>'[1]S3 Maquette'!B247</f>
        <v>0</v>
      </c>
      <c r="B247" s="108">
        <f>'[1]S3 Maquette'!C247</f>
        <v>0</v>
      </c>
      <c r="C247" s="40">
        <f>'[1]S3 Maquette'!F247</f>
        <v>0</v>
      </c>
      <c r="D247" s="107"/>
      <c r="E247" s="107"/>
      <c r="F247" s="107"/>
      <c r="G247" s="107"/>
      <c r="H247" s="107"/>
      <c r="I247" s="107"/>
      <c r="J247" s="107"/>
      <c r="K247" s="107"/>
      <c r="L247" s="107"/>
      <c r="M247" s="107"/>
      <c r="N247" s="107"/>
      <c r="O247" s="107"/>
      <c r="P247" s="107"/>
      <c r="Q247" s="107"/>
      <c r="R247" s="107"/>
      <c r="S247" s="107"/>
      <c r="T247" s="43"/>
      <c r="W247"/>
    </row>
    <row r="248" spans="1:23" ht="30.65" customHeight="1" x14ac:dyDescent="0.4">
      <c r="A248" s="108">
        <f>'[1]S3 Maquette'!B248</f>
        <v>0</v>
      </c>
      <c r="B248" s="108">
        <f>'[1]S3 Maquette'!C248</f>
        <v>0</v>
      </c>
      <c r="C248" s="40">
        <f>'[1]S3 Maquette'!F248</f>
        <v>0</v>
      </c>
      <c r="D248" s="107"/>
      <c r="E248" s="107"/>
      <c r="F248" s="107"/>
      <c r="G248" s="107"/>
      <c r="H248" s="107"/>
      <c r="I248" s="107"/>
      <c r="J248" s="107"/>
      <c r="K248" s="107"/>
      <c r="L248" s="107"/>
      <c r="M248" s="107"/>
      <c r="N248" s="107"/>
      <c r="O248" s="107"/>
      <c r="P248" s="107"/>
      <c r="Q248" s="107"/>
      <c r="R248" s="107"/>
      <c r="S248" s="107"/>
      <c r="T248" s="43"/>
      <c r="W248"/>
    </row>
    <row r="249" spans="1:23" ht="30.65" customHeight="1" x14ac:dyDescent="0.4">
      <c r="A249" s="108">
        <f>'[1]S3 Maquette'!B249</f>
        <v>0</v>
      </c>
      <c r="B249" s="108">
        <f>'[1]S3 Maquette'!C249</f>
        <v>0</v>
      </c>
      <c r="C249" s="40">
        <f>'[1]S3 Maquette'!F249</f>
        <v>0</v>
      </c>
      <c r="D249" s="107"/>
      <c r="E249" s="107"/>
      <c r="F249" s="107"/>
      <c r="G249" s="107"/>
      <c r="H249" s="107"/>
      <c r="I249" s="107"/>
      <c r="J249" s="107"/>
      <c r="K249" s="107"/>
      <c r="L249" s="107"/>
      <c r="M249" s="107"/>
      <c r="N249" s="107"/>
      <c r="O249" s="107"/>
      <c r="P249" s="107"/>
      <c r="Q249" s="107"/>
      <c r="R249" s="107"/>
      <c r="S249" s="107"/>
      <c r="T249" s="43"/>
      <c r="W249"/>
    </row>
    <row r="250" spans="1:23" ht="30.65" customHeight="1" x14ac:dyDescent="0.4">
      <c r="A250" s="108">
        <f>'[1]S3 Maquette'!B250</f>
        <v>0</v>
      </c>
      <c r="B250" s="108">
        <f>'[1]S3 Maquette'!C250</f>
        <v>0</v>
      </c>
      <c r="C250" s="40">
        <f>'[1]S3 Maquette'!F250</f>
        <v>0</v>
      </c>
      <c r="D250" s="107"/>
      <c r="E250" s="107"/>
      <c r="F250" s="107"/>
      <c r="G250" s="107"/>
      <c r="H250" s="107"/>
      <c r="I250" s="107"/>
      <c r="J250" s="107"/>
      <c r="K250" s="107"/>
      <c r="L250" s="107"/>
      <c r="M250" s="107"/>
      <c r="N250" s="107"/>
      <c r="O250" s="107"/>
      <c r="P250" s="107"/>
      <c r="Q250" s="107"/>
      <c r="R250" s="107"/>
      <c r="S250" s="107"/>
      <c r="T250" s="43"/>
      <c r="W250"/>
    </row>
    <row r="251" spans="1:23" ht="30.65" customHeight="1" x14ac:dyDescent="0.4">
      <c r="A251" s="108">
        <f>'[1]S3 Maquette'!B251</f>
        <v>0</v>
      </c>
      <c r="B251" s="108">
        <f>'[1]S3 Maquette'!C251</f>
        <v>0</v>
      </c>
      <c r="C251" s="40">
        <f>'[1]S3 Maquette'!F251</f>
        <v>0</v>
      </c>
      <c r="D251" s="107"/>
      <c r="E251" s="107"/>
      <c r="F251" s="107"/>
      <c r="G251" s="107"/>
      <c r="H251" s="107"/>
      <c r="I251" s="107"/>
      <c r="J251" s="107"/>
      <c r="K251" s="107"/>
      <c r="L251" s="107"/>
      <c r="M251" s="107"/>
      <c r="N251" s="107"/>
      <c r="O251" s="107"/>
      <c r="P251" s="107"/>
      <c r="Q251" s="107"/>
      <c r="R251" s="107"/>
      <c r="S251" s="107"/>
      <c r="T251" s="43"/>
      <c r="W251"/>
    </row>
    <row r="252" spans="1:23" ht="30.65" customHeight="1" x14ac:dyDescent="0.4">
      <c r="A252" s="108">
        <f>'[1]S3 Maquette'!B252</f>
        <v>0</v>
      </c>
      <c r="B252" s="108">
        <f>'[1]S3 Maquette'!C252</f>
        <v>0</v>
      </c>
      <c r="C252" s="40">
        <f>'[1]S3 Maquette'!F252</f>
        <v>0</v>
      </c>
      <c r="D252" s="107"/>
      <c r="E252" s="107"/>
      <c r="F252" s="107"/>
      <c r="G252" s="107"/>
      <c r="H252" s="107"/>
      <c r="I252" s="107"/>
      <c r="J252" s="107"/>
      <c r="K252" s="107"/>
      <c r="L252" s="107"/>
      <c r="M252" s="107"/>
      <c r="N252" s="107"/>
      <c r="O252" s="107"/>
      <c r="P252" s="107"/>
      <c r="Q252" s="107"/>
      <c r="R252" s="107"/>
      <c r="S252" s="107"/>
      <c r="T252" s="43"/>
      <c r="W252"/>
    </row>
    <row r="253" spans="1:23" ht="30.65" customHeight="1" x14ac:dyDescent="0.4">
      <c r="A253" s="108">
        <f>'[1]S3 Maquette'!B253</f>
        <v>0</v>
      </c>
      <c r="B253" s="108">
        <f>'[1]S3 Maquette'!C253</f>
        <v>0</v>
      </c>
      <c r="C253" s="40">
        <f>'[1]S3 Maquette'!F253</f>
        <v>0</v>
      </c>
      <c r="D253" s="107"/>
      <c r="E253" s="107"/>
      <c r="F253" s="107"/>
      <c r="G253" s="107"/>
      <c r="H253" s="107"/>
      <c r="I253" s="107"/>
      <c r="J253" s="107"/>
      <c r="K253" s="107"/>
      <c r="L253" s="107"/>
      <c r="M253" s="107"/>
      <c r="N253" s="107"/>
      <c r="O253" s="107"/>
      <c r="P253" s="107"/>
      <c r="Q253" s="107"/>
      <c r="R253" s="107"/>
      <c r="S253" s="107"/>
      <c r="T253" s="43"/>
      <c r="W253"/>
    </row>
    <row r="254" spans="1:23" ht="30.65" customHeight="1" x14ac:dyDescent="0.4">
      <c r="A254" s="108">
        <f>'[1]S3 Maquette'!B254</f>
        <v>0</v>
      </c>
      <c r="B254" s="108">
        <f>'[1]S3 Maquette'!C254</f>
        <v>0</v>
      </c>
      <c r="C254" s="40">
        <f>'[1]S3 Maquette'!F254</f>
        <v>0</v>
      </c>
      <c r="D254" s="107"/>
      <c r="E254" s="107"/>
      <c r="F254" s="107"/>
      <c r="G254" s="107"/>
      <c r="H254" s="107"/>
      <c r="I254" s="107"/>
      <c r="J254" s="107"/>
      <c r="K254" s="107"/>
      <c r="L254" s="107"/>
      <c r="M254" s="107"/>
      <c r="N254" s="107"/>
      <c r="O254" s="107"/>
      <c r="P254" s="107"/>
      <c r="Q254" s="107"/>
      <c r="R254" s="107"/>
      <c r="S254" s="107"/>
      <c r="T254" s="43"/>
      <c r="W254"/>
    </row>
    <row r="255" spans="1:23" ht="30.65" customHeight="1" x14ac:dyDescent="0.4">
      <c r="A255" s="108">
        <f>'[1]S3 Maquette'!B255</f>
        <v>0</v>
      </c>
      <c r="B255" s="108">
        <f>'[1]S3 Maquette'!C255</f>
        <v>0</v>
      </c>
      <c r="C255" s="40">
        <f>'[1]S3 Maquette'!F255</f>
        <v>0</v>
      </c>
      <c r="D255" s="107"/>
      <c r="E255" s="107"/>
      <c r="F255" s="107"/>
      <c r="G255" s="107"/>
      <c r="H255" s="107"/>
      <c r="I255" s="107"/>
      <c r="J255" s="107"/>
      <c r="K255" s="107"/>
      <c r="L255" s="107"/>
      <c r="M255" s="107"/>
      <c r="N255" s="107"/>
      <c r="O255" s="107"/>
      <c r="P255" s="107"/>
      <c r="Q255" s="107"/>
      <c r="R255" s="107"/>
      <c r="S255" s="107"/>
      <c r="T255" s="43"/>
      <c r="W255"/>
    </row>
    <row r="256" spans="1:23" ht="30.65" customHeight="1" x14ac:dyDescent="0.4">
      <c r="A256" s="108">
        <f>'[1]S3 Maquette'!B256</f>
        <v>0</v>
      </c>
      <c r="B256" s="108">
        <f>'[1]S3 Maquette'!C256</f>
        <v>0</v>
      </c>
      <c r="C256" s="40">
        <f>'[1]S3 Maquette'!F256</f>
        <v>0</v>
      </c>
      <c r="D256" s="107"/>
      <c r="E256" s="107"/>
      <c r="F256" s="107"/>
      <c r="G256" s="107"/>
      <c r="H256" s="107"/>
      <c r="I256" s="107"/>
      <c r="J256" s="107"/>
      <c r="K256" s="107"/>
      <c r="L256" s="107"/>
      <c r="M256" s="107"/>
      <c r="N256" s="107"/>
      <c r="O256" s="107"/>
      <c r="P256" s="107"/>
      <c r="Q256" s="107"/>
      <c r="R256" s="107"/>
      <c r="S256" s="107"/>
      <c r="T256" s="43"/>
      <c r="W256"/>
    </row>
    <row r="257" spans="1:23" ht="30.65" customHeight="1" x14ac:dyDescent="0.4">
      <c r="A257" s="108">
        <f>'[1]S3 Maquette'!B257</f>
        <v>0</v>
      </c>
      <c r="B257" s="108">
        <f>'[1]S3 Maquette'!C257</f>
        <v>0</v>
      </c>
      <c r="C257" s="40">
        <f>'[1]S3 Maquette'!F257</f>
        <v>0</v>
      </c>
      <c r="D257" s="107"/>
      <c r="E257" s="107"/>
      <c r="F257" s="107"/>
      <c r="G257" s="107"/>
      <c r="H257" s="107"/>
      <c r="I257" s="107"/>
      <c r="J257" s="107"/>
      <c r="K257" s="107"/>
      <c r="L257" s="107"/>
      <c r="M257" s="107"/>
      <c r="N257" s="107"/>
      <c r="O257" s="107"/>
      <c r="P257" s="107"/>
      <c r="Q257" s="107"/>
      <c r="R257" s="107"/>
      <c r="S257" s="107"/>
      <c r="T257" s="43"/>
      <c r="W257"/>
    </row>
    <row r="258" spans="1:23" ht="30.65" customHeight="1" x14ac:dyDescent="0.4">
      <c r="A258" s="108">
        <f>'[1]S3 Maquette'!B258</f>
        <v>0</v>
      </c>
      <c r="B258" s="108">
        <f>'[1]S3 Maquette'!C258</f>
        <v>0</v>
      </c>
      <c r="C258" s="40">
        <f>'[1]S3 Maquette'!F258</f>
        <v>0</v>
      </c>
      <c r="D258" s="107"/>
      <c r="E258" s="107"/>
      <c r="F258" s="107"/>
      <c r="G258" s="107"/>
      <c r="H258" s="107"/>
      <c r="I258" s="107"/>
      <c r="J258" s="107"/>
      <c r="K258" s="107"/>
      <c r="L258" s="107"/>
      <c r="M258" s="107"/>
      <c r="N258" s="107"/>
      <c r="O258" s="107"/>
      <c r="P258" s="107"/>
      <c r="Q258" s="107"/>
      <c r="R258" s="107"/>
      <c r="S258" s="107"/>
      <c r="T258" s="43"/>
      <c r="W258"/>
    </row>
    <row r="259" spans="1:23" ht="30.65" customHeight="1" x14ac:dyDescent="0.4">
      <c r="A259" s="108">
        <f>'[1]S3 Maquette'!B259</f>
        <v>0</v>
      </c>
      <c r="B259" s="108">
        <f>'[1]S3 Maquette'!C259</f>
        <v>0</v>
      </c>
      <c r="C259" s="40">
        <f>'[1]S3 Maquette'!F259</f>
        <v>0</v>
      </c>
      <c r="D259" s="107"/>
      <c r="E259" s="107"/>
      <c r="F259" s="107"/>
      <c r="G259" s="107"/>
      <c r="H259" s="107"/>
      <c r="I259" s="107"/>
      <c r="J259" s="107"/>
      <c r="K259" s="107"/>
      <c r="L259" s="107"/>
      <c r="M259" s="107"/>
      <c r="N259" s="107"/>
      <c r="O259" s="107"/>
      <c r="P259" s="107"/>
      <c r="Q259" s="107"/>
      <c r="R259" s="107"/>
      <c r="S259" s="107"/>
      <c r="T259" s="43"/>
      <c r="W259"/>
    </row>
    <row r="260" spans="1:23" ht="30.65" customHeight="1" x14ac:dyDescent="0.4">
      <c r="A260" s="108">
        <f>'[1]S3 Maquette'!B260</f>
        <v>0</v>
      </c>
      <c r="B260" s="108">
        <f>'[1]S3 Maquette'!C260</f>
        <v>0</v>
      </c>
      <c r="C260" s="40">
        <f>'[1]S3 Maquette'!F260</f>
        <v>0</v>
      </c>
      <c r="D260" s="107"/>
      <c r="E260" s="107"/>
      <c r="F260" s="107"/>
      <c r="G260" s="107"/>
      <c r="H260" s="107"/>
      <c r="I260" s="107"/>
      <c r="J260" s="107"/>
      <c r="K260" s="107"/>
      <c r="L260" s="107"/>
      <c r="M260" s="107"/>
      <c r="N260" s="107"/>
      <c r="O260" s="107"/>
      <c r="P260" s="107"/>
      <c r="Q260" s="107"/>
      <c r="R260" s="107"/>
      <c r="S260" s="107"/>
      <c r="T260" s="43"/>
      <c r="W260"/>
    </row>
    <row r="261" spans="1:23" ht="30.65" customHeight="1" x14ac:dyDescent="0.4">
      <c r="A261" s="108">
        <f>'[1]S3 Maquette'!B261</f>
        <v>0</v>
      </c>
      <c r="B261" s="108">
        <f>'[1]S3 Maquette'!C261</f>
        <v>0</v>
      </c>
      <c r="C261" s="40">
        <f>'[1]S3 Maquette'!F261</f>
        <v>0</v>
      </c>
      <c r="D261" s="107"/>
      <c r="E261" s="107"/>
      <c r="F261" s="107"/>
      <c r="G261" s="107"/>
      <c r="H261" s="107"/>
      <c r="I261" s="107"/>
      <c r="J261" s="107"/>
      <c r="K261" s="107"/>
      <c r="L261" s="107"/>
      <c r="M261" s="107"/>
      <c r="N261" s="107"/>
      <c r="O261" s="107"/>
      <c r="P261" s="107"/>
      <c r="Q261" s="107"/>
      <c r="R261" s="107"/>
      <c r="S261" s="107"/>
      <c r="T261" s="43"/>
      <c r="W261"/>
    </row>
    <row r="262" spans="1:23" ht="30.65" customHeight="1" x14ac:dyDescent="0.4">
      <c r="A262" s="108">
        <f>'[1]S3 Maquette'!B262</f>
        <v>0</v>
      </c>
      <c r="B262" s="108">
        <f>'[1]S3 Maquette'!C262</f>
        <v>0</v>
      </c>
      <c r="C262" s="40">
        <f>'[1]S3 Maquette'!F262</f>
        <v>0</v>
      </c>
      <c r="D262" s="107"/>
      <c r="E262" s="107"/>
      <c r="F262" s="107"/>
      <c r="G262" s="107"/>
      <c r="H262" s="107"/>
      <c r="I262" s="107"/>
      <c r="J262" s="107"/>
      <c r="K262" s="107"/>
      <c r="L262" s="107"/>
      <c r="M262" s="107"/>
      <c r="N262" s="107"/>
      <c r="O262" s="107"/>
      <c r="P262" s="107"/>
      <c r="Q262" s="107"/>
      <c r="R262" s="107"/>
      <c r="S262" s="107"/>
      <c r="T262" s="43"/>
      <c r="W262"/>
    </row>
    <row r="263" spans="1:23" ht="30.65" customHeight="1" x14ac:dyDescent="0.4">
      <c r="A263" s="108">
        <f>'[1]S3 Maquette'!B263</f>
        <v>0</v>
      </c>
      <c r="B263" s="108">
        <f>'[1]S3 Maquette'!C263</f>
        <v>0</v>
      </c>
      <c r="C263" s="40">
        <f>'[1]S3 Maquette'!F263</f>
        <v>0</v>
      </c>
      <c r="D263" s="107"/>
      <c r="E263" s="107"/>
      <c r="F263" s="107"/>
      <c r="G263" s="107"/>
      <c r="H263" s="107"/>
      <c r="I263" s="107"/>
      <c r="J263" s="107"/>
      <c r="K263" s="107"/>
      <c r="L263" s="107"/>
      <c r="M263" s="107"/>
      <c r="N263" s="107"/>
      <c r="O263" s="107"/>
      <c r="P263" s="107"/>
      <c r="Q263" s="107"/>
      <c r="R263" s="107"/>
      <c r="S263" s="107"/>
      <c r="T263" s="43"/>
      <c r="W263"/>
    </row>
    <row r="264" spans="1:23" ht="30.65" customHeight="1" x14ac:dyDescent="0.4">
      <c r="A264" s="108">
        <f>'[1]S3 Maquette'!B264</f>
        <v>0</v>
      </c>
      <c r="B264" s="108">
        <f>'[1]S3 Maquette'!C264</f>
        <v>0</v>
      </c>
      <c r="C264" s="40">
        <f>'[1]S3 Maquette'!F264</f>
        <v>0</v>
      </c>
      <c r="D264" s="107"/>
      <c r="E264" s="107"/>
      <c r="F264" s="107"/>
      <c r="G264" s="107"/>
      <c r="H264" s="107"/>
      <c r="I264" s="107"/>
      <c r="J264" s="107"/>
      <c r="K264" s="107"/>
      <c r="L264" s="107"/>
      <c r="M264" s="107"/>
      <c r="N264" s="107"/>
      <c r="O264" s="107"/>
      <c r="P264" s="107"/>
      <c r="Q264" s="107"/>
      <c r="R264" s="107"/>
      <c r="S264" s="107"/>
      <c r="T264" s="43"/>
      <c r="W264"/>
    </row>
    <row r="265" spans="1:23" ht="30.65" customHeight="1" x14ac:dyDescent="0.4">
      <c r="A265" s="108">
        <f>'[1]S3 Maquette'!B265</f>
        <v>0</v>
      </c>
      <c r="B265" s="108">
        <f>'[1]S3 Maquette'!C265</f>
        <v>0</v>
      </c>
      <c r="C265" s="40">
        <f>'[1]S3 Maquette'!F265</f>
        <v>0</v>
      </c>
      <c r="D265" s="107"/>
      <c r="E265" s="107"/>
      <c r="F265" s="107"/>
      <c r="G265" s="107"/>
      <c r="H265" s="107"/>
      <c r="I265" s="107"/>
      <c r="J265" s="107"/>
      <c r="K265" s="107"/>
      <c r="L265" s="107"/>
      <c r="M265" s="107"/>
      <c r="N265" s="107"/>
      <c r="O265" s="107"/>
      <c r="P265" s="107"/>
      <c r="Q265" s="107"/>
      <c r="R265" s="107"/>
      <c r="S265" s="107"/>
      <c r="T265" s="43"/>
      <c r="W265"/>
    </row>
    <row r="266" spans="1:23" ht="30.65" customHeight="1" x14ac:dyDescent="0.4">
      <c r="A266" s="108">
        <f>'[1]S3 Maquette'!B266</f>
        <v>0</v>
      </c>
      <c r="B266" s="108">
        <f>'[1]S3 Maquette'!C266</f>
        <v>0</v>
      </c>
      <c r="C266" s="40">
        <f>'[1]S3 Maquette'!F266</f>
        <v>0</v>
      </c>
      <c r="D266" s="107"/>
      <c r="E266" s="107"/>
      <c r="F266" s="107"/>
      <c r="G266" s="107"/>
      <c r="H266" s="107"/>
      <c r="I266" s="107"/>
      <c r="J266" s="107"/>
      <c r="K266" s="107"/>
      <c r="L266" s="107"/>
      <c r="M266" s="107"/>
      <c r="N266" s="107"/>
      <c r="O266" s="107"/>
      <c r="P266" s="107"/>
      <c r="Q266" s="107"/>
      <c r="R266" s="107"/>
      <c r="S266" s="107"/>
      <c r="T266" s="43"/>
      <c r="W266"/>
    </row>
    <row r="267" spans="1:23" ht="30.65" customHeight="1" x14ac:dyDescent="0.4">
      <c r="A267" s="108">
        <f>'[1]S3 Maquette'!B267</f>
        <v>0</v>
      </c>
      <c r="B267" s="108">
        <f>'[1]S3 Maquette'!C267</f>
        <v>0</v>
      </c>
      <c r="C267" s="40">
        <f>'[1]S3 Maquette'!F267</f>
        <v>0</v>
      </c>
      <c r="D267" s="107"/>
      <c r="E267" s="107"/>
      <c r="F267" s="107"/>
      <c r="G267" s="107"/>
      <c r="H267" s="107"/>
      <c r="I267" s="107"/>
      <c r="J267" s="107"/>
      <c r="K267" s="107"/>
      <c r="L267" s="107"/>
      <c r="M267" s="107"/>
      <c r="N267" s="107"/>
      <c r="O267" s="107"/>
      <c r="P267" s="107"/>
      <c r="Q267" s="107"/>
      <c r="R267" s="107"/>
      <c r="S267" s="107"/>
      <c r="T267" s="43"/>
      <c r="W267"/>
    </row>
    <row r="268" spans="1:23" ht="30.65" customHeight="1" x14ac:dyDescent="0.4">
      <c r="A268" s="108">
        <f>'[1]S3 Maquette'!B268</f>
        <v>0</v>
      </c>
      <c r="B268" s="108">
        <f>'[1]S3 Maquette'!C268</f>
        <v>0</v>
      </c>
      <c r="C268" s="40">
        <f>'[1]S3 Maquette'!F268</f>
        <v>0</v>
      </c>
      <c r="D268" s="107"/>
      <c r="E268" s="107"/>
      <c r="F268" s="107"/>
      <c r="G268" s="107"/>
      <c r="H268" s="107"/>
      <c r="I268" s="107"/>
      <c r="J268" s="107"/>
      <c r="K268" s="107"/>
      <c r="L268" s="107"/>
      <c r="M268" s="107"/>
      <c r="N268" s="107"/>
      <c r="O268" s="107"/>
      <c r="P268" s="107"/>
      <c r="Q268" s="107"/>
      <c r="R268" s="107"/>
      <c r="S268" s="107"/>
      <c r="T268" s="43"/>
      <c r="W268"/>
    </row>
    <row r="269" spans="1:23" ht="30.65" customHeight="1" x14ac:dyDescent="0.4">
      <c r="A269" s="108">
        <f>'[1]S3 Maquette'!B269</f>
        <v>0</v>
      </c>
      <c r="B269" s="108">
        <f>'[1]S3 Maquette'!C269</f>
        <v>0</v>
      </c>
      <c r="C269" s="40">
        <f>'[1]S3 Maquette'!F269</f>
        <v>0</v>
      </c>
      <c r="D269" s="107"/>
      <c r="E269" s="107"/>
      <c r="F269" s="107"/>
      <c r="G269" s="107"/>
      <c r="H269" s="107"/>
      <c r="I269" s="107"/>
      <c r="J269" s="107"/>
      <c r="K269" s="107"/>
      <c r="L269" s="107"/>
      <c r="M269" s="107"/>
      <c r="N269" s="107"/>
      <c r="O269" s="107"/>
      <c r="P269" s="107"/>
      <c r="Q269" s="107"/>
      <c r="R269" s="107"/>
      <c r="S269" s="107"/>
      <c r="T269" s="43"/>
      <c r="W269"/>
    </row>
    <row r="270" spans="1:23" ht="30.65" customHeight="1" x14ac:dyDescent="0.4">
      <c r="A270" s="108">
        <f>'[1]S3 Maquette'!B270</f>
        <v>0</v>
      </c>
      <c r="B270" s="108">
        <f>'[1]S3 Maquette'!C270</f>
        <v>0</v>
      </c>
      <c r="C270" s="40">
        <f>'[1]S3 Maquette'!F270</f>
        <v>0</v>
      </c>
      <c r="D270" s="107"/>
      <c r="E270" s="107"/>
      <c r="F270" s="107"/>
      <c r="G270" s="107"/>
      <c r="H270" s="107"/>
      <c r="I270" s="107"/>
      <c r="J270" s="107"/>
      <c r="K270" s="107"/>
      <c r="L270" s="107"/>
      <c r="M270" s="107"/>
      <c r="N270" s="107"/>
      <c r="O270" s="107"/>
      <c r="P270" s="107"/>
      <c r="Q270" s="107"/>
      <c r="R270" s="107"/>
      <c r="S270" s="107"/>
      <c r="T270" s="43"/>
      <c r="W270"/>
    </row>
    <row r="271" spans="1:23" ht="30.65" customHeight="1" x14ac:dyDescent="0.4">
      <c r="A271" s="108">
        <f>'[1]S3 Maquette'!B271</f>
        <v>0</v>
      </c>
      <c r="B271" s="108">
        <f>'[1]S3 Maquette'!C271</f>
        <v>0</v>
      </c>
      <c r="C271" s="40">
        <f>'[1]S3 Maquette'!F271</f>
        <v>0</v>
      </c>
      <c r="D271" s="107"/>
      <c r="E271" s="107"/>
      <c r="F271" s="107"/>
      <c r="G271" s="107"/>
      <c r="H271" s="107"/>
      <c r="I271" s="107"/>
      <c r="J271" s="107"/>
      <c r="K271" s="107"/>
      <c r="L271" s="107"/>
      <c r="M271" s="107"/>
      <c r="N271" s="107"/>
      <c r="O271" s="107"/>
      <c r="P271" s="107"/>
      <c r="Q271" s="107"/>
      <c r="R271" s="107"/>
      <c r="S271" s="107"/>
      <c r="T271" s="43"/>
      <c r="W271"/>
    </row>
    <row r="272" spans="1:23" ht="30.65" customHeight="1" x14ac:dyDescent="0.4">
      <c r="A272" s="108">
        <f>'[1]S3 Maquette'!B272</f>
        <v>0</v>
      </c>
      <c r="B272" s="108">
        <f>'[1]S3 Maquette'!C272</f>
        <v>0</v>
      </c>
      <c r="C272" s="40">
        <f>'[1]S3 Maquette'!F272</f>
        <v>0</v>
      </c>
      <c r="D272" s="107"/>
      <c r="E272" s="107"/>
      <c r="F272" s="107"/>
      <c r="G272" s="107"/>
      <c r="H272" s="107"/>
      <c r="I272" s="107"/>
      <c r="J272" s="107"/>
      <c r="K272" s="107"/>
      <c r="L272" s="107"/>
      <c r="M272" s="107"/>
      <c r="N272" s="107"/>
      <c r="O272" s="107"/>
      <c r="P272" s="107"/>
      <c r="Q272" s="107"/>
      <c r="R272" s="107"/>
      <c r="S272" s="107"/>
      <c r="T272" s="43"/>
      <c r="W272"/>
    </row>
    <row r="273" spans="1:23" ht="30.65" customHeight="1" x14ac:dyDescent="0.4">
      <c r="A273" s="108">
        <f>'[1]S3 Maquette'!B273</f>
        <v>0</v>
      </c>
      <c r="B273" s="108">
        <f>'[1]S3 Maquette'!C273</f>
        <v>0</v>
      </c>
      <c r="C273" s="40">
        <f>'[1]S3 Maquette'!F273</f>
        <v>0</v>
      </c>
      <c r="D273" s="107"/>
      <c r="E273" s="107"/>
      <c r="F273" s="107"/>
      <c r="G273" s="107"/>
      <c r="H273" s="107"/>
      <c r="I273" s="107"/>
      <c r="J273" s="107"/>
      <c r="K273" s="107"/>
      <c r="L273" s="107"/>
      <c r="M273" s="107"/>
      <c r="N273" s="107"/>
      <c r="O273" s="107"/>
      <c r="P273" s="107"/>
      <c r="Q273" s="107"/>
      <c r="R273" s="107"/>
      <c r="S273" s="107"/>
      <c r="T273" s="43"/>
      <c r="W273"/>
    </row>
    <row r="274" spans="1:23" ht="30.65" customHeight="1" x14ac:dyDescent="0.4">
      <c r="A274" s="108">
        <f>'[1]S3 Maquette'!B274</f>
        <v>0</v>
      </c>
      <c r="B274" s="108">
        <f>'[1]S3 Maquette'!C274</f>
        <v>0</v>
      </c>
      <c r="C274" s="40">
        <f>'[1]S3 Maquette'!F274</f>
        <v>0</v>
      </c>
      <c r="D274" s="107"/>
      <c r="E274" s="107"/>
      <c r="F274" s="107"/>
      <c r="G274" s="107"/>
      <c r="H274" s="107"/>
      <c r="I274" s="107"/>
      <c r="J274" s="107"/>
      <c r="K274" s="107"/>
      <c r="L274" s="107"/>
      <c r="M274" s="107"/>
      <c r="N274" s="107"/>
      <c r="O274" s="107"/>
      <c r="P274" s="107"/>
      <c r="Q274" s="107"/>
      <c r="R274" s="107"/>
      <c r="S274" s="107"/>
      <c r="T274" s="43"/>
      <c r="W274"/>
    </row>
    <row r="275" spans="1:23" ht="30.65" customHeight="1" x14ac:dyDescent="0.4">
      <c r="A275" s="108">
        <f>'[1]S3 Maquette'!B275</f>
        <v>0</v>
      </c>
      <c r="B275" s="108">
        <f>'[1]S3 Maquette'!C275</f>
        <v>0</v>
      </c>
      <c r="C275" s="40">
        <f>'[1]S3 Maquette'!F275</f>
        <v>0</v>
      </c>
      <c r="D275" s="107"/>
      <c r="E275" s="107"/>
      <c r="F275" s="107"/>
      <c r="G275" s="107"/>
      <c r="H275" s="107"/>
      <c r="I275" s="107"/>
      <c r="J275" s="107"/>
      <c r="K275" s="107"/>
      <c r="L275" s="107"/>
      <c r="M275" s="107"/>
      <c r="N275" s="107"/>
      <c r="O275" s="107"/>
      <c r="P275" s="107"/>
      <c r="Q275" s="107"/>
      <c r="R275" s="107"/>
      <c r="S275" s="107"/>
      <c r="T275" s="43"/>
      <c r="W275"/>
    </row>
    <row r="276" spans="1:23" ht="30.65" customHeight="1" x14ac:dyDescent="0.4">
      <c r="A276" s="108">
        <f>'[1]S3 Maquette'!B276</f>
        <v>0</v>
      </c>
      <c r="B276" s="108">
        <f>'[1]S3 Maquette'!C276</f>
        <v>0</v>
      </c>
      <c r="C276" s="40">
        <f>'[1]S3 Maquette'!F276</f>
        <v>0</v>
      </c>
      <c r="D276" s="107"/>
      <c r="E276" s="107"/>
      <c r="F276" s="107"/>
      <c r="G276" s="107"/>
      <c r="H276" s="107"/>
      <c r="I276" s="107"/>
      <c r="J276" s="107"/>
      <c r="K276" s="107"/>
      <c r="L276" s="107"/>
      <c r="M276" s="107"/>
      <c r="N276" s="107"/>
      <c r="O276" s="107"/>
      <c r="P276" s="107"/>
      <c r="Q276" s="107"/>
      <c r="R276" s="107"/>
      <c r="S276" s="107"/>
      <c r="T276" s="43"/>
      <c r="W276"/>
    </row>
    <row r="277" spans="1:23" ht="30.65" customHeight="1" x14ac:dyDescent="0.4">
      <c r="A277" s="108">
        <f>'[1]S3 Maquette'!B277</f>
        <v>0</v>
      </c>
      <c r="B277" s="108">
        <f>'[1]S3 Maquette'!C277</f>
        <v>0</v>
      </c>
      <c r="C277" s="40">
        <f>'[1]S3 Maquette'!F277</f>
        <v>0</v>
      </c>
      <c r="D277" s="107"/>
      <c r="E277" s="107"/>
      <c r="F277" s="107"/>
      <c r="G277" s="107"/>
      <c r="H277" s="107"/>
      <c r="I277" s="107"/>
      <c r="J277" s="107"/>
      <c r="K277" s="107"/>
      <c r="L277" s="107"/>
      <c r="M277" s="107"/>
      <c r="N277" s="107"/>
      <c r="O277" s="107"/>
      <c r="P277" s="107"/>
      <c r="Q277" s="107"/>
      <c r="R277" s="107"/>
      <c r="S277" s="107"/>
      <c r="T277" s="43"/>
      <c r="W277"/>
    </row>
    <row r="278" spans="1:23" ht="30.65" customHeight="1" x14ac:dyDescent="0.4">
      <c r="A278" s="108">
        <f>'[1]S3 Maquette'!B278</f>
        <v>0</v>
      </c>
      <c r="B278" s="108">
        <f>'[1]S3 Maquette'!C278</f>
        <v>0</v>
      </c>
      <c r="C278" s="40">
        <f>'[1]S3 Maquette'!F278</f>
        <v>0</v>
      </c>
      <c r="D278" s="107"/>
      <c r="E278" s="107"/>
      <c r="F278" s="107"/>
      <c r="G278" s="107"/>
      <c r="H278" s="107"/>
      <c r="I278" s="107"/>
      <c r="J278" s="107"/>
      <c r="K278" s="107"/>
      <c r="L278" s="107"/>
      <c r="M278" s="107"/>
      <c r="N278" s="107"/>
      <c r="O278" s="107"/>
      <c r="P278" s="107"/>
      <c r="Q278" s="107"/>
      <c r="R278" s="107"/>
      <c r="S278" s="107"/>
      <c r="T278" s="43"/>
      <c r="W278"/>
    </row>
    <row r="279" spans="1:23" ht="30.65" customHeight="1" x14ac:dyDescent="0.4">
      <c r="A279" s="108">
        <f>'[1]S3 Maquette'!B279</f>
        <v>0</v>
      </c>
      <c r="B279" s="108">
        <f>'[1]S3 Maquette'!C279</f>
        <v>0</v>
      </c>
      <c r="C279" s="40">
        <f>'[1]S3 Maquette'!F279</f>
        <v>0</v>
      </c>
      <c r="D279" s="107"/>
      <c r="E279" s="107"/>
      <c r="F279" s="107"/>
      <c r="G279" s="107"/>
      <c r="H279" s="107"/>
      <c r="I279" s="107"/>
      <c r="J279" s="107"/>
      <c r="K279" s="107"/>
      <c r="L279" s="107"/>
      <c r="M279" s="107"/>
      <c r="N279" s="107"/>
      <c r="O279" s="107"/>
      <c r="P279" s="107"/>
      <c r="Q279" s="107"/>
      <c r="R279" s="107"/>
      <c r="S279" s="107"/>
      <c r="T279" s="43"/>
      <c r="W279"/>
    </row>
    <row r="280" spans="1:23" ht="30.65" customHeight="1" x14ac:dyDescent="0.4">
      <c r="A280" s="108">
        <f>'[1]S3 Maquette'!B280</f>
        <v>0</v>
      </c>
      <c r="B280" s="108">
        <f>'[1]S3 Maquette'!C280</f>
        <v>0</v>
      </c>
      <c r="C280" s="40">
        <f>'[1]S3 Maquette'!F280</f>
        <v>0</v>
      </c>
      <c r="D280" s="107"/>
      <c r="E280" s="107"/>
      <c r="F280" s="107"/>
      <c r="G280" s="107"/>
      <c r="H280" s="107"/>
      <c r="I280" s="107"/>
      <c r="J280" s="107"/>
      <c r="K280" s="107"/>
      <c r="L280" s="107"/>
      <c r="M280" s="107"/>
      <c r="N280" s="107"/>
      <c r="O280" s="107"/>
      <c r="P280" s="107"/>
      <c r="Q280" s="107"/>
      <c r="R280" s="107"/>
      <c r="S280" s="107"/>
      <c r="T280" s="43"/>
      <c r="W280"/>
    </row>
    <row r="281" spans="1:23" ht="30.65" customHeight="1" x14ac:dyDescent="0.4">
      <c r="A281" s="108">
        <f>'[1]S3 Maquette'!B281</f>
        <v>0</v>
      </c>
      <c r="B281" s="108">
        <f>'[1]S3 Maquette'!C281</f>
        <v>0</v>
      </c>
      <c r="C281" s="40">
        <f>'[1]S3 Maquette'!F281</f>
        <v>0</v>
      </c>
      <c r="D281" s="107"/>
      <c r="E281" s="107"/>
      <c r="F281" s="107"/>
      <c r="G281" s="107"/>
      <c r="H281" s="107"/>
      <c r="I281" s="107"/>
      <c r="J281" s="107"/>
      <c r="K281" s="107"/>
      <c r="L281" s="107"/>
      <c r="M281" s="107"/>
      <c r="N281" s="107"/>
      <c r="O281" s="107"/>
      <c r="P281" s="107"/>
      <c r="Q281" s="107"/>
      <c r="R281" s="107"/>
      <c r="S281" s="107"/>
      <c r="T281" s="43"/>
      <c r="W281"/>
    </row>
    <row r="282" spans="1:23" ht="30.65" customHeight="1" x14ac:dyDescent="0.4">
      <c r="A282" s="108">
        <f>'[1]S3 Maquette'!B282</f>
        <v>0</v>
      </c>
      <c r="B282" s="108">
        <f>'[1]S3 Maquette'!C282</f>
        <v>0</v>
      </c>
      <c r="C282" s="40">
        <f>'[1]S3 Maquette'!F282</f>
        <v>0</v>
      </c>
      <c r="D282" s="107"/>
      <c r="E282" s="107"/>
      <c r="F282" s="107"/>
      <c r="G282" s="107"/>
      <c r="H282" s="107"/>
      <c r="I282" s="107"/>
      <c r="J282" s="107"/>
      <c r="K282" s="107"/>
      <c r="L282" s="107"/>
      <c r="M282" s="107"/>
      <c r="N282" s="107"/>
      <c r="O282" s="107"/>
      <c r="P282" s="107"/>
      <c r="Q282" s="107"/>
      <c r="R282" s="107"/>
      <c r="S282" s="107"/>
      <c r="T282" s="43"/>
      <c r="W282"/>
    </row>
    <row r="283" spans="1:23" ht="30.65" customHeight="1" x14ac:dyDescent="0.4">
      <c r="A283" s="108">
        <f>'[1]S3 Maquette'!B283</f>
        <v>0</v>
      </c>
      <c r="B283" s="108">
        <f>'[1]S3 Maquette'!C283</f>
        <v>0</v>
      </c>
      <c r="C283" s="40">
        <f>'[1]S3 Maquette'!F283</f>
        <v>0</v>
      </c>
      <c r="D283" s="107"/>
      <c r="E283" s="107"/>
      <c r="F283" s="107"/>
      <c r="G283" s="107"/>
      <c r="H283" s="107"/>
      <c r="I283" s="107"/>
      <c r="J283" s="107"/>
      <c r="K283" s="107"/>
      <c r="L283" s="107"/>
      <c r="M283" s="107"/>
      <c r="N283" s="107"/>
      <c r="O283" s="107"/>
      <c r="P283" s="107"/>
      <c r="Q283" s="107"/>
      <c r="R283" s="107"/>
      <c r="S283" s="107"/>
      <c r="T283" s="43"/>
      <c r="W283"/>
    </row>
    <row r="284" spans="1:23" ht="30.65" customHeight="1" x14ac:dyDescent="0.4">
      <c r="A284" s="108">
        <f>'[1]S3 Maquette'!B284</f>
        <v>0</v>
      </c>
      <c r="B284" s="108">
        <f>'[1]S3 Maquette'!C284</f>
        <v>0</v>
      </c>
      <c r="C284" s="40">
        <f>'[1]S3 Maquette'!F284</f>
        <v>0</v>
      </c>
      <c r="D284" s="107"/>
      <c r="E284" s="107"/>
      <c r="F284" s="107"/>
      <c r="G284" s="107"/>
      <c r="H284" s="107"/>
      <c r="I284" s="107"/>
      <c r="J284" s="107"/>
      <c r="K284" s="107"/>
      <c r="L284" s="107"/>
      <c r="M284" s="107"/>
      <c r="N284" s="107"/>
      <c r="O284" s="107"/>
      <c r="P284" s="107"/>
      <c r="Q284" s="107"/>
      <c r="R284" s="107"/>
      <c r="S284" s="107"/>
      <c r="T284" s="43"/>
      <c r="W284"/>
    </row>
    <row r="285" spans="1:23" ht="30.65" customHeight="1" x14ac:dyDescent="0.4">
      <c r="A285" s="108">
        <f>'[1]S3 Maquette'!B285</f>
        <v>0</v>
      </c>
      <c r="B285" s="108">
        <f>'[1]S3 Maquette'!C285</f>
        <v>0</v>
      </c>
      <c r="C285" s="40">
        <f>'[1]S3 Maquette'!F285</f>
        <v>0</v>
      </c>
      <c r="D285" s="107"/>
      <c r="E285" s="107"/>
      <c r="F285" s="107"/>
      <c r="G285" s="107"/>
      <c r="H285" s="107"/>
      <c r="I285" s="107"/>
      <c r="J285" s="107"/>
      <c r="K285" s="107"/>
      <c r="L285" s="107"/>
      <c r="M285" s="107"/>
      <c r="N285" s="107"/>
      <c r="O285" s="107"/>
      <c r="P285" s="107"/>
      <c r="Q285" s="107"/>
      <c r="R285" s="107"/>
      <c r="S285" s="107"/>
      <c r="T285" s="43"/>
      <c r="W285"/>
    </row>
    <row r="286" spans="1:23" ht="30.65" customHeight="1" x14ac:dyDescent="0.4">
      <c r="A286" s="108">
        <f>'[1]S3 Maquette'!B286</f>
        <v>0</v>
      </c>
      <c r="B286" s="108">
        <f>'[1]S3 Maquette'!C286</f>
        <v>0</v>
      </c>
      <c r="C286" s="40">
        <f>'[1]S3 Maquette'!F286</f>
        <v>0</v>
      </c>
      <c r="D286" s="107"/>
      <c r="E286" s="107"/>
      <c r="F286" s="107"/>
      <c r="G286" s="107"/>
      <c r="H286" s="107"/>
      <c r="I286" s="107"/>
      <c r="J286" s="107"/>
      <c r="K286" s="107"/>
      <c r="L286" s="107"/>
      <c r="M286" s="107"/>
      <c r="N286" s="107"/>
      <c r="O286" s="107"/>
      <c r="P286" s="107"/>
      <c r="Q286" s="107"/>
      <c r="R286" s="107"/>
      <c r="S286" s="107"/>
      <c r="T286" s="43"/>
      <c r="W286"/>
    </row>
    <row r="287" spans="1:23" ht="30.65" customHeight="1" x14ac:dyDescent="0.4">
      <c r="A287" s="108">
        <f>'[1]S3 Maquette'!B287</f>
        <v>0</v>
      </c>
      <c r="B287" s="108">
        <f>'[1]S3 Maquette'!C287</f>
        <v>0</v>
      </c>
      <c r="C287" s="40">
        <f>'[1]S3 Maquette'!F287</f>
        <v>0</v>
      </c>
      <c r="D287" s="107"/>
      <c r="E287" s="107"/>
      <c r="F287" s="107"/>
      <c r="G287" s="107"/>
      <c r="H287" s="107"/>
      <c r="I287" s="107"/>
      <c r="J287" s="107"/>
      <c r="K287" s="107"/>
      <c r="L287" s="107"/>
      <c r="M287" s="107"/>
      <c r="N287" s="107"/>
      <c r="O287" s="107"/>
      <c r="P287" s="107"/>
      <c r="Q287" s="107"/>
      <c r="R287" s="107"/>
      <c r="S287" s="107"/>
      <c r="T287" s="43"/>
      <c r="W287"/>
    </row>
    <row r="288" spans="1:23" ht="30.65" customHeight="1" x14ac:dyDescent="0.4">
      <c r="A288" s="108">
        <f>'[1]S3 Maquette'!B288</f>
        <v>0</v>
      </c>
      <c r="B288" s="108">
        <f>'[1]S3 Maquette'!C288</f>
        <v>0</v>
      </c>
      <c r="C288" s="40">
        <f>'[1]S3 Maquette'!F288</f>
        <v>0</v>
      </c>
      <c r="D288" s="107"/>
      <c r="E288" s="107"/>
      <c r="F288" s="107"/>
      <c r="G288" s="107"/>
      <c r="H288" s="107"/>
      <c r="I288" s="107"/>
      <c r="J288" s="107"/>
      <c r="K288" s="107"/>
      <c r="L288" s="107"/>
      <c r="M288" s="107"/>
      <c r="N288" s="107"/>
      <c r="O288" s="107"/>
      <c r="P288" s="107"/>
      <c r="Q288" s="107"/>
      <c r="R288" s="107"/>
      <c r="S288" s="107"/>
      <c r="T288" s="43"/>
      <c r="W288"/>
    </row>
    <row r="289" spans="1:23" ht="30.65" customHeight="1" x14ac:dyDescent="0.4">
      <c r="A289" s="108">
        <f>'[1]S3 Maquette'!B289</f>
        <v>0</v>
      </c>
      <c r="B289" s="108">
        <f>'[1]S3 Maquette'!C289</f>
        <v>0</v>
      </c>
      <c r="C289" s="40">
        <f>'[1]S3 Maquette'!F289</f>
        <v>0</v>
      </c>
      <c r="D289" s="107"/>
      <c r="E289" s="107"/>
      <c r="F289" s="107"/>
      <c r="G289" s="107"/>
      <c r="H289" s="107"/>
      <c r="I289" s="107"/>
      <c r="J289" s="107"/>
      <c r="K289" s="107"/>
      <c r="L289" s="107"/>
      <c r="M289" s="107"/>
      <c r="N289" s="107"/>
      <c r="O289" s="107"/>
      <c r="P289" s="107"/>
      <c r="Q289" s="107"/>
      <c r="R289" s="107"/>
      <c r="S289" s="107"/>
      <c r="T289" s="43"/>
      <c r="W289"/>
    </row>
    <row r="290" spans="1:23" ht="30.65" customHeight="1" x14ac:dyDescent="0.4">
      <c r="A290" s="108">
        <f>'[1]S3 Maquette'!B290</f>
        <v>0</v>
      </c>
      <c r="B290" s="108">
        <f>'[1]S3 Maquette'!C290</f>
        <v>0</v>
      </c>
      <c r="C290" s="40">
        <f>'[1]S3 Maquette'!F290</f>
        <v>0</v>
      </c>
      <c r="D290" s="107"/>
      <c r="E290" s="107"/>
      <c r="F290" s="107"/>
      <c r="G290" s="107"/>
      <c r="H290" s="107"/>
      <c r="I290" s="107"/>
      <c r="J290" s="107"/>
      <c r="K290" s="107"/>
      <c r="L290" s="107"/>
      <c r="M290" s="107"/>
      <c r="N290" s="107"/>
      <c r="O290" s="107"/>
      <c r="P290" s="107"/>
      <c r="Q290" s="107"/>
      <c r="R290" s="107"/>
      <c r="S290" s="107"/>
      <c r="T290" s="43"/>
      <c r="W290"/>
    </row>
    <row r="291" spans="1:23" ht="30.65" customHeight="1" x14ac:dyDescent="0.4">
      <c r="A291" s="108">
        <f>'[1]S3 Maquette'!B291</f>
        <v>0</v>
      </c>
      <c r="B291" s="108">
        <f>'[1]S3 Maquette'!C291</f>
        <v>0</v>
      </c>
      <c r="C291" s="40">
        <f>'[1]S3 Maquette'!F291</f>
        <v>0</v>
      </c>
      <c r="D291" s="107"/>
      <c r="E291" s="107"/>
      <c r="F291" s="107"/>
      <c r="G291" s="107"/>
      <c r="H291" s="107"/>
      <c r="I291" s="107"/>
      <c r="J291" s="107"/>
      <c r="K291" s="107"/>
      <c r="L291" s="107"/>
      <c r="M291" s="107"/>
      <c r="N291" s="107"/>
      <c r="O291" s="107"/>
      <c r="P291" s="107"/>
      <c r="Q291" s="107"/>
      <c r="R291" s="107"/>
      <c r="S291" s="107"/>
      <c r="T291" s="43"/>
      <c r="W291"/>
    </row>
    <row r="292" spans="1:23" ht="30.65" customHeight="1" x14ac:dyDescent="0.4">
      <c r="A292" s="108">
        <f>'[1]S3 Maquette'!B292</f>
        <v>0</v>
      </c>
      <c r="B292" s="108">
        <f>'[1]S3 Maquette'!C292</f>
        <v>0</v>
      </c>
      <c r="C292" s="40">
        <f>'[1]S3 Maquette'!F292</f>
        <v>0</v>
      </c>
      <c r="D292" s="107"/>
      <c r="E292" s="107"/>
      <c r="F292" s="107"/>
      <c r="G292" s="107"/>
      <c r="H292" s="107"/>
      <c r="I292" s="107"/>
      <c r="J292" s="107"/>
      <c r="K292" s="107"/>
      <c r="L292" s="107"/>
      <c r="M292" s="107"/>
      <c r="N292" s="107"/>
      <c r="O292" s="107"/>
      <c r="P292" s="107"/>
      <c r="Q292" s="107"/>
      <c r="R292" s="107"/>
      <c r="S292" s="107"/>
      <c r="T292" s="43"/>
      <c r="W292"/>
    </row>
    <row r="293" spans="1:23" ht="30.65" customHeight="1" x14ac:dyDescent="0.4">
      <c r="A293" s="108">
        <f>'[1]S3 Maquette'!B293</f>
        <v>0</v>
      </c>
      <c r="B293" s="108">
        <f>'[1]S3 Maquette'!C293</f>
        <v>0</v>
      </c>
      <c r="C293" s="40">
        <f>'[1]S3 Maquette'!F293</f>
        <v>0</v>
      </c>
      <c r="D293" s="107"/>
      <c r="E293" s="107"/>
      <c r="F293" s="107"/>
      <c r="G293" s="107"/>
      <c r="H293" s="107"/>
      <c r="I293" s="107"/>
      <c r="J293" s="107"/>
      <c r="K293" s="107"/>
      <c r="L293" s="107"/>
      <c r="M293" s="107"/>
      <c r="N293" s="107"/>
      <c r="O293" s="107"/>
      <c r="P293" s="107"/>
      <c r="Q293" s="107"/>
      <c r="R293" s="107"/>
      <c r="S293" s="107"/>
      <c r="T293" s="43"/>
      <c r="W293"/>
    </row>
    <row r="294" spans="1:23" ht="30.65" customHeight="1" x14ac:dyDescent="0.4">
      <c r="A294" s="108">
        <f>'[1]S3 Maquette'!B294</f>
        <v>0</v>
      </c>
      <c r="B294" s="108">
        <f>'[1]S3 Maquette'!C294</f>
        <v>0</v>
      </c>
      <c r="C294" s="40">
        <f>'[1]S3 Maquette'!F294</f>
        <v>0</v>
      </c>
      <c r="D294" s="107"/>
      <c r="E294" s="107"/>
      <c r="F294" s="107"/>
      <c r="G294" s="107"/>
      <c r="H294" s="107"/>
      <c r="I294" s="107"/>
      <c r="J294" s="107"/>
      <c r="K294" s="107"/>
      <c r="L294" s="107"/>
      <c r="M294" s="107"/>
      <c r="N294" s="107"/>
      <c r="O294" s="107"/>
      <c r="P294" s="107"/>
      <c r="Q294" s="107"/>
      <c r="R294" s="107"/>
      <c r="S294" s="107"/>
      <c r="T294" s="43"/>
      <c r="W294"/>
    </row>
    <row r="295" spans="1:23" ht="30.65" customHeight="1" x14ac:dyDescent="0.4">
      <c r="A295" s="108">
        <f>'[1]S3 Maquette'!B295</f>
        <v>0</v>
      </c>
      <c r="B295" s="108">
        <f>'[1]S3 Maquette'!C295</f>
        <v>0</v>
      </c>
      <c r="C295" s="40">
        <f>'[1]S3 Maquette'!F295</f>
        <v>0</v>
      </c>
      <c r="D295" s="107"/>
      <c r="E295" s="107"/>
      <c r="F295" s="107"/>
      <c r="G295" s="107"/>
      <c r="H295" s="107"/>
      <c r="I295" s="107"/>
      <c r="J295" s="107"/>
      <c r="K295" s="107"/>
      <c r="L295" s="107"/>
      <c r="M295" s="107"/>
      <c r="N295" s="107"/>
      <c r="O295" s="107"/>
      <c r="P295" s="107"/>
      <c r="Q295" s="107"/>
      <c r="R295" s="107"/>
      <c r="S295" s="107"/>
      <c r="T295" s="43"/>
      <c r="W295"/>
    </row>
    <row r="296" spans="1:23" ht="30.65" customHeight="1" x14ac:dyDescent="0.4">
      <c r="A296" s="108">
        <f>'[1]S3 Maquette'!B296</f>
        <v>0</v>
      </c>
      <c r="B296" s="108">
        <f>'[1]S3 Maquette'!C296</f>
        <v>0</v>
      </c>
      <c r="C296" s="40">
        <f>'[1]S3 Maquette'!F296</f>
        <v>0</v>
      </c>
      <c r="D296" s="107"/>
      <c r="E296" s="107"/>
      <c r="F296" s="107"/>
      <c r="G296" s="107"/>
      <c r="H296" s="107"/>
      <c r="I296" s="107"/>
      <c r="J296" s="107"/>
      <c r="K296" s="107"/>
      <c r="L296" s="107"/>
      <c r="M296" s="107"/>
      <c r="N296" s="107"/>
      <c r="O296" s="107"/>
      <c r="P296" s="107"/>
      <c r="Q296" s="107"/>
      <c r="R296" s="107"/>
      <c r="S296" s="107"/>
      <c r="T296" s="43"/>
      <c r="W296"/>
    </row>
    <row r="297" spans="1:23" ht="30.65" customHeight="1" x14ac:dyDescent="0.4">
      <c r="A297" s="108">
        <f>'[1]S3 Maquette'!B297</f>
        <v>0</v>
      </c>
      <c r="B297" s="108">
        <f>'[1]S3 Maquette'!C297</f>
        <v>0</v>
      </c>
      <c r="C297" s="40">
        <f>'[1]S3 Maquette'!F297</f>
        <v>0</v>
      </c>
      <c r="D297" s="107"/>
      <c r="E297" s="107"/>
      <c r="F297" s="107"/>
      <c r="G297" s="107"/>
      <c r="H297" s="107"/>
      <c r="I297" s="107"/>
      <c r="J297" s="107"/>
      <c r="K297" s="107"/>
      <c r="L297" s="107"/>
      <c r="M297" s="107"/>
      <c r="N297" s="107"/>
      <c r="O297" s="107"/>
      <c r="P297" s="107"/>
      <c r="Q297" s="107"/>
      <c r="R297" s="107"/>
      <c r="S297" s="107"/>
      <c r="T297" s="43"/>
      <c r="W297"/>
    </row>
    <row r="298" spans="1:23" ht="30.65" customHeight="1" x14ac:dyDescent="0.4">
      <c r="A298" s="108">
        <f>'[1]S3 Maquette'!B298</f>
        <v>0</v>
      </c>
      <c r="B298" s="108">
        <f>'[1]S3 Maquette'!C298</f>
        <v>0</v>
      </c>
      <c r="C298" s="40">
        <f>'[1]S3 Maquette'!F298</f>
        <v>0</v>
      </c>
      <c r="D298" s="107"/>
      <c r="E298" s="107"/>
      <c r="F298" s="107"/>
      <c r="G298" s="107"/>
      <c r="H298" s="107"/>
      <c r="I298" s="107"/>
      <c r="J298" s="107"/>
      <c r="K298" s="107"/>
      <c r="L298" s="107"/>
      <c r="M298" s="107"/>
      <c r="N298" s="107"/>
      <c r="O298" s="107"/>
      <c r="P298" s="107"/>
      <c r="Q298" s="107"/>
      <c r="R298" s="107"/>
      <c r="S298" s="107"/>
      <c r="T298" s="43"/>
      <c r="W298"/>
    </row>
    <row r="299" spans="1:23" ht="30.65" customHeight="1" x14ac:dyDescent="0.4">
      <c r="A299" s="108">
        <f>'[1]S3 Maquette'!B299</f>
        <v>0</v>
      </c>
      <c r="B299" s="108">
        <f>'[1]S3 Maquette'!C299</f>
        <v>0</v>
      </c>
      <c r="C299" s="40">
        <f>'[1]S3 Maquette'!F299</f>
        <v>0</v>
      </c>
      <c r="D299" s="107"/>
      <c r="E299" s="107"/>
      <c r="F299" s="107"/>
      <c r="G299" s="107"/>
      <c r="H299" s="107"/>
      <c r="I299" s="107"/>
      <c r="J299" s="107"/>
      <c r="K299" s="107"/>
      <c r="L299" s="107"/>
      <c r="M299" s="107"/>
      <c r="N299" s="107"/>
      <c r="O299" s="107"/>
      <c r="P299" s="107"/>
      <c r="Q299" s="107"/>
      <c r="R299" s="107"/>
      <c r="S299" s="107"/>
      <c r="T299" s="43"/>
      <c r="W299"/>
    </row>
    <row r="300" spans="1:23" ht="30.65" customHeight="1" x14ac:dyDescent="0.4">
      <c r="A300" s="108">
        <f>'[1]S3 Maquette'!B300</f>
        <v>0</v>
      </c>
      <c r="B300" s="108">
        <f>'[1]S3 Maquette'!C300</f>
        <v>0</v>
      </c>
      <c r="C300" s="40">
        <f>'[1]S3 Maquette'!F300</f>
        <v>0</v>
      </c>
      <c r="D300" s="107"/>
      <c r="E300" s="107"/>
      <c r="F300" s="107"/>
      <c r="G300" s="107"/>
      <c r="H300" s="107"/>
      <c r="I300" s="107"/>
      <c r="J300" s="107"/>
      <c r="K300" s="107"/>
      <c r="L300" s="107"/>
      <c r="M300" s="107"/>
      <c r="N300" s="107"/>
      <c r="O300" s="107"/>
      <c r="P300" s="107"/>
      <c r="Q300" s="107"/>
      <c r="R300" s="107"/>
      <c r="S300" s="107"/>
      <c r="T300" s="43"/>
      <c r="W300"/>
    </row>
    <row r="301" spans="1:23" ht="30.65" customHeight="1" x14ac:dyDescent="0.4">
      <c r="A301" s="108">
        <f>'[1]S3 Maquette'!B301</f>
        <v>0</v>
      </c>
      <c r="B301" s="108">
        <f>'[1]S3 Maquette'!C301</f>
        <v>0</v>
      </c>
      <c r="C301" s="40">
        <f>'[1]S3 Maquette'!F301</f>
        <v>0</v>
      </c>
      <c r="D301" s="107"/>
      <c r="E301" s="107"/>
      <c r="F301" s="107"/>
      <c r="G301" s="107"/>
      <c r="H301" s="107"/>
      <c r="I301" s="107"/>
      <c r="J301" s="107"/>
      <c r="K301" s="107"/>
      <c r="L301" s="107"/>
      <c r="M301" s="107"/>
      <c r="N301" s="107"/>
      <c r="O301" s="107"/>
      <c r="P301" s="107"/>
      <c r="Q301" s="107"/>
      <c r="R301" s="107"/>
      <c r="S301" s="107"/>
      <c r="T301" s="43"/>
      <c r="W301"/>
    </row>
  </sheetData>
  <sheetProtection formatCells="0" insertRows="0"/>
  <mergeCells count="25">
    <mergeCell ref="A1:I6"/>
    <mergeCell ref="A7:A11"/>
    <mergeCell ref="B7:B11"/>
    <mergeCell ref="C7:D9"/>
    <mergeCell ref="E7:F9"/>
    <mergeCell ref="G7:G9"/>
    <mergeCell ref="H7:I9"/>
    <mergeCell ref="C10:D11"/>
    <mergeCell ref="E10:I11"/>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s>
  <conditionalFormatting sqref="A1:A7 A12:A17 A302:A1000">
    <cfRule type="expression" dxfId="1814" priority="46">
      <formula>$C1="Parcours Pédagogique"</formula>
    </cfRule>
    <cfRule type="expression" dxfId="1813" priority="47">
      <formula>$C1="BLOC"</formula>
    </cfRule>
    <cfRule type="expression" dxfId="1812" priority="48">
      <formula>$C1="OPTION"</formula>
    </cfRule>
  </conditionalFormatting>
  <conditionalFormatting sqref="A18:S28 G29:R29 I30:S32 I33:R33 I34:S36 I37:R37 I38:S43 I44:R47 I48:S49 I50:R50 I51:S52 I53:R53 I54:S55 I56:R56 I57:S57 I58:R58 I59:S59 I60:L63 I64:R64 I65:S67 I68:L71 I72:R72 I73:S75 I76:R76 I77:S79 I80:R80 I81:S83 I84:L85 I87:S104 I105:R106 I107:S124 I125:L126 I127:S154 A155:S301 N125:S126 T18 M61:S63 M69:S71 A29:C42 G30:G42 H30:H154 A43:G43 M60:R60 M68:R68 A87:G87 A88:C97 E88:G97 A98:G98 A99:C106 A107:G108 A109:C154 E44:E85 G44:G85 A44:C86">
    <cfRule type="expression" dxfId="1811" priority="53">
      <formula>$C18="Modification MCC"</formula>
    </cfRule>
  </conditionalFormatting>
  <conditionalFormatting sqref="B1:S7 C8:S9 C10 E10 J10:S11 B12:M12 P12 B13:L13 B14:N14 P14:S17 B15:M17 B302:S1000">
    <cfRule type="expression" dxfId="1810" priority="50">
      <formula>$D1="Modification"</formula>
    </cfRule>
    <cfRule type="expression" dxfId="1809" priority="51">
      <formula>$D1="Création"</formula>
    </cfRule>
    <cfRule type="expression" dxfId="1808" priority="52">
      <formula>$D1="Fermeture"</formula>
    </cfRule>
  </conditionalFormatting>
  <conditionalFormatting sqref="B1:S7 C8:S9 J10:S11 B12:M12 B13:L13 B14:N14 B15:M17 B302:S1000 P14:S17 C10 E10 P12">
    <cfRule type="expression" dxfId="1807" priority="49">
      <formula>$D1="Modification MCC"</formula>
    </cfRule>
  </conditionalFormatting>
  <conditionalFormatting sqref="C1:S9 C10 E10 J10:S11 C12:S28 G29:R29 C29:C42 I30:S32 G30:G42 H30:H154 I33:R33 I34:S36 I37:R37 I38:S43 C43:G43 I44:R47 I48:S49 I50:R50 I51:S52 I53:R53 I54:S55 I56:R56 I57:S57 I58:R58 I59:S59 M60:R60 I60:L63 M61:S63 I64:R64 I65:S67 M68:R68 I68:L71 M69:S71 I72:R72 I80:R80 I81:S83 I84:L85 C87:G87 I87:S104 C88:C97 E88:G97 C98:G98 C99:C106 I105:R106 C107:G108 I107:S124 C109:C154 I125:L126 N125:S126 I127:S154 C155:S1002">
    <cfRule type="expression" dxfId="1806" priority="41">
      <formula>$B1="Option"</formula>
    </cfRule>
  </conditionalFormatting>
  <conditionalFormatting sqref="E44:E85 G44:G85 C44:C86 I73:S79">
    <cfRule type="expression" dxfId="1805" priority="30">
      <formula>$B44="Option"</formula>
    </cfRule>
  </conditionalFormatting>
  <conditionalFormatting sqref="E29:F42">
    <cfRule type="expression" dxfId="1804" priority="10">
      <formula>$B29="Option"</formula>
    </cfRule>
    <cfRule type="expression" dxfId="1803" priority="11">
      <formula>$C29="Modification MCC"</formula>
    </cfRule>
    <cfRule type="expression" dxfId="1802" priority="12">
      <formula>$C29="Modification"</formula>
    </cfRule>
    <cfRule type="expression" dxfId="1801" priority="13">
      <formula>$C29="Création"</formula>
    </cfRule>
    <cfRule type="expression" dxfId="1800" priority="14">
      <formula>$C29="Fermeture"</formula>
    </cfRule>
  </conditionalFormatting>
  <conditionalFormatting sqref="E99:G106">
    <cfRule type="expression" dxfId="1799" priority="20">
      <formula>$B99="Option"</formula>
    </cfRule>
    <cfRule type="expression" dxfId="1798" priority="21">
      <formula>$C99="Modification MCC"</formula>
    </cfRule>
    <cfRule type="expression" dxfId="1797" priority="22">
      <formula>$C99="Modification"</formula>
    </cfRule>
    <cfRule type="expression" dxfId="1796" priority="23">
      <formula>$C99="Création"</formula>
    </cfRule>
    <cfRule type="expression" dxfId="1795" priority="24">
      <formula>$C99="Fermeture"</formula>
    </cfRule>
  </conditionalFormatting>
  <conditionalFormatting sqref="E109:G154">
    <cfRule type="expression" dxfId="1794" priority="25">
      <formula>$B109="Option"</formula>
    </cfRule>
    <cfRule type="expression" dxfId="1793" priority="26">
      <formula>$C109="Modification MCC"</formula>
    </cfRule>
    <cfRule type="expression" dxfId="1792" priority="27">
      <formula>$C109="Modification"</formula>
    </cfRule>
    <cfRule type="expression" dxfId="1791" priority="28">
      <formula>$C109="Création"</formula>
    </cfRule>
    <cfRule type="expression" dxfId="1790" priority="29">
      <formula>$C109="Fermeture"</formula>
    </cfRule>
  </conditionalFormatting>
  <conditionalFormatting sqref="F44:F86">
    <cfRule type="expression" dxfId="1789" priority="15">
      <formula>$B44="Option"</formula>
    </cfRule>
    <cfRule type="expression" dxfId="1788" priority="16">
      <formula>$C44="Modification MCC"</formula>
    </cfRule>
    <cfRule type="expression" dxfId="1787" priority="17">
      <formula>$C44="Modification"</formula>
    </cfRule>
    <cfRule type="expression" dxfId="1786" priority="18">
      <formula>$C44="Création"</formula>
    </cfRule>
    <cfRule type="expression" dxfId="1785" priority="19">
      <formula>$C44="Fermeture"</formula>
    </cfRule>
  </conditionalFormatting>
  <conditionalFormatting sqref="J1:J85 J87:J1002">
    <cfRule type="expression" dxfId="1784" priority="45">
      <formula>$I1="NON"</formula>
    </cfRule>
  </conditionalFormatting>
  <conditionalFormatting sqref="L18:L85 L87:L301">
    <cfRule type="expression" dxfId="1783" priority="58">
      <formula>$K18="CCI (CC Intégral)"</formula>
    </cfRule>
  </conditionalFormatting>
  <conditionalFormatting sqref="M1:M83 L18:L85 M87:M124 L87:L301 M127:M1002">
    <cfRule type="expression" dxfId="1782" priority="57">
      <formula>$K1="CT (Contrôle terminal)"</formula>
    </cfRule>
  </conditionalFormatting>
  <conditionalFormatting sqref="M84:M85">
    <cfRule type="expression" dxfId="1781" priority="9">
      <formula>$K84="CT (Contrôle terminal)"</formula>
    </cfRule>
  </conditionalFormatting>
  <conditionalFormatting sqref="M125">
    <cfRule type="expression" dxfId="1780" priority="65">
      <formula>$C126="Modification MCC"</formula>
    </cfRule>
    <cfRule type="expression" dxfId="1779" priority="66">
      <formula>$B126="Option"</formula>
    </cfRule>
    <cfRule type="expression" dxfId="1778" priority="67">
      <formula>$K126="CT (Contrôle terminal)"</formula>
    </cfRule>
    <cfRule type="expression" dxfId="1777" priority="68">
      <formula>$C126="Modification"</formula>
    </cfRule>
    <cfRule type="expression" dxfId="1776" priority="69">
      <formula>$C126="Création"</formula>
    </cfRule>
    <cfRule type="expression" dxfId="1775" priority="70">
      <formula>$C126="Fermeture"</formula>
    </cfRule>
  </conditionalFormatting>
  <conditionalFormatting sqref="M84:R84 M85:S85">
    <cfRule type="expression" dxfId="1774" priority="1">
      <formula>$B84="Option"</formula>
    </cfRule>
    <cfRule type="expression" dxfId="1773" priority="5">
      <formula>$C84="Modification MCC"</formula>
    </cfRule>
    <cfRule type="expression" dxfId="1772" priority="6">
      <formula>$C84="Modification"</formula>
    </cfRule>
    <cfRule type="expression" dxfId="1771" priority="7">
      <formula>$C84="Création"</formula>
    </cfRule>
    <cfRule type="expression" dxfId="1770" priority="8">
      <formula>$C84="Fermeture"</formula>
    </cfRule>
  </conditionalFormatting>
  <conditionalFormatting sqref="N1:O85">
    <cfRule type="expression" dxfId="1769" priority="4">
      <formula>$K1="CCI (CC Intégral)"</formula>
    </cfRule>
  </conditionalFormatting>
  <conditionalFormatting sqref="N87:O1002">
    <cfRule type="expression" dxfId="1768" priority="44">
      <formula>$K87="CCI (CC Intégral)"</formula>
    </cfRule>
  </conditionalFormatting>
  <conditionalFormatting sqref="Q1:R85">
    <cfRule type="expression" dxfId="1767" priority="3">
      <formula>$P1="Autres"</formula>
    </cfRule>
  </conditionalFormatting>
  <conditionalFormatting sqref="Q87:R1002">
    <cfRule type="expression" dxfId="1766" priority="43">
      <formula>$P87="Autres"</formula>
    </cfRule>
  </conditionalFormatting>
  <conditionalFormatting sqref="S73:S79">
    <cfRule type="expression" dxfId="1765" priority="31">
      <formula>$P73="CT (Contrôle terminal)"</formula>
    </cfRule>
  </conditionalFormatting>
  <conditionalFormatting sqref="S76">
    <cfRule type="expression" dxfId="1764" priority="32">
      <formula>$C76="Modification MCC"</formula>
    </cfRule>
    <cfRule type="expression" dxfId="1763" priority="33">
      <formula>$C76="Modification"</formula>
    </cfRule>
    <cfRule type="expression" dxfId="1762" priority="34">
      <formula>$C76="Création"</formula>
    </cfRule>
    <cfRule type="expression" dxfId="1761" priority="35">
      <formula>$C76="Fermeture"</formula>
    </cfRule>
  </conditionalFormatting>
  <conditionalFormatting sqref="S85">
    <cfRule type="expression" dxfId="1760" priority="2">
      <formula>$P85="CT (Contrôle terminal)"</formula>
    </cfRule>
  </conditionalFormatting>
  <conditionalFormatting sqref="S87:S105 S1:S28 T18 S30:S32 S34:S36 S38:S43 S48:S49 S51:S52 S54:S55 S57 S59 S61:S63 S65:S67 S69:S71 S81:S83 S107:S1002">
    <cfRule type="expression" dxfId="1759" priority="42">
      <formula>$P1="CT (Contrôle terminal)"</formula>
    </cfRule>
  </conditionalFormatting>
  <conditionalFormatting sqref="S105">
    <cfRule type="expression" dxfId="1758" priority="36">
      <formula>$B105="Option"</formula>
    </cfRule>
    <cfRule type="expression" dxfId="1757" priority="37">
      <formula>$C105="Modification MCC"</formula>
    </cfRule>
    <cfRule type="expression" dxfId="1756" priority="38">
      <formula>$C105="Modification"</formula>
    </cfRule>
    <cfRule type="expression" dxfId="1755" priority="39">
      <formula>$C105="Création"</formula>
    </cfRule>
    <cfRule type="expression" dxfId="1754" priority="40">
      <formula>$C105="Fermeture"</formula>
    </cfRule>
  </conditionalFormatting>
  <conditionalFormatting sqref="S106">
    <cfRule type="expression" dxfId="1753" priority="59">
      <formula>$C105="Modification MCC"</formula>
    </cfRule>
    <cfRule type="expression" dxfId="1752" priority="60">
      <formula>$B105="Option"</formula>
    </cfRule>
    <cfRule type="expression" dxfId="1751" priority="61">
      <formula>$P105="CT (Contrôle terminal)"</formula>
    </cfRule>
    <cfRule type="expression" dxfId="1750" priority="62">
      <formula>$C105="Modification"</formula>
    </cfRule>
    <cfRule type="expression" dxfId="1749" priority="63">
      <formula>$C105="Création"</formula>
    </cfRule>
    <cfRule type="expression" dxfId="1748" priority="64">
      <formula>$C105="Fermeture"</formula>
    </cfRule>
  </conditionalFormatting>
  <conditionalFormatting sqref="T18 A18:S28 G29:R29 A29:C42 I30:S32 G30:G42 H30:H154 I33:R33 I34:S36 I37:R37 I38:S43 A43:G43 I44:R47 E44:E85 G44:G85 A44:C86 I48:S49 I50:R50 I51:S52 I53:R53 I54:S55 I56:R56 I57:S57 I58:R58 I59:S59 M60:R60 I60:L63 M61:S63 I64:R64 I65:S67 M68:R68 I68:L71 M69:S71 I72:R72 I73:S75 I76:R76 I77:S79 I80:R80 I81:S83 I84:L85 A87:G87 I87:S104 A88:C97 E88:G97 A98:G98 A99:C106 I105:R106 A107:G108 I107:S124 A109:C154 I125:L126 N125:S126 I127:S154 A155:S301">
    <cfRule type="expression" dxfId="1747" priority="54">
      <formula>$C18="Modification"</formula>
    </cfRule>
    <cfRule type="expression" dxfId="1746" priority="55">
      <formula>$C18="Création"</formula>
    </cfRule>
    <cfRule type="expression" dxfId="1745" priority="56">
      <formula>$C18="Fermeture"</formula>
    </cfRule>
  </conditionalFormatting>
  <dataValidations count="6">
    <dataValidation type="list" allowBlank="1" showInputMessage="1" showErrorMessage="1" sqref="N87:N301 Q87:Q301 Q19:Q85 N19:N85" xr:uid="{7587F7D1-0EC8-41A4-8431-BF62BEAC0464}">
      <formula1>List_Controle</formula1>
    </dataValidation>
    <dataValidation type="list" allowBlank="1" showInputMessage="1" showErrorMessage="1" sqref="K19:K85 K87:K301" xr:uid="{54CD4FC7-4AC0-4898-A5F3-5C4CF4F98B93}">
      <formula1>List_Controle2</formula1>
    </dataValidation>
    <dataValidation type="list" allowBlank="1" showInputMessage="1" showErrorMessage="1" sqref="C19:C301" xr:uid="{0D663A8A-9EE3-46DA-B28C-2DB9091BBDCA}">
      <formula1>"Modification MCC"</formula1>
    </dataValidation>
    <dataValidation type="list" allowBlank="1" showInputMessage="1" showErrorMessage="1" sqref="D1:D6" xr:uid="{AD731540-8315-401D-B02C-6E84920CF5F9}">
      <formula1>"Obligatoire, Facultatif, Complémentaire"</formula1>
    </dataValidation>
    <dataValidation type="list" allowBlank="1" showInputMessage="1" showErrorMessage="1" sqref="P87:P301 P19:P85" xr:uid="{6FA4A700-33A6-43D2-984B-09EA07162A0F}">
      <formula1>"CT (Contrôle terminal), Autres"</formula1>
    </dataValidation>
    <dataValidation type="list" allowBlank="1" showInputMessage="1" showErrorMessage="1" sqref="E19:E85 F19:F86 G19:G85 I19:I85 E87:G301 I87:I301 H19:H301" xr:uid="{04BC19D9-7874-45DC-ACD8-AB8308D3DF47}">
      <formula1>"OUI, NON"</formula1>
    </dataValidation>
  </dataValidations>
  <pageMargins left="0.7" right="0.7" top="0.75" bottom="0.75" header="0.3" footer="0.3"/>
  <pageSetup paperSize="9"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E51FC-1B2F-44FA-B79D-529E1E0E2B1D}">
  <sheetPr codeName="Feuil10"/>
  <dimension ref="A1:O301"/>
  <sheetViews>
    <sheetView tabSelected="1" topLeftCell="A147" zoomScaleNormal="100" workbookViewId="0">
      <selection activeCell="B154" sqref="B154"/>
    </sheetView>
  </sheetViews>
  <sheetFormatPr baseColWidth="10" defaultColWidth="11.3828125" defaultRowHeight="14.6" x14ac:dyDescent="0.4"/>
  <cols>
    <col min="1" max="1" width="18.3828125" style="13" customWidth="1"/>
    <col min="2" max="2" width="53.3828125" style="13" customWidth="1"/>
    <col min="3" max="3" width="18" style="13" customWidth="1"/>
    <col min="4" max="4" width="15.69140625" style="13" customWidth="1"/>
    <col min="5" max="5" width="27.3046875" style="13" customWidth="1"/>
    <col min="6" max="6" width="24.69140625" style="13" customWidth="1"/>
    <col min="7" max="7" width="29.15234375" style="13" customWidth="1"/>
    <col min="8" max="8" width="35.84375" style="13" customWidth="1"/>
    <col min="9" max="9" width="17" style="13" customWidth="1"/>
    <col min="10" max="10" width="14.3046875" style="13" customWidth="1"/>
    <col min="11" max="11" width="14.69140625" style="13" customWidth="1"/>
    <col min="12" max="13" width="21.69140625" style="13" customWidth="1"/>
    <col min="14" max="14" width="47.69140625" style="13" customWidth="1"/>
    <col min="15" max="15" width="54.15234375" style="13" customWidth="1"/>
  </cols>
  <sheetData>
    <row r="1" spans="1:10" x14ac:dyDescent="0.4">
      <c r="A1" s="158"/>
      <c r="B1" s="158"/>
      <c r="C1" s="158"/>
      <c r="D1" s="158"/>
      <c r="E1" s="158"/>
      <c r="F1" s="158"/>
      <c r="G1" s="158"/>
      <c r="H1" s="158"/>
      <c r="I1" s="158"/>
      <c r="J1" s="158"/>
    </row>
    <row r="2" spans="1:10" x14ac:dyDescent="0.4">
      <c r="A2" s="158"/>
      <c r="B2" s="158"/>
      <c r="C2" s="158"/>
      <c r="D2" s="158"/>
      <c r="E2" s="158"/>
      <c r="F2" s="158"/>
      <c r="G2" s="158"/>
      <c r="H2" s="158"/>
      <c r="I2" s="158"/>
      <c r="J2" s="158"/>
    </row>
    <row r="3" spans="1:10" x14ac:dyDescent="0.4">
      <c r="A3" s="158"/>
      <c r="B3" s="158"/>
      <c r="C3" s="158"/>
      <c r="D3" s="158"/>
      <c r="E3" s="158"/>
      <c r="F3" s="158"/>
      <c r="G3" s="158"/>
      <c r="H3" s="158"/>
      <c r="I3" s="158"/>
      <c r="J3" s="158"/>
    </row>
    <row r="4" spans="1:10" x14ac:dyDescent="0.4">
      <c r="A4" s="158"/>
      <c r="B4" s="158"/>
      <c r="C4" s="158"/>
      <c r="D4" s="158"/>
      <c r="E4" s="158"/>
      <c r="F4" s="158"/>
      <c r="G4" s="158"/>
      <c r="H4" s="158"/>
      <c r="I4" s="158"/>
      <c r="J4" s="158"/>
    </row>
    <row r="5" spans="1:10" x14ac:dyDescent="0.4">
      <c r="A5" s="158"/>
      <c r="B5" s="158"/>
      <c r="C5" s="158"/>
      <c r="D5" s="158"/>
      <c r="E5" s="158"/>
      <c r="F5" s="158"/>
      <c r="G5" s="158"/>
      <c r="H5" s="158"/>
      <c r="I5" s="158"/>
      <c r="J5" s="158"/>
    </row>
    <row r="6" spans="1:10" x14ac:dyDescent="0.4">
      <c r="A6" s="158"/>
      <c r="B6" s="158"/>
      <c r="C6" s="158"/>
      <c r="D6" s="158"/>
      <c r="E6" s="158"/>
      <c r="F6" s="158"/>
      <c r="G6" s="158"/>
      <c r="H6" s="158"/>
      <c r="I6" s="158"/>
      <c r="J6" s="158"/>
    </row>
    <row r="7" spans="1:10" ht="18" customHeight="1" x14ac:dyDescent="0.4">
      <c r="A7" s="160" t="s">
        <v>177</v>
      </c>
      <c r="B7" s="157" t="str">
        <f>'Fiche Générale'!B3</f>
        <v>Portail_LLAC</v>
      </c>
      <c r="C7" s="160" t="s">
        <v>178</v>
      </c>
      <c r="D7" s="160"/>
      <c r="E7" s="167" t="str">
        <f>'Fiche Générale'!B4</f>
        <v>Langues Etrangères Appliquées</v>
      </c>
      <c r="F7" s="168"/>
      <c r="G7" s="160" t="s">
        <v>179</v>
      </c>
      <c r="H7" s="181">
        <f>'Fiche Générale'!B5</f>
        <v>0</v>
      </c>
      <c r="I7" s="181"/>
      <c r="J7" s="181"/>
    </row>
    <row r="8" spans="1:10" ht="18" customHeight="1" x14ac:dyDescent="0.4">
      <c r="A8" s="160"/>
      <c r="B8" s="157"/>
      <c r="C8" s="160"/>
      <c r="D8" s="160"/>
      <c r="E8" s="169"/>
      <c r="F8" s="170"/>
      <c r="G8" s="160"/>
      <c r="H8" s="181"/>
      <c r="I8" s="181"/>
      <c r="J8" s="181"/>
    </row>
    <row r="9" spans="1:10" ht="18" customHeight="1" x14ac:dyDescent="0.4">
      <c r="A9" s="160"/>
      <c r="B9" s="157"/>
      <c r="C9" s="160"/>
      <c r="D9" s="160"/>
      <c r="E9" s="171"/>
      <c r="F9" s="172"/>
      <c r="G9" s="160"/>
      <c r="H9" s="181"/>
      <c r="I9" s="181"/>
      <c r="J9" s="181"/>
    </row>
    <row r="10" spans="1:10" ht="18" customHeight="1" x14ac:dyDescent="0.4">
      <c r="A10" s="160"/>
      <c r="B10" s="157"/>
      <c r="C10" s="173" t="s">
        <v>180</v>
      </c>
      <c r="D10" s="173"/>
      <c r="E10" s="183" t="str">
        <f>'Fiche Générale'!B9</f>
        <v>LEA Anglais - Allemand</v>
      </c>
      <c r="F10" s="183"/>
      <c r="G10" s="183"/>
      <c r="H10" s="183"/>
      <c r="I10" s="183"/>
      <c r="J10" s="183"/>
    </row>
    <row r="11" spans="1:10" ht="18" customHeight="1" x14ac:dyDescent="0.4">
      <c r="A11" s="160"/>
      <c r="B11" s="157"/>
      <c r="C11" s="173"/>
      <c r="D11" s="173"/>
      <c r="E11" s="183"/>
      <c r="F11" s="183"/>
      <c r="G11" s="183"/>
      <c r="H11" s="183"/>
      <c r="I11" s="183"/>
      <c r="J11" s="183"/>
    </row>
    <row r="12" spans="1:10" x14ac:dyDescent="0.4">
      <c r="C12" s="13" t="s">
        <v>167</v>
      </c>
    </row>
    <row r="13" spans="1:10" x14ac:dyDescent="0.4">
      <c r="A13" s="152" t="s">
        <v>181</v>
      </c>
      <c r="B13" s="120" t="str">
        <f>'S3 Maquette'!B13</f>
        <v>2ème année de Portail</v>
      </c>
      <c r="C13" s="152" t="s">
        <v>183</v>
      </c>
      <c r="D13" s="152"/>
      <c r="E13" s="203">
        <f>'S3 Maquette'!E13</f>
        <v>0</v>
      </c>
      <c r="F13" s="203"/>
      <c r="G13" s="152" t="s">
        <v>387</v>
      </c>
      <c r="H13" s="116">
        <f>Calcul!J7</f>
        <v>2421</v>
      </c>
      <c r="I13" s="116"/>
      <c r="J13" s="26"/>
    </row>
    <row r="14" spans="1:10" x14ac:dyDescent="0.4">
      <c r="A14" s="152"/>
      <c r="B14" s="123"/>
      <c r="C14" s="152"/>
      <c r="D14" s="152"/>
      <c r="E14" s="203"/>
      <c r="F14" s="203"/>
      <c r="G14" s="152"/>
      <c r="H14" s="116"/>
      <c r="I14" s="116"/>
      <c r="J14" s="26"/>
    </row>
    <row r="15" spans="1:10" x14ac:dyDescent="0.4">
      <c r="A15" s="152" t="s">
        <v>185</v>
      </c>
      <c r="B15" s="120" t="s">
        <v>146</v>
      </c>
      <c r="C15" s="153" t="s">
        <v>186</v>
      </c>
      <c r="D15" s="154"/>
      <c r="E15" s="152"/>
      <c r="F15" s="152"/>
      <c r="G15" s="190" t="s">
        <v>324</v>
      </c>
      <c r="H15" s="205">
        <f>Calcul!J20</f>
        <v>1206</v>
      </c>
      <c r="I15" s="205"/>
      <c r="J15" s="26"/>
    </row>
    <row r="16" spans="1:10" x14ac:dyDescent="0.4">
      <c r="A16" s="152"/>
      <c r="B16" s="123"/>
      <c r="C16" s="155"/>
      <c r="D16" s="156"/>
      <c r="E16" s="152"/>
      <c r="F16" s="152"/>
      <c r="G16" s="192"/>
      <c r="H16" s="205"/>
      <c r="I16" s="205"/>
      <c r="J16" s="26"/>
    </row>
    <row r="17" spans="1:15" x14ac:dyDescent="0.4">
      <c r="I17" s="14"/>
      <c r="J17" s="14"/>
      <c r="K17" s="14"/>
      <c r="L17" s="14"/>
      <c r="M17" s="14"/>
      <c r="N17" s="14"/>
    </row>
    <row r="18" spans="1:15" ht="49.4" customHeight="1" x14ac:dyDescent="0.4">
      <c r="A18" s="3" t="s">
        <v>188</v>
      </c>
      <c r="B18" s="3" t="s">
        <v>189</v>
      </c>
      <c r="C18" s="3" t="s">
        <v>3</v>
      </c>
      <c r="D18" s="3" t="s">
        <v>190</v>
      </c>
      <c r="E18" s="3" t="s">
        <v>6</v>
      </c>
      <c r="F18" s="3" t="s">
        <v>5</v>
      </c>
      <c r="G18" s="3" t="s">
        <v>191</v>
      </c>
      <c r="H18" s="3" t="s">
        <v>83</v>
      </c>
      <c r="I18" s="3" t="s">
        <v>142</v>
      </c>
      <c r="J18" s="3" t="s">
        <v>147</v>
      </c>
      <c r="K18" s="3" t="s">
        <v>148</v>
      </c>
      <c r="L18" s="3" t="s">
        <v>192</v>
      </c>
      <c r="M18" s="3" t="s">
        <v>4</v>
      </c>
      <c r="N18" s="3" t="s">
        <v>193</v>
      </c>
      <c r="O18" s="4" t="s">
        <v>194</v>
      </c>
    </row>
    <row r="19" spans="1:15" ht="43.4" customHeight="1" x14ac:dyDescent="0.4">
      <c r="A19" s="52">
        <v>0</v>
      </c>
      <c r="B19" s="50" t="s">
        <v>506</v>
      </c>
      <c r="C19" s="52" t="s">
        <v>11</v>
      </c>
      <c r="D19" s="52">
        <v>6</v>
      </c>
      <c r="E19" s="68"/>
      <c r="F19" s="68"/>
      <c r="G19" s="68"/>
      <c r="H19" s="69"/>
      <c r="I19" s="69"/>
      <c r="J19" s="69"/>
      <c r="K19" s="69"/>
      <c r="L19" s="69"/>
      <c r="M19" s="69"/>
      <c r="N19" s="68"/>
      <c r="O19" s="34"/>
    </row>
    <row r="20" spans="1:15" ht="43.4" customHeight="1" x14ac:dyDescent="0.4">
      <c r="A20" s="52" t="s">
        <v>196</v>
      </c>
      <c r="B20" s="50" t="s">
        <v>507</v>
      </c>
      <c r="C20" s="52" t="s">
        <v>19</v>
      </c>
      <c r="D20" s="69"/>
      <c r="E20" s="68"/>
      <c r="F20" s="68"/>
      <c r="G20" s="68"/>
      <c r="H20" s="69"/>
      <c r="I20" s="69"/>
      <c r="J20" s="69"/>
      <c r="K20" s="69"/>
      <c r="L20" s="69"/>
      <c r="M20" s="69"/>
      <c r="N20" s="68"/>
      <c r="O20" s="34"/>
    </row>
    <row r="21" spans="1:15" ht="43.4" customHeight="1" x14ac:dyDescent="0.4">
      <c r="A21" s="52" t="s">
        <v>198</v>
      </c>
      <c r="B21" s="50" t="s">
        <v>508</v>
      </c>
      <c r="C21" s="52" t="s">
        <v>19</v>
      </c>
      <c r="D21" s="69"/>
      <c r="E21" s="68"/>
      <c r="F21" s="68"/>
      <c r="G21" s="68"/>
      <c r="H21" s="69"/>
      <c r="I21" s="69"/>
      <c r="J21" s="69"/>
      <c r="K21" s="69"/>
      <c r="L21" s="69"/>
      <c r="M21" s="69"/>
      <c r="N21" s="68"/>
      <c r="O21" s="34"/>
    </row>
    <row r="22" spans="1:15" ht="43.4" customHeight="1" x14ac:dyDescent="0.4">
      <c r="A22" s="52" t="s">
        <v>200</v>
      </c>
      <c r="B22" s="51" t="s">
        <v>509</v>
      </c>
      <c r="C22" s="52" t="s">
        <v>19</v>
      </c>
      <c r="D22" s="69"/>
      <c r="E22" s="68"/>
      <c r="F22" s="68"/>
      <c r="G22" s="68"/>
      <c r="H22" s="69"/>
      <c r="I22" s="69"/>
      <c r="J22" s="69"/>
      <c r="K22" s="69"/>
      <c r="L22" s="69"/>
      <c r="M22" s="69"/>
      <c r="N22" s="68"/>
      <c r="O22" s="34" t="s">
        <v>202</v>
      </c>
    </row>
    <row r="23" spans="1:15" ht="43.4" customHeight="1" x14ac:dyDescent="0.4">
      <c r="A23" s="55"/>
      <c r="B23" s="51" t="s">
        <v>203</v>
      </c>
      <c r="C23" s="52" t="s">
        <v>29</v>
      </c>
      <c r="D23" s="69"/>
      <c r="E23" s="68"/>
      <c r="F23" s="68"/>
      <c r="G23" s="68"/>
      <c r="H23" s="69"/>
      <c r="I23" s="69"/>
      <c r="J23" s="69"/>
      <c r="K23" s="69"/>
      <c r="L23" s="69"/>
      <c r="M23" s="69"/>
      <c r="N23" s="68"/>
      <c r="O23" s="34" t="s">
        <v>202</v>
      </c>
    </row>
    <row r="24" spans="1:15" ht="43.4" customHeight="1" x14ac:dyDescent="0.4">
      <c r="A24" s="52" t="s">
        <v>204</v>
      </c>
      <c r="B24" s="51" t="s">
        <v>510</v>
      </c>
      <c r="C24" s="52" t="s">
        <v>19</v>
      </c>
      <c r="D24" s="69"/>
      <c r="E24" s="68"/>
      <c r="F24" s="68"/>
      <c r="G24" s="68"/>
      <c r="H24" s="69"/>
      <c r="I24" s="69"/>
      <c r="J24" s="69"/>
      <c r="K24" s="69"/>
      <c r="L24" s="69"/>
      <c r="M24" s="69"/>
      <c r="N24" s="68"/>
      <c r="O24" s="34" t="s">
        <v>202</v>
      </c>
    </row>
    <row r="25" spans="1:15" ht="43.4" customHeight="1" x14ac:dyDescent="0.4">
      <c r="A25" s="52" t="s">
        <v>206</v>
      </c>
      <c r="B25" s="51" t="s">
        <v>207</v>
      </c>
      <c r="C25" s="52" t="s">
        <v>19</v>
      </c>
      <c r="D25" s="69"/>
      <c r="E25" s="68"/>
      <c r="F25" s="68"/>
      <c r="G25" s="68"/>
      <c r="H25" s="69"/>
      <c r="I25" s="69"/>
      <c r="J25" s="69"/>
      <c r="K25" s="69"/>
      <c r="L25" s="69"/>
      <c r="M25" s="69"/>
      <c r="N25" s="68"/>
      <c r="O25" s="34" t="s">
        <v>202</v>
      </c>
    </row>
    <row r="26" spans="1:15" ht="43.4" customHeight="1" x14ac:dyDescent="0.4">
      <c r="A26" s="52" t="s">
        <v>208</v>
      </c>
      <c r="B26" s="51" t="s">
        <v>209</v>
      </c>
      <c r="C26" s="52" t="s">
        <v>19</v>
      </c>
      <c r="D26" s="69"/>
      <c r="E26" s="68"/>
      <c r="F26" s="68"/>
      <c r="G26" s="68"/>
      <c r="H26" s="69"/>
      <c r="I26" s="69"/>
      <c r="J26" s="69"/>
      <c r="K26" s="69"/>
      <c r="L26" s="69"/>
      <c r="M26" s="69"/>
      <c r="N26" s="68"/>
      <c r="O26" s="34" t="s">
        <v>202</v>
      </c>
    </row>
    <row r="27" spans="1:15" ht="43.4" customHeight="1" x14ac:dyDescent="0.4">
      <c r="A27" s="22"/>
      <c r="B27" s="24" t="s">
        <v>394</v>
      </c>
      <c r="C27" s="19" t="s">
        <v>29</v>
      </c>
      <c r="D27" s="19"/>
      <c r="E27" s="5"/>
      <c r="F27" s="5"/>
      <c r="G27" s="5"/>
      <c r="H27" s="19"/>
      <c r="I27" s="19"/>
      <c r="J27" s="19"/>
      <c r="K27" s="19"/>
      <c r="L27" s="19"/>
      <c r="M27" s="19"/>
      <c r="N27" s="5"/>
      <c r="O27" s="5"/>
    </row>
    <row r="28" spans="1:15" ht="43.4" customHeight="1" x14ac:dyDescent="0.4">
      <c r="A28" s="70">
        <v>1</v>
      </c>
      <c r="B28" s="71" t="s">
        <v>395</v>
      </c>
      <c r="C28" s="72" t="s">
        <v>31</v>
      </c>
      <c r="D28" s="72"/>
      <c r="E28" s="74"/>
      <c r="F28" s="74"/>
      <c r="G28" s="74"/>
      <c r="H28" s="72"/>
      <c r="I28" s="73"/>
      <c r="J28" s="72"/>
      <c r="K28" s="72"/>
      <c r="L28" s="72"/>
      <c r="M28" s="72"/>
      <c r="N28" s="74"/>
      <c r="O28" s="74"/>
    </row>
    <row r="29" spans="1:15" ht="43.4" customHeight="1" x14ac:dyDescent="0.4">
      <c r="A29" s="22" t="s">
        <v>396</v>
      </c>
      <c r="B29" s="24" t="s">
        <v>511</v>
      </c>
      <c r="C29" s="19" t="s">
        <v>11</v>
      </c>
      <c r="D29" s="19">
        <v>6</v>
      </c>
      <c r="E29" s="5"/>
      <c r="F29" s="5"/>
      <c r="G29" s="5"/>
      <c r="H29" s="19"/>
      <c r="I29" s="19"/>
      <c r="J29" s="19"/>
      <c r="K29" s="19"/>
      <c r="L29" s="19"/>
      <c r="M29" s="19"/>
      <c r="N29" s="5"/>
      <c r="O29" s="5"/>
    </row>
    <row r="30" spans="1:15" ht="43.4" customHeight="1" x14ac:dyDescent="0.4">
      <c r="A30" s="22"/>
      <c r="B30" s="24" t="s">
        <v>512</v>
      </c>
      <c r="C30" s="19" t="s">
        <v>19</v>
      </c>
      <c r="D30" s="19"/>
      <c r="E30" s="5"/>
      <c r="F30" s="5"/>
      <c r="G30" s="5"/>
      <c r="H30" s="19"/>
      <c r="I30" s="19">
        <v>12</v>
      </c>
      <c r="J30" s="19"/>
      <c r="K30" s="19"/>
      <c r="L30" s="19"/>
      <c r="M30" s="19"/>
      <c r="N30" s="5"/>
      <c r="O30" s="5"/>
    </row>
    <row r="31" spans="1:15" ht="43.4" customHeight="1" x14ac:dyDescent="0.4">
      <c r="A31" s="22"/>
      <c r="B31" s="24" t="s">
        <v>513</v>
      </c>
      <c r="C31" s="19" t="s">
        <v>19</v>
      </c>
      <c r="D31" s="19"/>
      <c r="E31" s="5"/>
      <c r="F31" s="5"/>
      <c r="G31" s="5"/>
      <c r="H31" s="19"/>
      <c r="I31" s="19"/>
      <c r="J31" s="19">
        <v>24</v>
      </c>
      <c r="K31" s="19"/>
      <c r="L31" s="19"/>
      <c r="M31" s="19"/>
      <c r="N31" s="5"/>
      <c r="O31" s="5"/>
    </row>
    <row r="32" spans="1:15" ht="43.4" customHeight="1" x14ac:dyDescent="0.4">
      <c r="A32" s="22"/>
      <c r="B32" s="24" t="s">
        <v>514</v>
      </c>
      <c r="C32" s="19" t="s">
        <v>19</v>
      </c>
      <c r="D32" s="19"/>
      <c r="E32" s="5"/>
      <c r="F32" s="5"/>
      <c r="G32" s="5"/>
      <c r="H32" s="19"/>
      <c r="I32" s="19"/>
      <c r="J32" s="19">
        <v>12</v>
      </c>
      <c r="K32" s="19">
        <v>12</v>
      </c>
      <c r="L32" s="19"/>
      <c r="M32" s="19"/>
      <c r="N32" s="5"/>
      <c r="O32" s="5"/>
    </row>
    <row r="33" spans="1:15" ht="43.4" customHeight="1" x14ac:dyDescent="0.4">
      <c r="A33" s="22" t="s">
        <v>401</v>
      </c>
      <c r="B33" s="24" t="s">
        <v>515</v>
      </c>
      <c r="C33" s="19" t="s">
        <v>11</v>
      </c>
      <c r="D33" s="19">
        <v>6</v>
      </c>
      <c r="E33" s="5"/>
      <c r="F33" s="5"/>
      <c r="G33" s="5"/>
      <c r="H33" s="19"/>
      <c r="I33" s="19"/>
      <c r="J33" s="19"/>
      <c r="K33" s="19"/>
      <c r="L33" s="19"/>
      <c r="M33" s="19" t="s">
        <v>12</v>
      </c>
      <c r="N33" s="5"/>
      <c r="O33" s="5" t="s">
        <v>403</v>
      </c>
    </row>
    <row r="34" spans="1:15" ht="43.4" customHeight="1" x14ac:dyDescent="0.4">
      <c r="A34" s="22"/>
      <c r="B34" s="24" t="s">
        <v>516</v>
      </c>
      <c r="C34" s="19" t="s">
        <v>19</v>
      </c>
      <c r="D34" s="19"/>
      <c r="E34" s="5"/>
      <c r="F34" s="5"/>
      <c r="G34" s="5"/>
      <c r="H34" s="19"/>
      <c r="I34" s="19">
        <v>12</v>
      </c>
      <c r="J34" s="19"/>
      <c r="K34" s="19"/>
      <c r="L34" s="19"/>
      <c r="M34" s="19" t="s">
        <v>12</v>
      </c>
      <c r="N34" s="5"/>
      <c r="O34" s="5" t="s">
        <v>403</v>
      </c>
    </row>
    <row r="35" spans="1:15" ht="43.4" customHeight="1" x14ac:dyDescent="0.4">
      <c r="A35" s="22"/>
      <c r="B35" s="24" t="s">
        <v>517</v>
      </c>
      <c r="C35" s="19" t="s">
        <v>19</v>
      </c>
      <c r="D35" s="19"/>
      <c r="E35" s="5"/>
      <c r="F35" s="5"/>
      <c r="G35" s="5"/>
      <c r="H35" s="19"/>
      <c r="I35" s="19"/>
      <c r="J35" s="19">
        <v>36</v>
      </c>
      <c r="K35" s="19"/>
      <c r="L35" s="19"/>
      <c r="M35" s="19" t="s">
        <v>12</v>
      </c>
      <c r="N35" s="5"/>
      <c r="O35" s="5" t="s">
        <v>403</v>
      </c>
    </row>
    <row r="36" spans="1:15" ht="43.4" customHeight="1" x14ac:dyDescent="0.4">
      <c r="A36" s="22"/>
      <c r="B36" s="24" t="s">
        <v>518</v>
      </c>
      <c r="C36" s="19" t="s">
        <v>19</v>
      </c>
      <c r="D36" s="19"/>
      <c r="E36" s="5"/>
      <c r="F36" s="5"/>
      <c r="G36" s="5"/>
      <c r="H36" s="19"/>
      <c r="I36" s="19"/>
      <c r="J36" s="19">
        <v>36</v>
      </c>
      <c r="K36" s="19">
        <v>12</v>
      </c>
      <c r="L36" s="19"/>
      <c r="M36" s="19" t="s">
        <v>12</v>
      </c>
      <c r="N36" s="5"/>
      <c r="O36" s="5" t="s">
        <v>403</v>
      </c>
    </row>
    <row r="37" spans="1:15" ht="43.4" customHeight="1" x14ac:dyDescent="0.4">
      <c r="A37" s="22" t="s">
        <v>407</v>
      </c>
      <c r="B37" s="24" t="s">
        <v>519</v>
      </c>
      <c r="C37" s="19" t="s">
        <v>11</v>
      </c>
      <c r="D37" s="19">
        <v>6</v>
      </c>
      <c r="E37" s="5"/>
      <c r="F37" s="5"/>
      <c r="G37" s="5"/>
      <c r="H37" s="19"/>
      <c r="I37" s="19"/>
      <c r="J37" s="19"/>
      <c r="K37" s="19"/>
      <c r="L37" s="19"/>
      <c r="M37" s="19"/>
      <c r="N37" s="5"/>
      <c r="O37" s="5"/>
    </row>
    <row r="38" spans="1:15" ht="43.4" customHeight="1" x14ac:dyDescent="0.4">
      <c r="A38" s="22"/>
      <c r="B38" s="5" t="s">
        <v>520</v>
      </c>
      <c r="C38" s="19" t="s">
        <v>19</v>
      </c>
      <c r="D38" s="19"/>
      <c r="E38" s="5"/>
      <c r="F38" s="5"/>
      <c r="G38" s="5"/>
      <c r="H38" s="19"/>
      <c r="I38" s="19">
        <v>12</v>
      </c>
      <c r="J38" s="19">
        <v>12</v>
      </c>
      <c r="K38" s="19"/>
      <c r="L38" s="19"/>
      <c r="M38" s="19"/>
      <c r="N38" s="5"/>
      <c r="O38" s="5"/>
    </row>
    <row r="39" spans="1:15" ht="43.4" customHeight="1" x14ac:dyDescent="0.4">
      <c r="A39" s="22"/>
      <c r="B39" s="5" t="s">
        <v>521</v>
      </c>
      <c r="C39" s="19" t="s">
        <v>19</v>
      </c>
      <c r="D39" s="19"/>
      <c r="E39" s="5"/>
      <c r="F39" s="5"/>
      <c r="G39" s="5"/>
      <c r="H39" s="19"/>
      <c r="I39" s="19"/>
      <c r="J39" s="19">
        <v>12</v>
      </c>
      <c r="K39" s="19"/>
      <c r="L39" s="19"/>
      <c r="M39" s="19"/>
      <c r="N39" s="5"/>
      <c r="O39" s="5"/>
    </row>
    <row r="40" spans="1:15" ht="43.4" customHeight="1" x14ac:dyDescent="0.4">
      <c r="A40" s="22"/>
      <c r="B40" s="24" t="s">
        <v>522</v>
      </c>
      <c r="C40" s="19" t="s">
        <v>19</v>
      </c>
      <c r="D40" s="19"/>
      <c r="E40" s="5"/>
      <c r="F40" s="5"/>
      <c r="G40" s="5"/>
      <c r="H40" s="19"/>
      <c r="I40" s="19"/>
      <c r="J40" s="19">
        <v>12</v>
      </c>
      <c r="K40" s="19"/>
      <c r="L40" s="19"/>
      <c r="M40" s="19"/>
      <c r="N40" s="5"/>
      <c r="O40" s="5"/>
    </row>
    <row r="41" spans="1:15" ht="43.4" customHeight="1" x14ac:dyDescent="0.4">
      <c r="A41" s="22"/>
      <c r="B41" s="24" t="s">
        <v>523</v>
      </c>
      <c r="C41" s="19" t="s">
        <v>19</v>
      </c>
      <c r="D41" s="19"/>
      <c r="E41" s="5"/>
      <c r="F41" s="5"/>
      <c r="G41" s="5"/>
      <c r="H41" s="19"/>
      <c r="I41" s="19"/>
      <c r="J41" s="19">
        <v>12</v>
      </c>
      <c r="K41" s="19"/>
      <c r="L41" s="19"/>
      <c r="M41" s="19"/>
      <c r="N41" s="5"/>
      <c r="O41" s="5"/>
    </row>
    <row r="42" spans="1:15" ht="43.4" customHeight="1" x14ac:dyDescent="0.4">
      <c r="A42" s="78" t="s">
        <v>413</v>
      </c>
      <c r="B42" s="79" t="s">
        <v>414</v>
      </c>
      <c r="C42" s="19" t="s">
        <v>11</v>
      </c>
      <c r="D42" s="19"/>
      <c r="E42" s="19"/>
      <c r="F42" s="19"/>
      <c r="G42" s="19"/>
      <c r="H42" s="19"/>
      <c r="I42" s="19"/>
      <c r="J42" s="19"/>
      <c r="K42" s="19"/>
      <c r="L42" s="19"/>
      <c r="M42" s="19"/>
      <c r="N42" s="5"/>
      <c r="O42" s="6"/>
    </row>
    <row r="43" spans="1:15" ht="43.4" customHeight="1" x14ac:dyDescent="0.5">
      <c r="A43" s="80"/>
      <c r="B43" s="79" t="s">
        <v>224</v>
      </c>
      <c r="C43" s="19" t="s">
        <v>29</v>
      </c>
      <c r="D43" s="19"/>
      <c r="E43" s="19"/>
      <c r="F43" s="19"/>
      <c r="G43" s="19"/>
      <c r="H43" s="19"/>
      <c r="I43" s="19"/>
      <c r="J43" s="19"/>
      <c r="K43" s="19"/>
      <c r="L43" s="19"/>
      <c r="M43" s="19"/>
      <c r="N43" s="6"/>
      <c r="O43" s="6"/>
    </row>
    <row r="44" spans="1:15" ht="43.4" customHeight="1" x14ac:dyDescent="0.4">
      <c r="A44" s="78" t="s">
        <v>415</v>
      </c>
      <c r="B44" s="79" t="s">
        <v>524</v>
      </c>
      <c r="C44" s="19" t="s">
        <v>11</v>
      </c>
      <c r="D44" s="19">
        <v>6</v>
      </c>
      <c r="E44" s="6"/>
      <c r="F44" s="6"/>
      <c r="G44" s="6"/>
      <c r="H44" s="10"/>
      <c r="I44" s="19"/>
      <c r="J44" s="19">
        <v>36</v>
      </c>
      <c r="K44" s="19"/>
      <c r="L44" s="19"/>
      <c r="M44" s="19"/>
      <c r="N44" s="6"/>
      <c r="O44" s="6"/>
    </row>
    <row r="45" spans="1:15" ht="43.4" customHeight="1" x14ac:dyDescent="0.4">
      <c r="A45" s="78" t="s">
        <v>417</v>
      </c>
      <c r="B45" s="79" t="s">
        <v>525</v>
      </c>
      <c r="C45" s="19" t="s">
        <v>11</v>
      </c>
      <c r="D45" s="19">
        <v>6</v>
      </c>
      <c r="E45" s="6"/>
      <c r="F45" s="6"/>
      <c r="G45" s="6"/>
      <c r="H45" s="10"/>
      <c r="I45" s="19">
        <v>12</v>
      </c>
      <c r="J45" s="19">
        <v>12</v>
      </c>
      <c r="K45" s="19"/>
      <c r="L45" s="19"/>
      <c r="M45" s="19"/>
      <c r="N45" s="6"/>
      <c r="O45" s="6"/>
    </row>
    <row r="46" spans="1:15" ht="43.4" customHeight="1" x14ac:dyDescent="0.4">
      <c r="A46" s="78" t="s">
        <v>419</v>
      </c>
      <c r="B46" s="79" t="s">
        <v>526</v>
      </c>
      <c r="C46" s="19" t="s">
        <v>11</v>
      </c>
      <c r="D46" s="19">
        <v>6</v>
      </c>
      <c r="E46" s="6"/>
      <c r="F46" s="6"/>
      <c r="G46" s="6"/>
      <c r="H46" s="10"/>
      <c r="I46" s="19">
        <v>12</v>
      </c>
      <c r="J46" s="19">
        <v>12</v>
      </c>
      <c r="K46" s="19"/>
      <c r="L46" s="19"/>
      <c r="M46" s="19"/>
      <c r="N46" s="6"/>
      <c r="O46" s="6"/>
    </row>
    <row r="47" spans="1:15" ht="43.4" customHeight="1" x14ac:dyDescent="0.4">
      <c r="A47" s="78" t="s">
        <v>421</v>
      </c>
      <c r="B47" s="79" t="s">
        <v>527</v>
      </c>
      <c r="C47" s="19" t="s">
        <v>11</v>
      </c>
      <c r="D47" s="19">
        <v>6</v>
      </c>
      <c r="E47" s="6"/>
      <c r="F47" s="6"/>
      <c r="G47" s="6"/>
      <c r="H47" s="10"/>
      <c r="I47" s="11"/>
      <c r="J47" s="11"/>
      <c r="K47" s="19"/>
      <c r="L47" s="19"/>
      <c r="M47" s="19" t="s">
        <v>20</v>
      </c>
      <c r="N47" s="6"/>
      <c r="O47" s="6"/>
    </row>
    <row r="48" spans="1:15" ht="43.4" customHeight="1" x14ac:dyDescent="0.4">
      <c r="A48" s="78"/>
      <c r="B48" s="79" t="s">
        <v>528</v>
      </c>
      <c r="C48" s="19" t="s">
        <v>19</v>
      </c>
      <c r="D48" s="10"/>
      <c r="E48" s="6"/>
      <c r="F48" s="6"/>
      <c r="G48" s="6"/>
      <c r="H48" s="10"/>
      <c r="I48" s="19"/>
      <c r="J48" s="19">
        <v>24</v>
      </c>
      <c r="K48" s="19"/>
      <c r="L48" s="19"/>
      <c r="M48" s="19" t="s">
        <v>20</v>
      </c>
      <c r="N48" s="6" t="s">
        <v>529</v>
      </c>
      <c r="O48" s="6"/>
    </row>
    <row r="49" spans="1:15" ht="43.4" customHeight="1" x14ac:dyDescent="0.4">
      <c r="A49" s="78"/>
      <c r="B49" s="79" t="s">
        <v>530</v>
      </c>
      <c r="C49" s="19" t="s">
        <v>19</v>
      </c>
      <c r="D49" s="10"/>
      <c r="E49" s="6"/>
      <c r="F49" s="6"/>
      <c r="G49" s="6"/>
      <c r="H49" s="10"/>
      <c r="I49" s="19"/>
      <c r="J49" s="19">
        <v>12</v>
      </c>
      <c r="K49" s="19">
        <v>12</v>
      </c>
      <c r="L49" s="19"/>
      <c r="M49" s="19" t="s">
        <v>20</v>
      </c>
      <c r="N49" s="6" t="s">
        <v>531</v>
      </c>
      <c r="O49" s="6"/>
    </row>
    <row r="50" spans="1:15" ht="43.4" customHeight="1" x14ac:dyDescent="0.4">
      <c r="A50" s="78" t="s">
        <v>427</v>
      </c>
      <c r="B50" s="79" t="s">
        <v>532</v>
      </c>
      <c r="C50" s="19" t="s">
        <v>11</v>
      </c>
      <c r="D50" s="20">
        <v>6</v>
      </c>
      <c r="E50" s="7"/>
      <c r="F50" s="7"/>
      <c r="G50" s="7"/>
      <c r="H50" s="82"/>
      <c r="I50" s="20"/>
      <c r="J50" s="20"/>
      <c r="K50" s="20"/>
      <c r="L50" s="20"/>
      <c r="M50" s="20"/>
      <c r="N50" s="7"/>
      <c r="O50" s="7"/>
    </row>
    <row r="51" spans="1:15" ht="43.4" customHeight="1" x14ac:dyDescent="0.4">
      <c r="A51" s="78"/>
      <c r="B51" s="79" t="s">
        <v>533</v>
      </c>
      <c r="C51" s="19" t="s">
        <v>19</v>
      </c>
      <c r="D51" s="10"/>
      <c r="E51" s="6"/>
      <c r="F51" s="6"/>
      <c r="G51" s="6"/>
      <c r="H51" s="10"/>
      <c r="I51" s="19"/>
      <c r="J51" s="19">
        <v>24</v>
      </c>
      <c r="K51" s="19"/>
      <c r="L51" s="19"/>
      <c r="M51" s="19"/>
      <c r="N51" s="6"/>
      <c r="O51" s="6"/>
    </row>
    <row r="52" spans="1:15" ht="43.4" customHeight="1" x14ac:dyDescent="0.4">
      <c r="A52" s="78"/>
      <c r="B52" s="79" t="s">
        <v>534</v>
      </c>
      <c r="C52" s="19" t="s">
        <v>19</v>
      </c>
      <c r="D52" s="10"/>
      <c r="E52" s="6"/>
      <c r="F52" s="6"/>
      <c r="G52" s="6"/>
      <c r="H52" s="10"/>
      <c r="I52" s="19">
        <v>12</v>
      </c>
      <c r="J52" s="19"/>
      <c r="K52" s="19"/>
      <c r="L52" s="19"/>
      <c r="M52" s="19"/>
      <c r="N52" s="6"/>
      <c r="O52" s="6"/>
    </row>
    <row r="53" spans="1:15" ht="43.4" customHeight="1" x14ac:dyDescent="0.4">
      <c r="A53" s="78" t="s">
        <v>431</v>
      </c>
      <c r="B53" s="79" t="s">
        <v>535</v>
      </c>
      <c r="C53" s="19" t="s">
        <v>11</v>
      </c>
      <c r="D53" s="19">
        <v>6</v>
      </c>
      <c r="E53" s="6"/>
      <c r="F53" s="6"/>
      <c r="G53" s="6"/>
      <c r="H53" s="10"/>
      <c r="I53" s="19"/>
      <c r="J53" s="19"/>
      <c r="K53" s="19"/>
      <c r="L53" s="19"/>
      <c r="M53" s="19"/>
      <c r="N53" s="6"/>
      <c r="O53" s="6"/>
    </row>
    <row r="54" spans="1:15" ht="43.4" customHeight="1" x14ac:dyDescent="0.4">
      <c r="A54" s="78"/>
      <c r="B54" s="79" t="s">
        <v>536</v>
      </c>
      <c r="C54" s="19" t="s">
        <v>19</v>
      </c>
      <c r="D54" s="10"/>
      <c r="E54" s="6"/>
      <c r="F54" s="6"/>
      <c r="G54" s="6"/>
      <c r="H54" s="10"/>
      <c r="I54" s="19"/>
      <c r="J54" s="19">
        <v>24</v>
      </c>
      <c r="K54" s="19"/>
      <c r="L54" s="19"/>
      <c r="M54" s="19"/>
      <c r="N54" s="6"/>
      <c r="O54" s="6"/>
    </row>
    <row r="55" spans="1:15" ht="43.4" customHeight="1" x14ac:dyDescent="0.4">
      <c r="A55" s="78"/>
      <c r="B55" s="79" t="s">
        <v>537</v>
      </c>
      <c r="C55" s="19" t="s">
        <v>19</v>
      </c>
      <c r="D55" s="10"/>
      <c r="E55" s="6"/>
      <c r="F55" s="6"/>
      <c r="G55" s="6"/>
      <c r="H55" s="10"/>
      <c r="I55" s="19"/>
      <c r="J55" s="19">
        <v>12</v>
      </c>
      <c r="K55" s="19"/>
      <c r="L55" s="19"/>
      <c r="M55" s="19"/>
      <c r="N55" s="6"/>
      <c r="O55" s="6"/>
    </row>
    <row r="56" spans="1:15" ht="43.4" customHeight="1" x14ac:dyDescent="0.4">
      <c r="A56" s="78" t="s">
        <v>435</v>
      </c>
      <c r="B56" s="79" t="s">
        <v>538</v>
      </c>
      <c r="C56" s="19" t="s">
        <v>11</v>
      </c>
      <c r="D56" s="19">
        <v>6</v>
      </c>
      <c r="E56" s="6"/>
      <c r="F56" s="6"/>
      <c r="G56" s="6"/>
      <c r="H56" s="10"/>
      <c r="I56" s="19"/>
      <c r="J56" s="19"/>
      <c r="K56" s="19"/>
      <c r="L56" s="19"/>
      <c r="M56" s="19" t="s">
        <v>20</v>
      </c>
      <c r="N56" s="6" t="s">
        <v>539</v>
      </c>
      <c r="O56" s="6"/>
    </row>
    <row r="57" spans="1:15" ht="43.4" customHeight="1" x14ac:dyDescent="0.4">
      <c r="A57" s="78"/>
      <c r="B57" s="79" t="s">
        <v>540</v>
      </c>
      <c r="C57" s="19" t="s">
        <v>19</v>
      </c>
      <c r="D57" s="10"/>
      <c r="E57" s="6"/>
      <c r="F57" s="6"/>
      <c r="G57" s="6"/>
      <c r="H57" s="10"/>
      <c r="I57" s="19">
        <v>12</v>
      </c>
      <c r="J57" s="19">
        <v>24</v>
      </c>
      <c r="K57" s="19"/>
      <c r="L57" s="19"/>
      <c r="M57" s="19" t="s">
        <v>20</v>
      </c>
      <c r="N57" s="6" t="s">
        <v>539</v>
      </c>
      <c r="O57" s="6"/>
    </row>
    <row r="58" spans="1:15" ht="43.4" customHeight="1" x14ac:dyDescent="0.4">
      <c r="A58" s="78" t="s">
        <v>439</v>
      </c>
      <c r="B58" s="79" t="s">
        <v>541</v>
      </c>
      <c r="C58" s="19" t="s">
        <v>11</v>
      </c>
      <c r="D58" s="10">
        <v>6</v>
      </c>
      <c r="E58" s="6"/>
      <c r="F58" s="6"/>
      <c r="G58" s="6"/>
      <c r="H58" s="10"/>
      <c r="I58" s="19"/>
      <c r="J58" s="19"/>
      <c r="K58" s="19"/>
      <c r="L58" s="19"/>
      <c r="M58" s="19"/>
      <c r="N58" s="6"/>
      <c r="O58" s="6"/>
    </row>
    <row r="59" spans="1:15" ht="43.4" customHeight="1" x14ac:dyDescent="0.4">
      <c r="A59" s="78"/>
      <c r="B59" s="84" t="s">
        <v>542</v>
      </c>
      <c r="C59" s="19" t="s">
        <v>19</v>
      </c>
      <c r="D59" s="10"/>
      <c r="E59" s="6"/>
      <c r="F59" s="6"/>
      <c r="G59" s="6"/>
      <c r="H59" s="10"/>
      <c r="I59" s="19">
        <v>12</v>
      </c>
      <c r="J59" s="19">
        <v>12</v>
      </c>
      <c r="K59" s="19"/>
      <c r="L59" s="19"/>
      <c r="M59" s="19"/>
      <c r="N59" s="6"/>
      <c r="O59" s="6"/>
    </row>
    <row r="60" spans="1:15" ht="43.4" customHeight="1" x14ac:dyDescent="0.4">
      <c r="A60" s="78" t="s">
        <v>442</v>
      </c>
      <c r="B60" s="79" t="s">
        <v>515</v>
      </c>
      <c r="C60" s="19" t="s">
        <v>11</v>
      </c>
      <c r="D60" s="19">
        <v>6</v>
      </c>
      <c r="E60" s="5"/>
      <c r="F60" s="5"/>
      <c r="G60" s="5"/>
      <c r="H60" s="19"/>
      <c r="I60" s="19"/>
      <c r="J60" s="19"/>
      <c r="K60" s="19"/>
      <c r="L60" s="19"/>
      <c r="M60" s="19" t="s">
        <v>20</v>
      </c>
      <c r="N60" s="6" t="s">
        <v>258</v>
      </c>
      <c r="O60" s="6"/>
    </row>
    <row r="61" spans="1:15" ht="43.4" customHeight="1" x14ac:dyDescent="0.4">
      <c r="A61" s="78"/>
      <c r="B61" s="79" t="s">
        <v>516</v>
      </c>
      <c r="C61" s="19" t="s">
        <v>19</v>
      </c>
      <c r="D61" s="19"/>
      <c r="E61" s="5"/>
      <c r="F61" s="5"/>
      <c r="G61" s="5"/>
      <c r="H61" s="19"/>
      <c r="I61" s="19">
        <v>12</v>
      </c>
      <c r="J61" s="19"/>
      <c r="K61" s="19"/>
      <c r="L61" s="19"/>
      <c r="M61" s="19" t="s">
        <v>20</v>
      </c>
      <c r="N61" s="6" t="s">
        <v>258</v>
      </c>
      <c r="O61" s="6"/>
    </row>
    <row r="62" spans="1:15" ht="43.4" customHeight="1" x14ac:dyDescent="0.4">
      <c r="A62" s="78"/>
      <c r="B62" s="79" t="s">
        <v>517</v>
      </c>
      <c r="C62" s="19" t="s">
        <v>19</v>
      </c>
      <c r="D62" s="19"/>
      <c r="E62" s="5"/>
      <c r="F62" s="5"/>
      <c r="G62" s="5"/>
      <c r="H62" s="19"/>
      <c r="I62" s="19"/>
      <c r="J62" s="19">
        <v>36</v>
      </c>
      <c r="K62" s="19"/>
      <c r="L62" s="19"/>
      <c r="M62" s="19" t="s">
        <v>20</v>
      </c>
      <c r="N62" s="6" t="s">
        <v>258</v>
      </c>
      <c r="O62" s="6"/>
    </row>
    <row r="63" spans="1:15" ht="43.4" customHeight="1" x14ac:dyDescent="0.4">
      <c r="A63" s="78"/>
      <c r="B63" s="79" t="s">
        <v>518</v>
      </c>
      <c r="C63" s="19" t="s">
        <v>19</v>
      </c>
      <c r="D63" s="19"/>
      <c r="E63" s="5"/>
      <c r="F63" s="5"/>
      <c r="G63" s="5"/>
      <c r="H63" s="19"/>
      <c r="I63" s="19"/>
      <c r="J63" s="19">
        <v>36</v>
      </c>
      <c r="K63" s="19">
        <v>12</v>
      </c>
      <c r="L63" s="19"/>
      <c r="M63" s="19" t="s">
        <v>20</v>
      </c>
      <c r="N63" s="6" t="s">
        <v>258</v>
      </c>
      <c r="O63" s="6"/>
    </row>
    <row r="64" spans="1:15" ht="43.4" customHeight="1" x14ac:dyDescent="0.4">
      <c r="A64" s="78" t="s">
        <v>443</v>
      </c>
      <c r="B64" s="79" t="s">
        <v>543</v>
      </c>
      <c r="C64" s="19" t="s">
        <v>11</v>
      </c>
      <c r="D64" s="19">
        <v>6</v>
      </c>
      <c r="E64" s="6"/>
      <c r="F64" s="6"/>
      <c r="G64" s="6"/>
      <c r="H64" s="10"/>
      <c r="I64" s="19"/>
      <c r="J64" s="19"/>
      <c r="K64" s="19"/>
      <c r="L64" s="19"/>
      <c r="M64" s="19" t="s">
        <v>20</v>
      </c>
      <c r="N64" s="6" t="s">
        <v>258</v>
      </c>
      <c r="O64" s="6"/>
    </row>
    <row r="65" spans="1:15" ht="43.4" customHeight="1" x14ac:dyDescent="0.4">
      <c r="A65" s="78"/>
      <c r="B65" s="79" t="s">
        <v>544</v>
      </c>
      <c r="C65" s="19" t="s">
        <v>19</v>
      </c>
      <c r="D65" s="10"/>
      <c r="E65" s="6"/>
      <c r="F65" s="6"/>
      <c r="G65" s="6"/>
      <c r="H65" s="10"/>
      <c r="I65" s="19">
        <v>12</v>
      </c>
      <c r="J65" s="19"/>
      <c r="K65" s="19"/>
      <c r="L65" s="19"/>
      <c r="M65" s="19" t="s">
        <v>20</v>
      </c>
      <c r="N65" s="6" t="s">
        <v>258</v>
      </c>
      <c r="O65" s="6"/>
    </row>
    <row r="66" spans="1:15" ht="43.4" customHeight="1" x14ac:dyDescent="0.4">
      <c r="A66" s="78"/>
      <c r="B66" s="79" t="s">
        <v>545</v>
      </c>
      <c r="C66" s="19" t="s">
        <v>19</v>
      </c>
      <c r="D66" s="10"/>
      <c r="E66" s="6"/>
      <c r="F66" s="6"/>
      <c r="G66" s="6"/>
      <c r="H66" s="10"/>
      <c r="I66" s="19"/>
      <c r="J66" s="19">
        <v>24</v>
      </c>
      <c r="K66" s="19">
        <v>12</v>
      </c>
      <c r="L66" s="19"/>
      <c r="M66" s="19" t="s">
        <v>20</v>
      </c>
      <c r="N66" s="6" t="s">
        <v>258</v>
      </c>
      <c r="O66" s="6"/>
    </row>
    <row r="67" spans="1:15" ht="43.4" customHeight="1" x14ac:dyDescent="0.4">
      <c r="A67" s="78"/>
      <c r="B67" s="79" t="s">
        <v>546</v>
      </c>
      <c r="C67" s="19" t="s">
        <v>19</v>
      </c>
      <c r="D67" s="10"/>
      <c r="E67" s="6"/>
      <c r="F67" s="6"/>
      <c r="G67" s="6"/>
      <c r="H67" s="10"/>
      <c r="I67" s="19"/>
      <c r="J67" s="19">
        <v>12</v>
      </c>
      <c r="K67" s="19"/>
      <c r="L67" s="19"/>
      <c r="M67" s="19" t="s">
        <v>20</v>
      </c>
      <c r="N67" s="6" t="s">
        <v>258</v>
      </c>
      <c r="O67" s="6"/>
    </row>
    <row r="68" spans="1:15" ht="43.4" customHeight="1" x14ac:dyDescent="0.4">
      <c r="A68" s="78" t="s">
        <v>448</v>
      </c>
      <c r="B68" s="79" t="s">
        <v>547</v>
      </c>
      <c r="C68" s="19" t="s">
        <v>11</v>
      </c>
      <c r="D68" s="19">
        <v>6</v>
      </c>
      <c r="E68" s="6"/>
      <c r="F68" s="6"/>
      <c r="G68" s="6"/>
      <c r="H68" s="10"/>
      <c r="I68" s="19"/>
      <c r="J68" s="19"/>
      <c r="K68" s="19"/>
      <c r="L68" s="19"/>
      <c r="M68" s="19" t="s">
        <v>20</v>
      </c>
      <c r="N68" s="6" t="s">
        <v>258</v>
      </c>
      <c r="O68" s="6"/>
    </row>
    <row r="69" spans="1:15" ht="43.4" customHeight="1" x14ac:dyDescent="0.4">
      <c r="A69" s="78"/>
      <c r="B69" s="79" t="s">
        <v>548</v>
      </c>
      <c r="C69" s="19" t="s">
        <v>19</v>
      </c>
      <c r="D69" s="10"/>
      <c r="E69" s="6"/>
      <c r="F69" s="6"/>
      <c r="G69" s="6"/>
      <c r="H69" s="10"/>
      <c r="I69" s="19">
        <v>12</v>
      </c>
      <c r="J69" s="19"/>
      <c r="K69" s="19"/>
      <c r="L69" s="19"/>
      <c r="M69" s="19" t="s">
        <v>20</v>
      </c>
      <c r="N69" s="6" t="s">
        <v>258</v>
      </c>
      <c r="O69" s="6"/>
    </row>
    <row r="70" spans="1:15" ht="43.4" customHeight="1" x14ac:dyDescent="0.4">
      <c r="A70" s="78"/>
      <c r="B70" s="79" t="s">
        <v>549</v>
      </c>
      <c r="C70" s="19" t="s">
        <v>19</v>
      </c>
      <c r="D70" s="10"/>
      <c r="E70" s="6"/>
      <c r="F70" s="6"/>
      <c r="G70" s="6"/>
      <c r="H70" s="10"/>
      <c r="I70" s="19"/>
      <c r="J70" s="19">
        <v>24</v>
      </c>
      <c r="K70" s="19">
        <v>12</v>
      </c>
      <c r="L70" s="19"/>
      <c r="M70" s="19" t="s">
        <v>20</v>
      </c>
      <c r="N70" s="6" t="s">
        <v>258</v>
      </c>
      <c r="O70" s="6"/>
    </row>
    <row r="71" spans="1:15" ht="43.4" customHeight="1" x14ac:dyDescent="0.4">
      <c r="A71" s="78"/>
      <c r="B71" s="79" t="s">
        <v>550</v>
      </c>
      <c r="C71" s="19" t="s">
        <v>19</v>
      </c>
      <c r="D71" s="10"/>
      <c r="E71" s="6"/>
      <c r="F71" s="6"/>
      <c r="G71" s="6"/>
      <c r="H71" s="10"/>
      <c r="I71" s="19"/>
      <c r="J71" s="19">
        <v>12</v>
      </c>
      <c r="K71" s="19"/>
      <c r="L71" s="19"/>
      <c r="M71" s="19" t="s">
        <v>20</v>
      </c>
      <c r="N71" s="6" t="s">
        <v>258</v>
      </c>
      <c r="O71" s="6"/>
    </row>
    <row r="72" spans="1:15" ht="43.4" customHeight="1" x14ac:dyDescent="0.4">
      <c r="A72" s="78" t="s">
        <v>453</v>
      </c>
      <c r="B72" s="79" t="s">
        <v>551</v>
      </c>
      <c r="C72" s="19" t="s">
        <v>11</v>
      </c>
      <c r="D72" s="19">
        <v>6</v>
      </c>
      <c r="E72" s="6"/>
      <c r="F72" s="6"/>
      <c r="G72" s="6"/>
      <c r="H72" s="10"/>
      <c r="I72" s="19"/>
      <c r="J72" s="19"/>
      <c r="K72" s="19"/>
      <c r="L72" s="19"/>
      <c r="M72" s="19" t="s">
        <v>20</v>
      </c>
      <c r="N72" s="6" t="s">
        <v>258</v>
      </c>
      <c r="O72" s="6"/>
    </row>
    <row r="73" spans="1:15" ht="43.4" customHeight="1" x14ac:dyDescent="0.5">
      <c r="A73" s="80"/>
      <c r="B73" s="79" t="s">
        <v>537</v>
      </c>
      <c r="C73" s="19" t="s">
        <v>19</v>
      </c>
      <c r="D73" s="10"/>
      <c r="E73" s="6"/>
      <c r="F73" s="6"/>
      <c r="G73" s="6"/>
      <c r="H73" s="10"/>
      <c r="I73" s="19">
        <v>12</v>
      </c>
      <c r="J73" s="19"/>
      <c r="K73" s="19"/>
      <c r="L73" s="19"/>
      <c r="M73" s="19" t="s">
        <v>20</v>
      </c>
      <c r="N73" s="6" t="s">
        <v>258</v>
      </c>
      <c r="O73" s="6"/>
    </row>
    <row r="74" spans="1:15" ht="43.4" customHeight="1" x14ac:dyDescent="0.4">
      <c r="A74" s="78"/>
      <c r="B74" s="79" t="s">
        <v>552</v>
      </c>
      <c r="C74" s="19" t="s">
        <v>19</v>
      </c>
      <c r="D74" s="10"/>
      <c r="E74" s="6"/>
      <c r="F74" s="6"/>
      <c r="G74" s="6"/>
      <c r="H74" s="10"/>
      <c r="I74" s="19"/>
      <c r="J74" s="19">
        <v>24</v>
      </c>
      <c r="K74" s="19">
        <v>12</v>
      </c>
      <c r="L74" s="19"/>
      <c r="M74" s="19" t="s">
        <v>20</v>
      </c>
      <c r="N74" s="6" t="s">
        <v>258</v>
      </c>
      <c r="O74" s="6"/>
    </row>
    <row r="75" spans="1:15" ht="43.4" customHeight="1" x14ac:dyDescent="0.4">
      <c r="A75" s="78"/>
      <c r="B75" s="79" t="s">
        <v>553</v>
      </c>
      <c r="C75" s="19" t="s">
        <v>19</v>
      </c>
      <c r="D75" s="10"/>
      <c r="E75" s="6"/>
      <c r="F75" s="6"/>
      <c r="G75" s="6"/>
      <c r="H75" s="10"/>
      <c r="I75" s="19"/>
      <c r="J75" s="19">
        <v>12</v>
      </c>
      <c r="K75" s="19"/>
      <c r="L75" s="19"/>
      <c r="M75" s="19" t="s">
        <v>20</v>
      </c>
      <c r="N75" s="6" t="s">
        <v>258</v>
      </c>
      <c r="O75" s="6"/>
    </row>
    <row r="76" spans="1:15" ht="43.4" customHeight="1" x14ac:dyDescent="0.4">
      <c r="A76" s="78" t="s">
        <v>457</v>
      </c>
      <c r="B76" s="79" t="s">
        <v>554</v>
      </c>
      <c r="C76" s="19" t="s">
        <v>11</v>
      </c>
      <c r="D76" s="19">
        <v>6</v>
      </c>
      <c r="E76" s="6"/>
      <c r="F76" s="6"/>
      <c r="G76" s="6"/>
      <c r="H76" s="10"/>
      <c r="I76" s="19"/>
      <c r="J76" s="19"/>
      <c r="K76" s="19"/>
      <c r="L76" s="19"/>
      <c r="M76" s="19" t="s">
        <v>20</v>
      </c>
      <c r="N76" s="6" t="s">
        <v>258</v>
      </c>
      <c r="O76" s="6"/>
    </row>
    <row r="77" spans="1:15" ht="43.4" customHeight="1" x14ac:dyDescent="0.4">
      <c r="A77" s="78"/>
      <c r="B77" s="79" t="s">
        <v>555</v>
      </c>
      <c r="C77" s="19" t="s">
        <v>19</v>
      </c>
      <c r="D77" s="10"/>
      <c r="E77" s="6"/>
      <c r="F77" s="6"/>
      <c r="G77" s="6"/>
      <c r="H77" s="10"/>
      <c r="I77" s="19">
        <v>12</v>
      </c>
      <c r="J77" s="19"/>
      <c r="K77" s="19"/>
      <c r="L77" s="19"/>
      <c r="M77" s="19" t="s">
        <v>20</v>
      </c>
      <c r="N77" s="6" t="s">
        <v>258</v>
      </c>
      <c r="O77" s="6"/>
    </row>
    <row r="78" spans="1:15" ht="43.4" customHeight="1" x14ac:dyDescent="0.4">
      <c r="A78" s="78"/>
      <c r="B78" s="79" t="s">
        <v>556</v>
      </c>
      <c r="C78" s="19" t="s">
        <v>19</v>
      </c>
      <c r="D78" s="10"/>
      <c r="E78" s="6"/>
      <c r="F78" s="6"/>
      <c r="G78" s="6"/>
      <c r="H78" s="10"/>
      <c r="I78" s="19"/>
      <c r="J78" s="19">
        <v>24</v>
      </c>
      <c r="K78" s="19"/>
      <c r="L78" s="19"/>
      <c r="M78" s="19" t="s">
        <v>20</v>
      </c>
      <c r="N78" s="6" t="s">
        <v>258</v>
      </c>
      <c r="O78" s="6"/>
    </row>
    <row r="79" spans="1:15" ht="43.4" customHeight="1" x14ac:dyDescent="0.4">
      <c r="A79" s="78"/>
      <c r="B79" s="79" t="s">
        <v>557</v>
      </c>
      <c r="C79" s="19" t="s">
        <v>19</v>
      </c>
      <c r="D79" s="10"/>
      <c r="E79" s="6"/>
      <c r="F79" s="6"/>
      <c r="G79" s="6"/>
      <c r="H79" s="10"/>
      <c r="I79" s="19">
        <v>12</v>
      </c>
      <c r="J79" s="19">
        <v>24</v>
      </c>
      <c r="K79" s="19"/>
      <c r="L79" s="19"/>
      <c r="M79" s="19" t="s">
        <v>20</v>
      </c>
      <c r="N79" s="6" t="s">
        <v>258</v>
      </c>
      <c r="O79" s="6"/>
    </row>
    <row r="80" spans="1:15" ht="43.4" customHeight="1" x14ac:dyDescent="0.4">
      <c r="A80" s="78" t="s">
        <v>462</v>
      </c>
      <c r="B80" s="79" t="s">
        <v>558</v>
      </c>
      <c r="C80" s="19" t="s">
        <v>11</v>
      </c>
      <c r="D80" s="19">
        <v>6</v>
      </c>
      <c r="E80" s="6"/>
      <c r="F80" s="6"/>
      <c r="G80" s="6"/>
      <c r="H80" s="10"/>
      <c r="I80" s="19"/>
      <c r="J80" s="19"/>
      <c r="K80" s="19"/>
      <c r="L80" s="19"/>
      <c r="M80" s="19" t="s">
        <v>20</v>
      </c>
      <c r="N80" s="6" t="s">
        <v>258</v>
      </c>
      <c r="O80" s="6"/>
    </row>
    <row r="81" spans="1:15" ht="43.4" customHeight="1" x14ac:dyDescent="0.4">
      <c r="A81" s="78"/>
      <c r="B81" s="79" t="s">
        <v>559</v>
      </c>
      <c r="C81" s="19" t="s">
        <v>19</v>
      </c>
      <c r="D81" s="10"/>
      <c r="E81" s="6"/>
      <c r="F81" s="6"/>
      <c r="G81" s="6"/>
      <c r="H81" s="10"/>
      <c r="I81" s="19">
        <v>12</v>
      </c>
      <c r="J81" s="19"/>
      <c r="K81" s="19"/>
      <c r="L81" s="19"/>
      <c r="M81" s="19" t="s">
        <v>20</v>
      </c>
      <c r="N81" s="6" t="s">
        <v>258</v>
      </c>
      <c r="O81" s="6"/>
    </row>
    <row r="82" spans="1:15" ht="43.4" customHeight="1" x14ac:dyDescent="0.4">
      <c r="A82" s="78"/>
      <c r="B82" s="79" t="s">
        <v>560</v>
      </c>
      <c r="C82" s="19" t="s">
        <v>19</v>
      </c>
      <c r="D82" s="10"/>
      <c r="E82" s="6"/>
      <c r="F82" s="6"/>
      <c r="G82" s="6"/>
      <c r="H82" s="10"/>
      <c r="I82" s="19"/>
      <c r="J82" s="19">
        <v>24</v>
      </c>
      <c r="K82" s="19">
        <v>12</v>
      </c>
      <c r="L82" s="19"/>
      <c r="M82" s="19" t="s">
        <v>20</v>
      </c>
      <c r="N82" s="6" t="s">
        <v>258</v>
      </c>
      <c r="O82" s="6"/>
    </row>
    <row r="83" spans="1:15" ht="43.4" customHeight="1" x14ac:dyDescent="0.4">
      <c r="A83" s="78"/>
      <c r="B83" s="79" t="s">
        <v>561</v>
      </c>
      <c r="C83" s="19" t="s">
        <v>19</v>
      </c>
      <c r="D83" s="10"/>
      <c r="E83" s="6"/>
      <c r="F83" s="6"/>
      <c r="G83" s="6"/>
      <c r="H83" s="10"/>
      <c r="I83" s="19">
        <v>12</v>
      </c>
      <c r="J83" s="19">
        <v>24</v>
      </c>
      <c r="K83" s="19"/>
      <c r="L83" s="19"/>
      <c r="M83" s="19" t="s">
        <v>20</v>
      </c>
      <c r="N83" s="6" t="s">
        <v>258</v>
      </c>
      <c r="O83" s="6"/>
    </row>
    <row r="84" spans="1:15" ht="43.4" customHeight="1" x14ac:dyDescent="0.4">
      <c r="A84" s="78" t="s">
        <v>467</v>
      </c>
      <c r="B84" s="79" t="s">
        <v>562</v>
      </c>
      <c r="C84" s="19" t="s">
        <v>11</v>
      </c>
      <c r="D84" s="19">
        <v>6</v>
      </c>
      <c r="E84" s="6"/>
      <c r="F84" s="6"/>
      <c r="G84" s="6"/>
      <c r="H84" s="10"/>
      <c r="I84" s="19"/>
      <c r="J84" s="19"/>
      <c r="K84" s="19"/>
      <c r="L84" s="19"/>
      <c r="M84" s="19" t="s">
        <v>20</v>
      </c>
      <c r="N84" s="6" t="s">
        <v>286</v>
      </c>
      <c r="O84" s="6"/>
    </row>
    <row r="85" spans="1:15" ht="43.4" customHeight="1" x14ac:dyDescent="0.5">
      <c r="A85" s="80"/>
      <c r="B85" s="79" t="s">
        <v>562</v>
      </c>
      <c r="C85" s="19" t="s">
        <v>19</v>
      </c>
      <c r="D85" s="19"/>
      <c r="E85" s="5"/>
      <c r="F85" s="5"/>
      <c r="G85" s="5"/>
      <c r="H85" s="19"/>
      <c r="I85" s="19">
        <v>18</v>
      </c>
      <c r="J85" s="19">
        <v>18</v>
      </c>
      <c r="K85" s="19"/>
      <c r="L85" s="19"/>
      <c r="M85" s="19" t="s">
        <v>20</v>
      </c>
      <c r="N85" s="6" t="s">
        <v>286</v>
      </c>
      <c r="O85" s="6"/>
    </row>
    <row r="86" spans="1:15" ht="43.4" customHeight="1" x14ac:dyDescent="0.4">
      <c r="A86" s="22" t="s">
        <v>469</v>
      </c>
      <c r="B86" s="24" t="s">
        <v>288</v>
      </c>
      <c r="C86" s="19" t="s">
        <v>11</v>
      </c>
      <c r="D86" s="19">
        <v>6</v>
      </c>
      <c r="E86" s="19"/>
      <c r="F86" s="19"/>
      <c r="G86" s="19"/>
      <c r="H86" s="19"/>
      <c r="I86" s="19"/>
      <c r="J86" s="19"/>
      <c r="K86" s="19"/>
      <c r="L86" s="19"/>
      <c r="M86" s="19"/>
      <c r="N86" s="6"/>
      <c r="O86" s="6"/>
    </row>
    <row r="87" spans="1:15" ht="43.4" customHeight="1" x14ac:dyDescent="0.4">
      <c r="A87" s="70">
        <v>2</v>
      </c>
      <c r="B87" s="71" t="s">
        <v>470</v>
      </c>
      <c r="C87" s="72" t="s">
        <v>31</v>
      </c>
      <c r="D87" s="83"/>
      <c r="E87" s="76"/>
      <c r="F87" s="76"/>
      <c r="G87" s="76"/>
      <c r="H87" s="83"/>
      <c r="I87" s="72"/>
      <c r="J87" s="72"/>
      <c r="K87" s="72"/>
      <c r="L87" s="72"/>
      <c r="M87" s="72"/>
      <c r="N87" s="76"/>
      <c r="O87" s="76"/>
    </row>
    <row r="88" spans="1:15" ht="43.4" customHeight="1" x14ac:dyDescent="0.5">
      <c r="A88" s="23" t="s">
        <v>471</v>
      </c>
      <c r="B88" s="24" t="s">
        <v>519</v>
      </c>
      <c r="C88" s="19" t="s">
        <v>11</v>
      </c>
      <c r="D88" s="19">
        <v>6</v>
      </c>
      <c r="E88" s="5"/>
      <c r="F88" s="5"/>
      <c r="G88" s="5"/>
      <c r="H88" s="19"/>
      <c r="I88" s="19"/>
      <c r="J88" s="19"/>
      <c r="K88" s="19"/>
      <c r="L88" s="19"/>
      <c r="M88" s="19"/>
      <c r="N88" s="6"/>
      <c r="O88" s="6"/>
    </row>
    <row r="89" spans="1:15" ht="43.4" customHeight="1" x14ac:dyDescent="0.5">
      <c r="A89" s="23"/>
      <c r="B89" s="24" t="s">
        <v>520</v>
      </c>
      <c r="C89" s="19" t="s">
        <v>19</v>
      </c>
      <c r="D89" s="19"/>
      <c r="E89" s="5"/>
      <c r="F89" s="5"/>
      <c r="G89" s="5"/>
      <c r="H89" s="19"/>
      <c r="I89" s="19">
        <v>12</v>
      </c>
      <c r="J89" s="19">
        <v>12</v>
      </c>
      <c r="K89" s="19"/>
      <c r="L89" s="19"/>
      <c r="M89" s="19"/>
      <c r="N89" s="6"/>
      <c r="O89" s="6"/>
    </row>
    <row r="90" spans="1:15" ht="43.4" customHeight="1" x14ac:dyDescent="0.5">
      <c r="A90" s="23"/>
      <c r="B90" s="5" t="s">
        <v>563</v>
      </c>
      <c r="C90" s="19" t="s">
        <v>19</v>
      </c>
      <c r="D90" s="19"/>
      <c r="E90" s="5"/>
      <c r="F90" s="5"/>
      <c r="G90" s="5"/>
      <c r="H90" s="19"/>
      <c r="I90" s="19"/>
      <c r="J90" s="19">
        <v>12</v>
      </c>
      <c r="K90" s="19"/>
      <c r="L90" s="19"/>
      <c r="M90" s="19"/>
      <c r="N90" s="6"/>
      <c r="O90" s="6"/>
    </row>
    <row r="91" spans="1:15" ht="43.4" customHeight="1" x14ac:dyDescent="0.5">
      <c r="A91" s="23"/>
      <c r="B91" s="24" t="s">
        <v>522</v>
      </c>
      <c r="C91" s="19" t="s">
        <v>19</v>
      </c>
      <c r="D91" s="19"/>
      <c r="E91" s="5"/>
      <c r="F91" s="5"/>
      <c r="G91" s="5"/>
      <c r="H91" s="19"/>
      <c r="I91" s="19"/>
      <c r="J91" s="19">
        <v>12</v>
      </c>
      <c r="K91" s="19"/>
      <c r="L91" s="19"/>
      <c r="M91" s="19"/>
      <c r="N91" s="6"/>
      <c r="O91" s="6"/>
    </row>
    <row r="92" spans="1:15" ht="43.4" customHeight="1" x14ac:dyDescent="0.5">
      <c r="A92" s="23"/>
      <c r="B92" s="24" t="s">
        <v>523</v>
      </c>
      <c r="C92" s="19" t="s">
        <v>19</v>
      </c>
      <c r="D92" s="19"/>
      <c r="E92" s="5"/>
      <c r="F92" s="5"/>
      <c r="G92" s="5"/>
      <c r="H92" s="19"/>
      <c r="I92" s="19"/>
      <c r="J92" s="19">
        <v>12</v>
      </c>
      <c r="K92" s="19"/>
      <c r="L92" s="19"/>
      <c r="M92" s="19"/>
      <c r="N92" s="6"/>
      <c r="O92" s="6"/>
    </row>
    <row r="93" spans="1:15" ht="43.4" customHeight="1" x14ac:dyDescent="0.5">
      <c r="A93" s="23" t="s">
        <v>472</v>
      </c>
      <c r="B93" s="24" t="s">
        <v>511</v>
      </c>
      <c r="C93" s="19" t="s">
        <v>11</v>
      </c>
      <c r="D93" s="19">
        <v>6</v>
      </c>
      <c r="E93" s="5"/>
      <c r="F93" s="5"/>
      <c r="G93" s="5"/>
      <c r="H93" s="19"/>
      <c r="I93" s="19"/>
      <c r="J93" s="19"/>
      <c r="K93" s="19"/>
      <c r="L93" s="19"/>
      <c r="M93" s="19"/>
      <c r="N93" s="6"/>
      <c r="O93" s="6"/>
    </row>
    <row r="94" spans="1:15" ht="43.4" customHeight="1" x14ac:dyDescent="0.5">
      <c r="A94" s="23"/>
      <c r="B94" s="24" t="s">
        <v>512</v>
      </c>
      <c r="C94" s="19" t="s">
        <v>19</v>
      </c>
      <c r="D94" s="19"/>
      <c r="E94" s="5"/>
      <c r="F94" s="5"/>
      <c r="G94" s="5"/>
      <c r="H94" s="19"/>
      <c r="I94" s="19">
        <v>12</v>
      </c>
      <c r="J94" s="19"/>
      <c r="K94" s="19"/>
      <c r="L94" s="19"/>
      <c r="M94" s="19"/>
      <c r="N94" s="6"/>
      <c r="O94" s="6"/>
    </row>
    <row r="95" spans="1:15" ht="43.4" customHeight="1" x14ac:dyDescent="0.5">
      <c r="A95" s="23"/>
      <c r="B95" s="24" t="s">
        <v>513</v>
      </c>
      <c r="C95" s="19" t="s">
        <v>19</v>
      </c>
      <c r="D95" s="19"/>
      <c r="E95" s="5"/>
      <c r="F95" s="5"/>
      <c r="G95" s="5"/>
      <c r="H95" s="19"/>
      <c r="I95" s="19"/>
      <c r="J95" s="19">
        <v>24</v>
      </c>
      <c r="K95" s="19"/>
      <c r="L95" s="19"/>
      <c r="M95" s="19"/>
      <c r="N95" s="6"/>
      <c r="O95" s="6"/>
    </row>
    <row r="96" spans="1:15" ht="43.4" customHeight="1" x14ac:dyDescent="0.5">
      <c r="A96" s="23"/>
      <c r="B96" s="24" t="s">
        <v>514</v>
      </c>
      <c r="C96" s="19" t="s">
        <v>19</v>
      </c>
      <c r="D96" s="19"/>
      <c r="E96" s="5"/>
      <c r="F96" s="5"/>
      <c r="G96" s="5"/>
      <c r="H96" s="19"/>
      <c r="I96" s="19"/>
      <c r="J96" s="19">
        <v>12</v>
      </c>
      <c r="K96" s="19">
        <v>12</v>
      </c>
      <c r="L96" s="19"/>
      <c r="M96" s="19"/>
      <c r="N96" s="6"/>
      <c r="O96" s="6"/>
    </row>
    <row r="97" spans="1:15" ht="43.4" customHeight="1" x14ac:dyDescent="0.4">
      <c r="A97" s="22" t="s">
        <v>473</v>
      </c>
      <c r="B97" s="92" t="s">
        <v>474</v>
      </c>
      <c r="C97" s="19" t="s">
        <v>11</v>
      </c>
      <c r="D97" s="10"/>
      <c r="E97" s="6"/>
      <c r="F97" s="6"/>
      <c r="G97" s="6"/>
      <c r="H97" s="10"/>
      <c r="I97" s="19"/>
      <c r="J97" s="19"/>
      <c r="K97" s="19"/>
      <c r="L97" s="19"/>
      <c r="M97" s="19"/>
      <c r="N97" s="6"/>
      <c r="O97" s="6"/>
    </row>
    <row r="98" spans="1:15" ht="43.4" customHeight="1" x14ac:dyDescent="0.5">
      <c r="A98" s="23"/>
      <c r="B98" s="93" t="s">
        <v>475</v>
      </c>
      <c r="C98" s="77" t="s">
        <v>29</v>
      </c>
      <c r="D98" s="10"/>
      <c r="E98" s="6"/>
      <c r="F98" s="6"/>
      <c r="G98" s="6"/>
      <c r="H98" s="10"/>
      <c r="I98" s="19"/>
      <c r="J98" s="19"/>
      <c r="K98" s="19"/>
      <c r="L98" s="19"/>
      <c r="M98" s="19"/>
      <c r="N98" s="6"/>
      <c r="O98" s="6"/>
    </row>
    <row r="99" spans="1:15" ht="43.4" customHeight="1" x14ac:dyDescent="0.5">
      <c r="A99" s="23" t="s">
        <v>476</v>
      </c>
      <c r="B99" s="93" t="s">
        <v>477</v>
      </c>
      <c r="C99" s="77" t="s">
        <v>26</v>
      </c>
      <c r="D99" s="10"/>
      <c r="E99" s="6"/>
      <c r="F99" s="6"/>
      <c r="G99" s="6"/>
      <c r="H99" s="10"/>
      <c r="I99" s="19"/>
      <c r="J99" s="19"/>
      <c r="K99" s="19"/>
      <c r="L99" s="19"/>
      <c r="M99" s="19"/>
      <c r="N99" s="6"/>
      <c r="O99" s="6"/>
    </row>
    <row r="100" spans="1:15" ht="43.4" customHeight="1" x14ac:dyDescent="0.5">
      <c r="A100" s="23"/>
      <c r="B100" s="24" t="s">
        <v>515</v>
      </c>
      <c r="C100" s="19" t="s">
        <v>11</v>
      </c>
      <c r="D100" s="19">
        <v>6</v>
      </c>
      <c r="E100" s="5"/>
      <c r="F100" s="5"/>
      <c r="G100" s="5"/>
      <c r="H100" s="19"/>
      <c r="I100" s="19"/>
      <c r="J100" s="19"/>
      <c r="K100" s="19"/>
      <c r="L100" s="19"/>
      <c r="M100" s="19"/>
      <c r="N100" s="6"/>
      <c r="O100" s="6"/>
    </row>
    <row r="101" spans="1:15" ht="43.4" customHeight="1" x14ac:dyDescent="0.5">
      <c r="A101" s="23"/>
      <c r="B101" s="24" t="s">
        <v>516</v>
      </c>
      <c r="C101" s="19" t="s">
        <v>19</v>
      </c>
      <c r="D101" s="19"/>
      <c r="E101" s="5"/>
      <c r="F101" s="5"/>
      <c r="G101" s="5"/>
      <c r="H101" s="19"/>
      <c r="I101" s="19">
        <v>12</v>
      </c>
      <c r="J101" s="19"/>
      <c r="K101" s="19"/>
      <c r="L101" s="19"/>
      <c r="M101" s="19"/>
      <c r="N101" s="6"/>
      <c r="O101" s="6"/>
    </row>
    <row r="102" spans="1:15" ht="43.4" customHeight="1" x14ac:dyDescent="0.5">
      <c r="A102" s="23"/>
      <c r="B102" s="24" t="s">
        <v>517</v>
      </c>
      <c r="C102" s="19" t="s">
        <v>19</v>
      </c>
      <c r="D102" s="19"/>
      <c r="E102" s="5"/>
      <c r="F102" s="5"/>
      <c r="G102" s="5"/>
      <c r="H102" s="19"/>
      <c r="I102" s="19"/>
      <c r="J102" s="19">
        <v>36</v>
      </c>
      <c r="K102" s="19"/>
      <c r="L102" s="19"/>
      <c r="M102" s="19"/>
      <c r="N102" s="6"/>
      <c r="O102" s="6"/>
    </row>
    <row r="103" spans="1:15" ht="43.4" customHeight="1" x14ac:dyDescent="0.5">
      <c r="A103" s="23"/>
      <c r="B103" s="24" t="s">
        <v>518</v>
      </c>
      <c r="C103" s="19" t="s">
        <v>19</v>
      </c>
      <c r="D103" s="19"/>
      <c r="E103" s="5"/>
      <c r="F103" s="5"/>
      <c r="G103" s="5"/>
      <c r="H103" s="19"/>
      <c r="I103" s="19"/>
      <c r="J103" s="19">
        <v>36</v>
      </c>
      <c r="K103" s="19">
        <v>12</v>
      </c>
      <c r="L103" s="19"/>
      <c r="M103" s="19"/>
      <c r="N103" s="6"/>
      <c r="O103" s="6"/>
    </row>
    <row r="104" spans="1:15" ht="43.4" customHeight="1" x14ac:dyDescent="0.4">
      <c r="A104" s="22" t="s">
        <v>478</v>
      </c>
      <c r="B104" s="95" t="s">
        <v>479</v>
      </c>
      <c r="C104" s="19" t="s">
        <v>26</v>
      </c>
      <c r="D104" s="19"/>
      <c r="E104" s="6"/>
      <c r="F104" s="6"/>
      <c r="G104" s="6"/>
      <c r="H104" s="10"/>
      <c r="I104" s="19"/>
      <c r="J104" s="19"/>
      <c r="K104" s="19"/>
      <c r="L104" s="19"/>
      <c r="M104" s="19"/>
      <c r="N104" s="6"/>
      <c r="O104" s="6"/>
    </row>
    <row r="105" spans="1:15" ht="43.4" customHeight="1" x14ac:dyDescent="0.4">
      <c r="A105" s="22"/>
      <c r="B105" s="24" t="s">
        <v>479</v>
      </c>
      <c r="C105" s="19" t="s">
        <v>11</v>
      </c>
      <c r="D105" s="19">
        <v>6</v>
      </c>
      <c r="E105" s="7"/>
      <c r="F105" s="7"/>
      <c r="G105" s="7"/>
      <c r="H105" s="82"/>
      <c r="I105" s="20"/>
      <c r="J105" s="20"/>
      <c r="K105" s="20"/>
      <c r="L105" s="20"/>
      <c r="M105" s="20"/>
      <c r="N105" s="7"/>
      <c r="O105" s="7"/>
    </row>
    <row r="106" spans="1:15" ht="43.4" customHeight="1" x14ac:dyDescent="0.4">
      <c r="A106" s="22"/>
      <c r="B106" s="24" t="s">
        <v>517</v>
      </c>
      <c r="C106" s="19" t="s">
        <v>19</v>
      </c>
      <c r="D106" s="19"/>
      <c r="E106" s="5"/>
      <c r="F106" s="5"/>
      <c r="G106" s="5"/>
      <c r="H106" s="19"/>
      <c r="I106" s="19"/>
      <c r="J106" s="19">
        <v>24</v>
      </c>
      <c r="K106" s="19"/>
      <c r="L106" s="19"/>
      <c r="M106" s="19"/>
      <c r="N106" s="6"/>
      <c r="O106" s="6"/>
    </row>
    <row r="107" spans="1:15" ht="43.4" customHeight="1" x14ac:dyDescent="0.4">
      <c r="A107" s="22"/>
      <c r="B107" s="24" t="s">
        <v>481</v>
      </c>
      <c r="C107" s="19" t="s">
        <v>19</v>
      </c>
      <c r="D107" s="10"/>
      <c r="E107" s="6"/>
      <c r="F107" s="6"/>
      <c r="G107" s="6"/>
      <c r="H107" s="10"/>
      <c r="I107" s="19"/>
      <c r="J107" s="19"/>
      <c r="K107" s="19"/>
      <c r="L107" s="19"/>
      <c r="M107" s="19"/>
      <c r="N107" s="6"/>
      <c r="O107" s="6"/>
    </row>
    <row r="108" spans="1:15" ht="43.4" customHeight="1" x14ac:dyDescent="0.4">
      <c r="A108" s="22"/>
      <c r="B108" s="24" t="s">
        <v>482</v>
      </c>
      <c r="C108" s="19" t="s">
        <v>29</v>
      </c>
      <c r="D108" s="82"/>
      <c r="E108" s="7"/>
      <c r="F108" s="7"/>
      <c r="G108" s="7"/>
      <c r="H108" s="82"/>
      <c r="I108" s="20"/>
      <c r="J108" s="20"/>
      <c r="K108" s="20"/>
      <c r="L108" s="20"/>
      <c r="M108" s="20"/>
      <c r="N108" s="7"/>
      <c r="O108" s="7"/>
    </row>
    <row r="109" spans="1:15" ht="43.4" customHeight="1" x14ac:dyDescent="0.4">
      <c r="A109" s="22"/>
      <c r="B109" s="24" t="s">
        <v>544</v>
      </c>
      <c r="C109" s="19" t="s">
        <v>19</v>
      </c>
      <c r="D109" s="10"/>
      <c r="E109" s="6"/>
      <c r="F109" s="6"/>
      <c r="G109" s="6"/>
      <c r="H109" s="10"/>
      <c r="I109" s="19">
        <v>12</v>
      </c>
      <c r="J109" s="19"/>
      <c r="K109" s="19"/>
      <c r="L109" s="20"/>
      <c r="M109" s="20"/>
      <c r="N109" s="7"/>
      <c r="O109" s="7"/>
    </row>
    <row r="110" spans="1:15" ht="43.4" customHeight="1" x14ac:dyDescent="0.4">
      <c r="A110" s="22"/>
      <c r="B110" s="24" t="s">
        <v>545</v>
      </c>
      <c r="C110" s="19" t="s">
        <v>19</v>
      </c>
      <c r="D110" s="10"/>
      <c r="E110" s="6"/>
      <c r="F110" s="6"/>
      <c r="G110" s="6"/>
      <c r="H110" s="10"/>
      <c r="I110" s="19"/>
      <c r="J110" s="19">
        <v>24</v>
      </c>
      <c r="K110" s="19">
        <v>12</v>
      </c>
      <c r="L110" s="19"/>
      <c r="M110" s="19"/>
      <c r="N110" s="6"/>
      <c r="O110" s="6"/>
    </row>
    <row r="111" spans="1:15" ht="43.4" customHeight="1" x14ac:dyDescent="0.4">
      <c r="A111" s="22"/>
      <c r="B111" s="24" t="s">
        <v>546</v>
      </c>
      <c r="C111" s="19" t="s">
        <v>19</v>
      </c>
      <c r="D111" s="10"/>
      <c r="E111" s="6"/>
      <c r="F111" s="6"/>
      <c r="G111" s="6"/>
      <c r="H111" s="10"/>
      <c r="I111" s="19"/>
      <c r="J111" s="19">
        <v>12</v>
      </c>
      <c r="K111" s="19"/>
      <c r="L111" s="19"/>
      <c r="M111" s="19"/>
      <c r="N111" s="6"/>
      <c r="O111" s="6"/>
    </row>
    <row r="112" spans="1:15" ht="43.4" customHeight="1" x14ac:dyDescent="0.4">
      <c r="A112" s="22"/>
      <c r="B112" s="24" t="s">
        <v>548</v>
      </c>
      <c r="C112" s="19" t="s">
        <v>19</v>
      </c>
      <c r="D112" s="10"/>
      <c r="E112" s="6"/>
      <c r="F112" s="6"/>
      <c r="G112" s="6"/>
      <c r="H112" s="10"/>
      <c r="I112" s="19">
        <v>12</v>
      </c>
      <c r="J112" s="19"/>
      <c r="K112" s="19"/>
      <c r="L112" s="19"/>
      <c r="M112" s="19"/>
      <c r="N112" s="6"/>
      <c r="O112" s="6"/>
    </row>
    <row r="113" spans="1:15" ht="43.4" customHeight="1" x14ac:dyDescent="0.4">
      <c r="A113" s="22"/>
      <c r="B113" s="24" t="s">
        <v>549</v>
      </c>
      <c r="C113" s="19" t="s">
        <v>19</v>
      </c>
      <c r="D113" s="10"/>
      <c r="E113" s="6"/>
      <c r="F113" s="6"/>
      <c r="G113" s="6"/>
      <c r="H113" s="10"/>
      <c r="I113" s="19"/>
      <c r="J113" s="19">
        <v>24</v>
      </c>
      <c r="K113" s="19">
        <v>12</v>
      </c>
      <c r="L113" s="19"/>
      <c r="M113" s="19"/>
      <c r="N113" s="6"/>
      <c r="O113" s="6"/>
    </row>
    <row r="114" spans="1:15" ht="43.4" customHeight="1" x14ac:dyDescent="0.4">
      <c r="A114" s="22"/>
      <c r="B114" s="24" t="s">
        <v>550</v>
      </c>
      <c r="C114" s="19" t="s">
        <v>19</v>
      </c>
      <c r="D114" s="10"/>
      <c r="E114" s="6"/>
      <c r="F114" s="6"/>
      <c r="G114" s="6"/>
      <c r="H114" s="10"/>
      <c r="I114" s="19"/>
      <c r="J114" s="19">
        <v>12</v>
      </c>
      <c r="K114" s="19"/>
      <c r="L114" s="19"/>
      <c r="M114" s="19"/>
      <c r="N114" s="6"/>
      <c r="O114" s="6"/>
    </row>
    <row r="115" spans="1:15" ht="43.4" customHeight="1" x14ac:dyDescent="0.4">
      <c r="A115" s="22"/>
      <c r="B115" s="24" t="s">
        <v>564</v>
      </c>
      <c r="C115" s="19" t="s">
        <v>19</v>
      </c>
      <c r="D115" s="10"/>
      <c r="E115" s="6"/>
      <c r="F115" s="6"/>
      <c r="G115" s="6"/>
      <c r="H115" s="10"/>
      <c r="I115" s="19">
        <v>12</v>
      </c>
      <c r="J115" s="19"/>
      <c r="K115" s="19"/>
      <c r="L115" s="19"/>
      <c r="M115" s="19"/>
      <c r="N115" s="6"/>
      <c r="O115" s="6"/>
    </row>
    <row r="116" spans="1:15" ht="43.4" customHeight="1" x14ac:dyDescent="0.4">
      <c r="A116" s="22"/>
      <c r="B116" s="24" t="s">
        <v>565</v>
      </c>
      <c r="C116" s="19" t="s">
        <v>19</v>
      </c>
      <c r="D116" s="10"/>
      <c r="E116" s="6"/>
      <c r="F116" s="6"/>
      <c r="G116" s="6"/>
      <c r="H116" s="10"/>
      <c r="I116" s="19"/>
      <c r="J116" s="19">
        <v>24</v>
      </c>
      <c r="K116" s="19"/>
      <c r="L116" s="19"/>
      <c r="M116" s="19"/>
      <c r="N116" s="6"/>
      <c r="O116" s="6"/>
    </row>
    <row r="117" spans="1:15" ht="43.4" customHeight="1" x14ac:dyDescent="0.5">
      <c r="A117" s="23"/>
      <c r="B117" s="24" t="s">
        <v>566</v>
      </c>
      <c r="C117" s="19" t="s">
        <v>19</v>
      </c>
      <c r="D117" s="10"/>
      <c r="E117" s="6"/>
      <c r="F117" s="6"/>
      <c r="G117" s="6"/>
      <c r="H117" s="10"/>
      <c r="I117" s="19"/>
      <c r="J117" s="19">
        <v>12</v>
      </c>
      <c r="K117" s="19">
        <v>12</v>
      </c>
      <c r="L117" s="19"/>
      <c r="M117" s="19"/>
      <c r="N117" s="6"/>
      <c r="O117" s="6"/>
    </row>
    <row r="118" spans="1:15" ht="43.4" customHeight="1" x14ac:dyDescent="0.4">
      <c r="A118" s="22"/>
      <c r="B118" s="24" t="s">
        <v>567</v>
      </c>
      <c r="C118" s="19" t="s">
        <v>19</v>
      </c>
      <c r="D118" s="10"/>
      <c r="E118" s="6"/>
      <c r="F118" s="6"/>
      <c r="G118" s="6"/>
      <c r="H118" s="10"/>
      <c r="I118" s="19">
        <v>12</v>
      </c>
      <c r="J118" s="19"/>
      <c r="K118" s="19"/>
      <c r="L118" s="19"/>
      <c r="M118" s="19"/>
      <c r="N118" s="6"/>
      <c r="O118" s="6"/>
    </row>
    <row r="119" spans="1:15" ht="43.4" customHeight="1" x14ac:dyDescent="0.4">
      <c r="A119" s="22"/>
      <c r="B119" s="24" t="s">
        <v>568</v>
      </c>
      <c r="C119" s="19" t="s">
        <v>19</v>
      </c>
      <c r="D119" s="10"/>
      <c r="E119" s="6"/>
      <c r="F119" s="6"/>
      <c r="G119" s="6"/>
      <c r="H119" s="10"/>
      <c r="I119" s="19"/>
      <c r="J119" s="19">
        <v>24</v>
      </c>
      <c r="K119" s="19"/>
      <c r="L119" s="19"/>
      <c r="M119" s="19"/>
      <c r="N119" s="6"/>
      <c r="O119" s="6"/>
    </row>
    <row r="120" spans="1:15" ht="43.4" customHeight="1" x14ac:dyDescent="0.4">
      <c r="A120" s="22"/>
      <c r="B120" s="24" t="s">
        <v>569</v>
      </c>
      <c r="C120" s="19" t="s">
        <v>19</v>
      </c>
      <c r="D120" s="10"/>
      <c r="E120" s="6"/>
      <c r="F120" s="6"/>
      <c r="G120" s="6"/>
      <c r="H120" s="10"/>
      <c r="I120" s="19"/>
      <c r="J120" s="19">
        <v>12</v>
      </c>
      <c r="K120" s="19">
        <v>12</v>
      </c>
      <c r="L120" s="19"/>
      <c r="M120" s="19"/>
      <c r="N120" s="6"/>
      <c r="O120" s="6"/>
    </row>
    <row r="121" spans="1:15" ht="43.4" customHeight="1" x14ac:dyDescent="0.4">
      <c r="A121" s="22"/>
      <c r="B121" s="24" t="s">
        <v>537</v>
      </c>
      <c r="C121" s="19" t="s">
        <v>19</v>
      </c>
      <c r="D121" s="10"/>
      <c r="E121" s="6"/>
      <c r="F121" s="6"/>
      <c r="G121" s="6"/>
      <c r="H121" s="10"/>
      <c r="I121" s="19">
        <v>12</v>
      </c>
      <c r="J121" s="19"/>
      <c r="K121" s="19"/>
      <c r="L121" s="19"/>
      <c r="M121" s="19"/>
      <c r="N121" s="6"/>
      <c r="O121" s="6"/>
    </row>
    <row r="122" spans="1:15" ht="43.4" customHeight="1" x14ac:dyDescent="0.4">
      <c r="A122" s="22"/>
      <c r="B122" s="24" t="s">
        <v>552</v>
      </c>
      <c r="C122" s="19" t="s">
        <v>19</v>
      </c>
      <c r="D122" s="10"/>
      <c r="E122" s="6"/>
      <c r="F122" s="6"/>
      <c r="G122" s="6"/>
      <c r="H122" s="10"/>
      <c r="I122" s="19"/>
      <c r="J122" s="19">
        <v>24</v>
      </c>
      <c r="K122" s="19">
        <v>12</v>
      </c>
      <c r="L122" s="19"/>
      <c r="M122" s="19"/>
      <c r="N122" s="6"/>
      <c r="O122" s="6"/>
    </row>
    <row r="123" spans="1:15" ht="43.4" customHeight="1" x14ac:dyDescent="0.4">
      <c r="A123" s="22"/>
      <c r="B123" s="24" t="s">
        <v>553</v>
      </c>
      <c r="C123" s="19" t="s">
        <v>19</v>
      </c>
      <c r="D123" s="10"/>
      <c r="E123" s="6"/>
      <c r="F123" s="6"/>
      <c r="G123" s="6"/>
      <c r="H123" s="10"/>
      <c r="I123" s="19"/>
      <c r="J123" s="19">
        <v>12</v>
      </c>
      <c r="K123" s="19"/>
      <c r="L123" s="19"/>
      <c r="M123" s="19"/>
      <c r="N123" s="6"/>
      <c r="O123" s="6"/>
    </row>
    <row r="124" spans="1:15" ht="43.4" customHeight="1" x14ac:dyDescent="0.4">
      <c r="A124" s="22"/>
      <c r="B124" s="24" t="s">
        <v>555</v>
      </c>
      <c r="C124" s="19" t="s">
        <v>19</v>
      </c>
      <c r="D124" s="10"/>
      <c r="E124" s="6"/>
      <c r="F124" s="6"/>
      <c r="G124" s="6"/>
      <c r="H124" s="10"/>
      <c r="I124" s="19">
        <v>12</v>
      </c>
      <c r="J124" s="19"/>
      <c r="K124" s="19"/>
      <c r="L124" s="19"/>
      <c r="M124" s="19"/>
      <c r="N124" s="6"/>
      <c r="O124" s="6"/>
    </row>
    <row r="125" spans="1:15" ht="43.4" customHeight="1" x14ac:dyDescent="0.4">
      <c r="A125" s="22"/>
      <c r="B125" s="24" t="s">
        <v>556</v>
      </c>
      <c r="C125" s="19" t="s">
        <v>19</v>
      </c>
      <c r="D125" s="10"/>
      <c r="E125" s="6"/>
      <c r="F125" s="6"/>
      <c r="G125" s="6"/>
      <c r="H125" s="10"/>
      <c r="I125" s="19"/>
      <c r="J125" s="19">
        <v>24</v>
      </c>
      <c r="K125" s="19"/>
      <c r="L125" s="19"/>
      <c r="M125" s="19"/>
      <c r="N125" s="6"/>
      <c r="O125" s="6"/>
    </row>
    <row r="126" spans="1:15" ht="43.4" customHeight="1" x14ac:dyDescent="0.4">
      <c r="A126" s="22"/>
      <c r="B126" s="24" t="s">
        <v>557</v>
      </c>
      <c r="C126" s="19" t="s">
        <v>19</v>
      </c>
      <c r="D126" s="10"/>
      <c r="E126" s="6"/>
      <c r="F126" s="6"/>
      <c r="G126" s="6"/>
      <c r="H126" s="10"/>
      <c r="I126" s="19">
        <v>12</v>
      </c>
      <c r="J126" s="19">
        <v>24</v>
      </c>
      <c r="K126" s="19"/>
      <c r="L126" s="19"/>
      <c r="M126" s="19"/>
      <c r="N126" s="6"/>
      <c r="O126" s="6"/>
    </row>
    <row r="127" spans="1:15" ht="43.4" customHeight="1" x14ac:dyDescent="0.4">
      <c r="A127" s="22"/>
      <c r="B127" s="24" t="s">
        <v>559</v>
      </c>
      <c r="C127" s="19" t="s">
        <v>19</v>
      </c>
      <c r="D127" s="10"/>
      <c r="E127" s="6"/>
      <c r="F127" s="6"/>
      <c r="G127" s="6"/>
      <c r="H127" s="10"/>
      <c r="I127" s="19">
        <v>12</v>
      </c>
      <c r="J127" s="19"/>
      <c r="K127" s="19"/>
      <c r="L127" s="19"/>
      <c r="M127" s="19"/>
      <c r="N127" s="6"/>
      <c r="O127" s="6"/>
    </row>
    <row r="128" spans="1:15" ht="43.4" customHeight="1" x14ac:dyDescent="0.4">
      <c r="A128" s="22"/>
      <c r="B128" s="24" t="s">
        <v>560</v>
      </c>
      <c r="C128" s="19" t="s">
        <v>19</v>
      </c>
      <c r="D128" s="10"/>
      <c r="E128" s="6"/>
      <c r="F128" s="6"/>
      <c r="G128" s="6"/>
      <c r="H128" s="10"/>
      <c r="I128" s="19"/>
      <c r="J128" s="19">
        <v>24</v>
      </c>
      <c r="K128" s="19">
        <v>12</v>
      </c>
      <c r="L128" s="19"/>
      <c r="M128" s="19"/>
      <c r="N128" s="6"/>
      <c r="O128" s="6"/>
    </row>
    <row r="129" spans="1:15" ht="43.4" customHeight="1" x14ac:dyDescent="0.4">
      <c r="A129" s="22"/>
      <c r="B129" s="24" t="s">
        <v>561</v>
      </c>
      <c r="C129" s="19" t="s">
        <v>19</v>
      </c>
      <c r="D129" s="10"/>
      <c r="E129" s="6"/>
      <c r="F129" s="6"/>
      <c r="G129" s="6"/>
      <c r="H129" s="10"/>
      <c r="I129" s="19">
        <v>12</v>
      </c>
      <c r="J129" s="19">
        <v>24</v>
      </c>
      <c r="K129" s="19"/>
      <c r="L129" s="19"/>
      <c r="M129" s="19"/>
      <c r="N129" s="6"/>
      <c r="O129" s="6"/>
    </row>
    <row r="130" spans="1:15" ht="43.4" customHeight="1" x14ac:dyDescent="0.4">
      <c r="A130" s="22"/>
      <c r="B130" s="24" t="s">
        <v>562</v>
      </c>
      <c r="C130" s="19" t="s">
        <v>19</v>
      </c>
      <c r="D130" s="19"/>
      <c r="E130" s="5"/>
      <c r="F130" s="5"/>
      <c r="G130" s="5"/>
      <c r="H130" s="19"/>
      <c r="I130" s="19">
        <v>18</v>
      </c>
      <c r="J130" s="19">
        <v>18</v>
      </c>
      <c r="K130" s="19"/>
      <c r="L130" s="19"/>
      <c r="M130" s="19" t="s">
        <v>20</v>
      </c>
      <c r="N130" s="6" t="s">
        <v>286</v>
      </c>
      <c r="O130" s="6"/>
    </row>
    <row r="131" spans="1:15" ht="43.4" customHeight="1" x14ac:dyDescent="0.4">
      <c r="A131" s="22"/>
      <c r="B131" s="24" t="s">
        <v>366</v>
      </c>
      <c r="C131" s="19" t="s">
        <v>19</v>
      </c>
      <c r="D131" s="19"/>
      <c r="E131" s="19"/>
      <c r="F131" s="19"/>
      <c r="G131" s="19"/>
      <c r="H131" s="19"/>
      <c r="I131" s="19"/>
      <c r="J131" s="19">
        <v>24</v>
      </c>
      <c r="K131" s="19"/>
      <c r="L131" s="19"/>
      <c r="M131" s="19" t="s">
        <v>20</v>
      </c>
      <c r="N131" s="6" t="s">
        <v>258</v>
      </c>
      <c r="O131" s="6"/>
    </row>
    <row r="132" spans="1:15" ht="43.4" customHeight="1" x14ac:dyDescent="0.5">
      <c r="A132" s="23"/>
      <c r="B132" s="24" t="s">
        <v>367</v>
      </c>
      <c r="C132" s="19" t="s">
        <v>19</v>
      </c>
      <c r="D132" s="19"/>
      <c r="E132" s="19"/>
      <c r="F132" s="19"/>
      <c r="G132" s="19"/>
      <c r="H132" s="19"/>
      <c r="I132" s="19">
        <v>12</v>
      </c>
      <c r="J132" s="19"/>
      <c r="K132" s="19"/>
      <c r="L132" s="19"/>
      <c r="M132" s="19" t="s">
        <v>20</v>
      </c>
      <c r="N132" s="6" t="s">
        <v>258</v>
      </c>
      <c r="O132" s="6"/>
    </row>
    <row r="133" spans="1:15" ht="43.4" customHeight="1" x14ac:dyDescent="0.4">
      <c r="A133" s="22"/>
      <c r="B133" s="24" t="s">
        <v>368</v>
      </c>
      <c r="C133" s="19" t="s">
        <v>19</v>
      </c>
      <c r="D133" s="19"/>
      <c r="E133" s="19"/>
      <c r="F133" s="19"/>
      <c r="G133" s="19"/>
      <c r="H133" s="19"/>
      <c r="I133" s="19"/>
      <c r="J133" s="19">
        <v>42</v>
      </c>
      <c r="K133" s="19"/>
      <c r="L133" s="19"/>
      <c r="M133" s="19" t="s">
        <v>20</v>
      </c>
      <c r="N133" s="6" t="s">
        <v>258</v>
      </c>
      <c r="O133" s="6"/>
    </row>
    <row r="134" spans="1:15" ht="43.4" customHeight="1" x14ac:dyDescent="0.5">
      <c r="A134" s="23"/>
      <c r="B134" s="24" t="s">
        <v>370</v>
      </c>
      <c r="C134" s="19" t="s">
        <v>19</v>
      </c>
      <c r="D134" s="19"/>
      <c r="E134" s="19"/>
      <c r="F134" s="19"/>
      <c r="G134" s="19"/>
      <c r="H134" s="19"/>
      <c r="I134" s="19">
        <v>12</v>
      </c>
      <c r="J134" s="19">
        <v>12</v>
      </c>
      <c r="K134" s="19"/>
      <c r="L134" s="19"/>
      <c r="M134" s="19" t="s">
        <v>20</v>
      </c>
      <c r="N134" s="6" t="s">
        <v>258</v>
      </c>
      <c r="O134" s="6"/>
    </row>
    <row r="135" spans="1:15" ht="43.4" customHeight="1" x14ac:dyDescent="0.4">
      <c r="A135" s="22"/>
      <c r="B135" s="24" t="s">
        <v>371</v>
      </c>
      <c r="C135" s="19" t="s">
        <v>19</v>
      </c>
      <c r="D135" s="19"/>
      <c r="E135" s="19"/>
      <c r="F135" s="19"/>
      <c r="G135" s="19"/>
      <c r="H135" s="19"/>
      <c r="I135" s="19"/>
      <c r="J135" s="19">
        <v>12</v>
      </c>
      <c r="K135" s="19"/>
      <c r="L135" s="19"/>
      <c r="M135" s="19" t="s">
        <v>20</v>
      </c>
      <c r="N135" s="6" t="s">
        <v>258</v>
      </c>
      <c r="O135" s="6"/>
    </row>
    <row r="136" spans="1:15" ht="43.4" customHeight="1" x14ac:dyDescent="0.5">
      <c r="A136" s="23"/>
      <c r="B136" s="24" t="s">
        <v>372</v>
      </c>
      <c r="C136" s="19" t="s">
        <v>19</v>
      </c>
      <c r="D136" s="19"/>
      <c r="E136" s="19"/>
      <c r="F136" s="19"/>
      <c r="G136" s="19"/>
      <c r="H136" s="19"/>
      <c r="I136" s="19"/>
      <c r="J136" s="19">
        <v>42</v>
      </c>
      <c r="K136" s="19"/>
      <c r="L136" s="19"/>
      <c r="M136" s="19" t="s">
        <v>20</v>
      </c>
      <c r="N136" s="6" t="s">
        <v>258</v>
      </c>
      <c r="O136" s="6"/>
    </row>
    <row r="137" spans="1:15" ht="43.4" customHeight="1" x14ac:dyDescent="0.4">
      <c r="A137" s="22"/>
      <c r="B137" s="24" t="s">
        <v>570</v>
      </c>
      <c r="C137" s="19" t="s">
        <v>19</v>
      </c>
      <c r="D137" s="19"/>
      <c r="E137" s="19"/>
      <c r="F137" s="19"/>
      <c r="G137" s="19"/>
      <c r="H137" s="19"/>
      <c r="I137" s="19">
        <v>12</v>
      </c>
      <c r="J137" s="19"/>
      <c r="K137" s="19"/>
      <c r="L137" s="19"/>
      <c r="M137" s="19" t="s">
        <v>20</v>
      </c>
      <c r="N137" s="6" t="s">
        <v>258</v>
      </c>
      <c r="O137" s="6"/>
    </row>
    <row r="138" spans="1:15" ht="43.4" customHeight="1" x14ac:dyDescent="0.4">
      <c r="A138" s="22"/>
      <c r="B138" s="24" t="s">
        <v>571</v>
      </c>
      <c r="C138" s="19" t="s">
        <v>19</v>
      </c>
      <c r="D138" s="19"/>
      <c r="E138" s="19"/>
      <c r="F138" s="19"/>
      <c r="G138" s="19"/>
      <c r="H138" s="19"/>
      <c r="I138" s="19"/>
      <c r="J138" s="19">
        <v>24</v>
      </c>
      <c r="K138" s="19"/>
      <c r="L138" s="19"/>
      <c r="M138" s="19" t="s">
        <v>20</v>
      </c>
      <c r="N138" s="6" t="s">
        <v>258</v>
      </c>
      <c r="O138" s="6"/>
    </row>
    <row r="139" spans="1:15" ht="43.4" customHeight="1" x14ac:dyDescent="0.4">
      <c r="A139" s="22"/>
      <c r="B139" s="24" t="s">
        <v>572</v>
      </c>
      <c r="C139" s="19" t="s">
        <v>19</v>
      </c>
      <c r="D139" s="19"/>
      <c r="E139" s="19"/>
      <c r="F139" s="19"/>
      <c r="G139" s="19"/>
      <c r="H139" s="19"/>
      <c r="I139" s="19"/>
      <c r="J139" s="19">
        <v>12</v>
      </c>
      <c r="K139" s="19">
        <v>12</v>
      </c>
      <c r="L139" s="19"/>
      <c r="M139" s="19" t="s">
        <v>20</v>
      </c>
      <c r="N139" s="6" t="s">
        <v>258</v>
      </c>
      <c r="O139" s="6"/>
    </row>
    <row r="140" spans="1:15" ht="43.4" customHeight="1" x14ac:dyDescent="0.4">
      <c r="A140" s="22"/>
      <c r="B140" s="24" t="s">
        <v>573</v>
      </c>
      <c r="C140" s="19" t="s">
        <v>19</v>
      </c>
      <c r="D140" s="19"/>
      <c r="E140" s="19"/>
      <c r="F140" s="19"/>
      <c r="G140" s="19"/>
      <c r="H140" s="19"/>
      <c r="I140" s="19">
        <v>12</v>
      </c>
      <c r="J140" s="19"/>
      <c r="K140" s="19"/>
      <c r="L140" s="19"/>
      <c r="M140" s="19" t="s">
        <v>20</v>
      </c>
      <c r="N140" s="6" t="s">
        <v>258</v>
      </c>
      <c r="O140" s="6"/>
    </row>
    <row r="141" spans="1:15" ht="43.4" customHeight="1" x14ac:dyDescent="0.4">
      <c r="A141" s="22"/>
      <c r="B141" s="24" t="s">
        <v>574</v>
      </c>
      <c r="C141" s="19" t="s">
        <v>19</v>
      </c>
      <c r="D141" s="19"/>
      <c r="E141" s="19"/>
      <c r="F141" s="19"/>
      <c r="G141" s="19"/>
      <c r="H141" s="19"/>
      <c r="I141" s="19"/>
      <c r="J141" s="19">
        <v>24</v>
      </c>
      <c r="K141" s="19"/>
      <c r="L141" s="19"/>
      <c r="M141" s="19" t="s">
        <v>20</v>
      </c>
      <c r="N141" s="6" t="s">
        <v>258</v>
      </c>
      <c r="O141" s="6"/>
    </row>
    <row r="142" spans="1:15" ht="43.4" customHeight="1" x14ac:dyDescent="0.4">
      <c r="A142" s="22"/>
      <c r="B142" s="24" t="s">
        <v>575</v>
      </c>
      <c r="C142" s="19" t="s">
        <v>19</v>
      </c>
      <c r="D142" s="19"/>
      <c r="E142" s="19"/>
      <c r="F142" s="19"/>
      <c r="G142" s="19"/>
      <c r="H142" s="19"/>
      <c r="I142" s="19"/>
      <c r="J142" s="19">
        <v>12</v>
      </c>
      <c r="K142" s="19">
        <v>12</v>
      </c>
      <c r="L142" s="19"/>
      <c r="M142" s="19" t="s">
        <v>20</v>
      </c>
      <c r="N142" s="6" t="s">
        <v>258</v>
      </c>
      <c r="O142" s="6"/>
    </row>
    <row r="143" spans="1:15" ht="43.4" customHeight="1" x14ac:dyDescent="0.4">
      <c r="A143" s="22"/>
      <c r="B143" s="24" t="s">
        <v>374</v>
      </c>
      <c r="C143" s="19" t="s">
        <v>19</v>
      </c>
      <c r="D143" s="19"/>
      <c r="E143" s="19"/>
      <c r="F143" s="19"/>
      <c r="G143" s="19"/>
      <c r="H143" s="19"/>
      <c r="I143" s="19">
        <v>12</v>
      </c>
      <c r="J143" s="19">
        <v>12</v>
      </c>
      <c r="K143" s="19"/>
      <c r="L143" s="19"/>
      <c r="M143" s="19" t="s">
        <v>20</v>
      </c>
      <c r="N143" s="6" t="s">
        <v>258</v>
      </c>
      <c r="O143" s="6"/>
    </row>
    <row r="144" spans="1:15" ht="43.4" customHeight="1" x14ac:dyDescent="0.4">
      <c r="A144" s="22"/>
      <c r="B144" s="24" t="s">
        <v>375</v>
      </c>
      <c r="C144" s="19" t="s">
        <v>19</v>
      </c>
      <c r="D144" s="19"/>
      <c r="E144" s="19"/>
      <c r="F144" s="19"/>
      <c r="G144" s="19"/>
      <c r="H144" s="19"/>
      <c r="I144" s="19"/>
      <c r="J144" s="19">
        <v>12</v>
      </c>
      <c r="K144" s="19"/>
      <c r="L144" s="19"/>
      <c r="M144" s="19" t="s">
        <v>20</v>
      </c>
      <c r="N144" s="6" t="s">
        <v>258</v>
      </c>
      <c r="O144" s="6"/>
    </row>
    <row r="145" spans="1:15" ht="43.4" customHeight="1" x14ac:dyDescent="0.4">
      <c r="A145" s="22"/>
      <c r="B145" s="24" t="s">
        <v>376</v>
      </c>
      <c r="C145" s="19" t="s">
        <v>19</v>
      </c>
      <c r="D145" s="19"/>
      <c r="E145" s="19"/>
      <c r="F145" s="19"/>
      <c r="G145" s="19"/>
      <c r="H145" s="19"/>
      <c r="I145" s="19"/>
      <c r="J145" s="19">
        <v>42</v>
      </c>
      <c r="K145" s="19"/>
      <c r="L145" s="19"/>
      <c r="M145" s="19" t="s">
        <v>20</v>
      </c>
      <c r="N145" s="6" t="s">
        <v>258</v>
      </c>
      <c r="O145" s="6"/>
    </row>
    <row r="146" spans="1:15" ht="43.4" customHeight="1" x14ac:dyDescent="0.4">
      <c r="A146" s="22"/>
      <c r="B146" s="24" t="s">
        <v>378</v>
      </c>
      <c r="C146" s="19" t="s">
        <v>19</v>
      </c>
      <c r="D146" s="19"/>
      <c r="E146" s="19"/>
      <c r="F146" s="19"/>
      <c r="G146" s="19"/>
      <c r="H146" s="19"/>
      <c r="I146" s="19">
        <v>12</v>
      </c>
      <c r="J146" s="19"/>
      <c r="K146" s="19"/>
      <c r="L146" s="19"/>
      <c r="M146" s="19" t="s">
        <v>20</v>
      </c>
      <c r="N146" s="6" t="s">
        <v>258</v>
      </c>
      <c r="O146" s="6"/>
    </row>
    <row r="147" spans="1:15" ht="43.4" customHeight="1" x14ac:dyDescent="0.4">
      <c r="A147" s="22"/>
      <c r="B147" s="24" t="s">
        <v>379</v>
      </c>
      <c r="C147" s="19" t="s">
        <v>19</v>
      </c>
      <c r="D147" s="19"/>
      <c r="E147" s="19"/>
      <c r="F147" s="19"/>
      <c r="G147" s="19"/>
      <c r="H147" s="19"/>
      <c r="I147" s="19"/>
      <c r="J147" s="19">
        <v>12</v>
      </c>
      <c r="K147" s="19"/>
      <c r="L147" s="19"/>
      <c r="M147" s="19" t="s">
        <v>20</v>
      </c>
      <c r="N147" s="6" t="s">
        <v>258</v>
      </c>
      <c r="O147" s="6"/>
    </row>
    <row r="148" spans="1:15" ht="43.4" customHeight="1" x14ac:dyDescent="0.4">
      <c r="A148" s="22"/>
      <c r="B148" s="24" t="s">
        <v>380</v>
      </c>
      <c r="C148" s="19" t="s">
        <v>19</v>
      </c>
      <c r="D148" s="19"/>
      <c r="E148" s="19"/>
      <c r="F148" s="19"/>
      <c r="G148" s="19"/>
      <c r="H148" s="19"/>
      <c r="I148" s="19"/>
      <c r="J148" s="19">
        <v>12</v>
      </c>
      <c r="K148" s="19"/>
      <c r="L148" s="19"/>
      <c r="M148" s="19" t="s">
        <v>20</v>
      </c>
      <c r="N148" s="6" t="s">
        <v>258</v>
      </c>
      <c r="O148" s="6"/>
    </row>
    <row r="149" spans="1:15" ht="43.4" customHeight="1" x14ac:dyDescent="0.4">
      <c r="A149" s="22"/>
      <c r="B149" s="24" t="s">
        <v>382</v>
      </c>
      <c r="C149" s="19" t="s">
        <v>19</v>
      </c>
      <c r="D149" s="19"/>
      <c r="E149" s="19"/>
      <c r="F149" s="19"/>
      <c r="G149" s="19"/>
      <c r="H149" s="19"/>
      <c r="I149" s="19">
        <v>12</v>
      </c>
      <c r="J149" s="19">
        <v>36</v>
      </c>
      <c r="K149" s="19"/>
      <c r="L149" s="19"/>
      <c r="M149" s="19" t="s">
        <v>20</v>
      </c>
      <c r="N149" s="6" t="s">
        <v>258</v>
      </c>
      <c r="O149" s="6"/>
    </row>
    <row r="150" spans="1:15" ht="43.4" customHeight="1" x14ac:dyDescent="0.4">
      <c r="A150" s="22"/>
      <c r="B150" s="24" t="s">
        <v>383</v>
      </c>
      <c r="C150" s="19" t="s">
        <v>19</v>
      </c>
      <c r="D150" s="19"/>
      <c r="E150" s="19"/>
      <c r="F150" s="19"/>
      <c r="G150" s="19"/>
      <c r="H150" s="19"/>
      <c r="I150" s="19">
        <v>12</v>
      </c>
      <c r="J150" s="19"/>
      <c r="K150" s="19"/>
      <c r="L150" s="19"/>
      <c r="M150" s="19" t="s">
        <v>20</v>
      </c>
      <c r="N150" s="6" t="s">
        <v>258</v>
      </c>
      <c r="O150" s="6"/>
    </row>
    <row r="151" spans="1:15" ht="43.4" customHeight="1" x14ac:dyDescent="0.5">
      <c r="A151" s="23"/>
      <c r="B151" s="24" t="s">
        <v>384</v>
      </c>
      <c r="C151" s="19" t="s">
        <v>19</v>
      </c>
      <c r="D151" s="19"/>
      <c r="E151" s="19"/>
      <c r="F151" s="19"/>
      <c r="G151" s="19"/>
      <c r="H151" s="19"/>
      <c r="I151" s="19"/>
      <c r="J151" s="19">
        <v>12</v>
      </c>
      <c r="K151" s="19"/>
      <c r="L151" s="19"/>
      <c r="M151" s="19" t="s">
        <v>20</v>
      </c>
      <c r="N151" s="6" t="s">
        <v>258</v>
      </c>
      <c r="O151" s="6"/>
    </row>
    <row r="152" spans="1:15" ht="43.4" customHeight="1" x14ac:dyDescent="0.4">
      <c r="A152" s="22"/>
      <c r="B152" s="24" t="s">
        <v>385</v>
      </c>
      <c r="C152" s="19" t="s">
        <v>19</v>
      </c>
      <c r="D152" s="19"/>
      <c r="E152" s="19"/>
      <c r="F152" s="19"/>
      <c r="G152" s="19"/>
      <c r="H152" s="19"/>
      <c r="I152" s="19">
        <v>18</v>
      </c>
      <c r="J152" s="19">
        <v>18</v>
      </c>
      <c r="K152" s="19"/>
      <c r="L152" s="19"/>
      <c r="M152" s="19" t="s">
        <v>20</v>
      </c>
      <c r="N152" s="6" t="s">
        <v>286</v>
      </c>
      <c r="O152" s="6"/>
    </row>
    <row r="153" spans="1:15" ht="43.4" customHeight="1" x14ac:dyDescent="0.4">
      <c r="A153" s="22" t="s">
        <v>496</v>
      </c>
      <c r="B153" s="24" t="s">
        <v>576</v>
      </c>
      <c r="C153" s="19" t="s">
        <v>11</v>
      </c>
      <c r="D153" s="10"/>
      <c r="E153" s="6"/>
      <c r="F153" s="6"/>
      <c r="G153" s="6"/>
      <c r="H153" s="10"/>
      <c r="I153" s="19"/>
      <c r="J153" s="19"/>
      <c r="K153" s="19"/>
      <c r="L153" s="19"/>
      <c r="M153" s="19"/>
      <c r="N153" s="6"/>
      <c r="O153" s="6"/>
    </row>
    <row r="154" spans="1:15" ht="43.4" customHeight="1" x14ac:dyDescent="0.5">
      <c r="A154" s="23"/>
      <c r="B154" s="208" t="s">
        <v>611</v>
      </c>
      <c r="C154" s="19" t="s">
        <v>29</v>
      </c>
      <c r="D154" s="10"/>
      <c r="E154" s="6"/>
      <c r="F154" s="6"/>
      <c r="G154" s="6"/>
      <c r="H154" s="10"/>
      <c r="I154" s="19"/>
      <c r="J154" s="19"/>
      <c r="K154" s="19"/>
      <c r="L154" s="19"/>
      <c r="M154" s="19"/>
      <c r="N154" s="6"/>
      <c r="O154" s="6"/>
    </row>
    <row r="155" spans="1:15" ht="43.4" customHeight="1" x14ac:dyDescent="0.4">
      <c r="A155" s="22"/>
      <c r="B155" s="24"/>
      <c r="C155" s="19"/>
      <c r="D155" s="19"/>
      <c r="E155" s="5"/>
      <c r="F155" s="5"/>
      <c r="G155" s="5"/>
      <c r="H155" s="19"/>
      <c r="I155" s="19"/>
      <c r="J155" s="19"/>
      <c r="K155" s="19"/>
      <c r="L155" s="19"/>
      <c r="M155" s="19"/>
      <c r="N155" s="6"/>
      <c r="O155" s="6"/>
    </row>
    <row r="156" spans="1:15" ht="43.4" customHeight="1" x14ac:dyDescent="0.4">
      <c r="A156" s="22"/>
      <c r="B156" s="24"/>
      <c r="C156" s="19"/>
      <c r="D156" s="19"/>
      <c r="E156" s="5"/>
      <c r="F156" s="5"/>
      <c r="G156" s="5"/>
      <c r="H156" s="19"/>
      <c r="I156" s="19"/>
      <c r="J156" s="19"/>
      <c r="K156" s="19"/>
      <c r="L156" s="19"/>
      <c r="M156" s="19"/>
      <c r="N156" s="6"/>
      <c r="O156" s="6"/>
    </row>
    <row r="157" spans="1:15" ht="43.4" customHeight="1" x14ac:dyDescent="0.4">
      <c r="A157" s="22"/>
      <c r="B157" s="24"/>
      <c r="C157" s="19"/>
      <c r="D157" s="19"/>
      <c r="E157" s="5"/>
      <c r="F157" s="5"/>
      <c r="G157" s="5"/>
      <c r="H157" s="19"/>
      <c r="I157" s="19"/>
      <c r="J157" s="19"/>
      <c r="K157" s="19"/>
      <c r="L157" s="19"/>
      <c r="M157" s="19"/>
      <c r="N157" s="6"/>
      <c r="O157" s="6"/>
    </row>
    <row r="158" spans="1:15" ht="43.4" customHeight="1" x14ac:dyDescent="0.4">
      <c r="A158" s="22"/>
      <c r="B158" s="24"/>
      <c r="C158" s="19"/>
      <c r="D158" s="19"/>
      <c r="E158" s="6"/>
      <c r="F158" s="6"/>
      <c r="G158" s="6"/>
      <c r="H158" s="10"/>
      <c r="I158" s="19"/>
      <c r="J158" s="19"/>
      <c r="K158" s="19"/>
      <c r="L158" s="19"/>
      <c r="M158" s="19"/>
      <c r="N158" s="6"/>
      <c r="O158" s="5"/>
    </row>
    <row r="159" spans="1:15" ht="43.4" customHeight="1" x14ac:dyDescent="0.5">
      <c r="A159" s="23"/>
      <c r="B159" s="24"/>
      <c r="C159" s="19"/>
      <c r="D159" s="10"/>
      <c r="E159" s="6"/>
      <c r="F159" s="6"/>
      <c r="G159" s="6"/>
      <c r="H159" s="10"/>
      <c r="I159" s="19"/>
      <c r="J159" s="19"/>
      <c r="K159" s="19"/>
      <c r="L159" s="19"/>
      <c r="M159" s="19"/>
      <c r="N159" s="6"/>
      <c r="O159" s="5"/>
    </row>
    <row r="160" spans="1:15" ht="43.4" customHeight="1" x14ac:dyDescent="0.4">
      <c r="A160" s="22"/>
      <c r="B160" s="24"/>
      <c r="C160" s="19"/>
      <c r="D160" s="10"/>
      <c r="E160" s="6"/>
      <c r="F160" s="6"/>
      <c r="G160" s="6"/>
      <c r="H160" s="10"/>
      <c r="I160" s="19"/>
      <c r="J160" s="19"/>
      <c r="K160" s="19"/>
      <c r="L160" s="19"/>
      <c r="M160" s="19"/>
      <c r="N160" s="6"/>
      <c r="O160" s="5"/>
    </row>
    <row r="161" spans="1:15" ht="43.4" customHeight="1" x14ac:dyDescent="0.4">
      <c r="A161" s="22"/>
      <c r="B161" s="24"/>
      <c r="C161" s="19"/>
      <c r="D161" s="10"/>
      <c r="E161" s="6"/>
      <c r="F161" s="6"/>
      <c r="G161" s="6"/>
      <c r="H161" s="10"/>
      <c r="I161" s="19"/>
      <c r="J161" s="19"/>
      <c r="K161" s="19"/>
      <c r="L161" s="19"/>
      <c r="M161" s="19"/>
      <c r="N161" s="6"/>
      <c r="O161" s="5"/>
    </row>
    <row r="162" spans="1:15" ht="43.4" customHeight="1" x14ac:dyDescent="0.4">
      <c r="A162" s="22"/>
      <c r="B162" s="24"/>
      <c r="C162" s="19"/>
      <c r="D162" s="19"/>
      <c r="E162" s="5"/>
      <c r="F162" s="5"/>
      <c r="G162" s="5"/>
      <c r="H162" s="19"/>
      <c r="I162" s="19"/>
      <c r="J162" s="19"/>
      <c r="K162" s="19"/>
      <c r="L162" s="19"/>
      <c r="M162" s="19"/>
      <c r="N162" s="6"/>
      <c r="O162" s="6"/>
    </row>
    <row r="163" spans="1:15" ht="43.4" customHeight="1" x14ac:dyDescent="0.4">
      <c r="A163" s="22"/>
      <c r="B163" s="24"/>
      <c r="C163" s="19"/>
      <c r="D163" s="19"/>
      <c r="E163" s="5"/>
      <c r="F163" s="5"/>
      <c r="G163" s="5"/>
      <c r="H163" s="19"/>
      <c r="I163" s="19"/>
      <c r="J163" s="19"/>
      <c r="K163" s="19"/>
      <c r="L163" s="19"/>
      <c r="M163" s="19"/>
      <c r="N163" s="6"/>
      <c r="O163" s="6"/>
    </row>
    <row r="164" spans="1:15" ht="43.4" customHeight="1" x14ac:dyDescent="0.4">
      <c r="A164" s="22"/>
      <c r="B164" s="24"/>
      <c r="C164" s="19"/>
      <c r="D164" s="19"/>
      <c r="E164" s="5"/>
      <c r="F164" s="5"/>
      <c r="G164" s="5"/>
      <c r="H164" s="19"/>
      <c r="I164" s="19"/>
      <c r="J164" s="19"/>
      <c r="K164" s="19"/>
      <c r="L164" s="19"/>
      <c r="M164" s="19"/>
      <c r="N164" s="6"/>
      <c r="O164" s="6"/>
    </row>
    <row r="165" spans="1:15" ht="43.4" customHeight="1" x14ac:dyDescent="0.4">
      <c r="A165" s="22"/>
      <c r="B165" s="24"/>
      <c r="C165" s="19"/>
      <c r="D165" s="19"/>
      <c r="E165" s="5"/>
      <c r="F165" s="5"/>
      <c r="G165" s="5"/>
      <c r="H165" s="19"/>
      <c r="I165" s="19"/>
      <c r="J165" s="19"/>
      <c r="K165" s="19"/>
      <c r="L165" s="19"/>
      <c r="M165" s="19"/>
      <c r="N165" s="6"/>
      <c r="O165" s="6"/>
    </row>
    <row r="166" spans="1:15" ht="43.4" customHeight="1" x14ac:dyDescent="0.4">
      <c r="A166" s="22"/>
      <c r="B166" s="24"/>
      <c r="C166" s="19"/>
      <c r="D166" s="19"/>
      <c r="E166" s="5"/>
      <c r="F166" s="5"/>
      <c r="G166" s="5"/>
      <c r="H166" s="19"/>
      <c r="I166" s="19"/>
      <c r="J166" s="19"/>
      <c r="K166" s="19"/>
      <c r="L166" s="19"/>
      <c r="M166" s="19"/>
      <c r="N166" s="6"/>
      <c r="O166" s="6"/>
    </row>
    <row r="167" spans="1:15" ht="43.4" customHeight="1" x14ac:dyDescent="0.4">
      <c r="A167" s="22"/>
      <c r="B167" s="24"/>
      <c r="C167" s="19"/>
      <c r="D167" s="19"/>
      <c r="E167" s="19"/>
      <c r="F167" s="19"/>
      <c r="G167" s="19"/>
      <c r="H167" s="19"/>
      <c r="I167" s="19"/>
      <c r="J167" s="19"/>
      <c r="K167" s="19"/>
      <c r="L167" s="19"/>
      <c r="M167" s="19"/>
      <c r="N167" s="6"/>
      <c r="O167" s="6"/>
    </row>
    <row r="168" spans="1:15" ht="43.4" customHeight="1" x14ac:dyDescent="0.5">
      <c r="A168" s="23"/>
      <c r="B168" s="24"/>
      <c r="C168" s="19"/>
      <c r="D168" s="19"/>
      <c r="E168" s="19"/>
      <c r="F168" s="19"/>
      <c r="G168" s="19"/>
      <c r="H168" s="19"/>
      <c r="I168" s="19"/>
      <c r="J168" s="19"/>
      <c r="K168" s="19"/>
      <c r="L168" s="19"/>
      <c r="M168" s="19"/>
      <c r="N168" s="6"/>
      <c r="O168" s="6"/>
    </row>
    <row r="169" spans="1:15" ht="43.4" customHeight="1" x14ac:dyDescent="0.4">
      <c r="A169" s="22"/>
      <c r="B169" s="85"/>
      <c r="C169" s="19"/>
      <c r="D169" s="19"/>
      <c r="E169" s="6"/>
      <c r="F169" s="6"/>
      <c r="G169" s="6"/>
      <c r="H169" s="10"/>
      <c r="I169" s="19"/>
      <c r="J169" s="19"/>
      <c r="K169" s="19"/>
      <c r="L169" s="19"/>
      <c r="M169" s="19"/>
      <c r="N169" s="6"/>
      <c r="O169" s="6"/>
    </row>
    <row r="170" spans="1:15" ht="43.4" customHeight="1" x14ac:dyDescent="0.5">
      <c r="A170" s="23"/>
      <c r="B170" s="25"/>
      <c r="C170" s="19"/>
      <c r="D170" s="10"/>
      <c r="E170" s="6"/>
      <c r="F170" s="6"/>
      <c r="G170" s="6"/>
      <c r="H170" s="6"/>
      <c r="I170" s="19"/>
      <c r="J170" s="19"/>
      <c r="K170" s="19"/>
      <c r="L170" s="19"/>
      <c r="M170" s="19"/>
      <c r="N170" s="6"/>
      <c r="O170" s="6"/>
    </row>
    <row r="171" spans="1:15" ht="43.4" customHeight="1" x14ac:dyDescent="0.4">
      <c r="A171" s="22"/>
      <c r="B171" s="24"/>
      <c r="C171" s="19"/>
      <c r="D171" s="19"/>
      <c r="E171" s="5"/>
      <c r="F171" s="5"/>
      <c r="G171" s="5"/>
      <c r="H171" s="19"/>
      <c r="I171" s="19"/>
      <c r="J171" s="19"/>
      <c r="K171" s="19"/>
      <c r="L171" s="19"/>
      <c r="M171" s="19"/>
      <c r="N171" s="6"/>
      <c r="O171" s="6"/>
    </row>
    <row r="172" spans="1:15" ht="43.4" customHeight="1" x14ac:dyDescent="0.4">
      <c r="A172" s="22"/>
      <c r="B172" s="24"/>
      <c r="C172" s="19"/>
      <c r="D172" s="19"/>
      <c r="E172" s="5"/>
      <c r="F172" s="5"/>
      <c r="G172" s="5"/>
      <c r="H172" s="19"/>
      <c r="I172" s="19"/>
      <c r="J172" s="19"/>
      <c r="K172" s="19"/>
      <c r="L172" s="19"/>
      <c r="M172" s="19"/>
      <c r="N172" s="6"/>
      <c r="O172" s="6"/>
    </row>
    <row r="173" spans="1:15" ht="43.4" customHeight="1" x14ac:dyDescent="0.4">
      <c r="A173" s="22"/>
      <c r="B173" s="24"/>
      <c r="C173" s="19"/>
      <c r="D173" s="19"/>
      <c r="E173" s="5"/>
      <c r="F173" s="5"/>
      <c r="G173" s="5"/>
      <c r="H173" s="19"/>
      <c r="I173" s="19"/>
      <c r="J173" s="19"/>
      <c r="K173" s="19"/>
      <c r="L173" s="19"/>
      <c r="M173" s="19"/>
      <c r="N173" s="6"/>
      <c r="O173" s="6"/>
    </row>
    <row r="174" spans="1:15" ht="43.4" customHeight="1" x14ac:dyDescent="0.4">
      <c r="A174" s="22"/>
      <c r="B174" s="24"/>
      <c r="C174" s="19"/>
      <c r="D174" s="19"/>
      <c r="E174" s="5"/>
      <c r="F174" s="5"/>
      <c r="G174" s="5"/>
      <c r="H174" s="19"/>
      <c r="I174" s="19"/>
      <c r="J174" s="19"/>
      <c r="K174" s="19"/>
      <c r="L174" s="19"/>
      <c r="M174" s="19"/>
      <c r="N174" s="6"/>
      <c r="O174" s="6"/>
    </row>
    <row r="175" spans="1:15" ht="43.4" customHeight="1" x14ac:dyDescent="0.5">
      <c r="A175" s="23"/>
      <c r="B175" s="24"/>
      <c r="C175" s="19"/>
      <c r="D175" s="10"/>
      <c r="E175" s="6"/>
      <c r="F175" s="6"/>
      <c r="G175" s="6"/>
      <c r="H175" s="6"/>
      <c r="I175" s="19"/>
      <c r="J175" s="19"/>
      <c r="K175" s="19"/>
      <c r="L175" s="19"/>
      <c r="M175" s="19"/>
      <c r="N175" s="6"/>
      <c r="O175" s="6"/>
    </row>
    <row r="176" spans="1:15" ht="43.4" customHeight="1" x14ac:dyDescent="0.5">
      <c r="A176" s="23"/>
      <c r="B176" s="24"/>
      <c r="C176" s="19"/>
      <c r="D176" s="10"/>
      <c r="E176" s="6"/>
      <c r="F176" s="6"/>
      <c r="G176" s="6"/>
      <c r="H176" s="6"/>
      <c r="I176" s="19"/>
      <c r="J176" s="19"/>
      <c r="K176" s="19"/>
      <c r="L176" s="19"/>
      <c r="M176" s="19"/>
      <c r="N176" s="6"/>
      <c r="O176" s="6"/>
    </row>
    <row r="177" spans="1:15" ht="43.4" customHeight="1" x14ac:dyDescent="0.4">
      <c r="A177" s="22"/>
      <c r="B177" s="24"/>
      <c r="C177" s="19"/>
      <c r="D177" s="19"/>
      <c r="E177" s="6"/>
      <c r="F177" s="6"/>
      <c r="G177" s="6"/>
      <c r="H177" s="10"/>
      <c r="I177" s="19"/>
      <c r="J177" s="19"/>
      <c r="K177" s="19"/>
      <c r="L177" s="19"/>
      <c r="M177" s="19"/>
      <c r="N177" s="6"/>
      <c r="O177" s="5"/>
    </row>
    <row r="178" spans="1:15" ht="43.4" customHeight="1" x14ac:dyDescent="0.4">
      <c r="A178" s="22"/>
      <c r="B178" s="24"/>
      <c r="C178" s="19"/>
      <c r="D178" s="10"/>
      <c r="E178" s="6"/>
      <c r="F178" s="6"/>
      <c r="G178" s="6"/>
      <c r="H178" s="10"/>
      <c r="I178" s="19"/>
      <c r="J178" s="19"/>
      <c r="K178" s="19"/>
      <c r="L178" s="19"/>
      <c r="M178" s="19"/>
      <c r="N178" s="6"/>
      <c r="O178" s="5"/>
    </row>
    <row r="179" spans="1:15" ht="43.4" customHeight="1" x14ac:dyDescent="0.4">
      <c r="A179" s="22"/>
      <c r="B179" s="24"/>
      <c r="C179" s="19"/>
      <c r="D179" s="10"/>
      <c r="E179" s="6"/>
      <c r="F179" s="6"/>
      <c r="G179" s="6"/>
      <c r="H179" s="10"/>
      <c r="I179" s="19"/>
      <c r="J179" s="19"/>
      <c r="K179" s="19"/>
      <c r="L179" s="19"/>
      <c r="M179" s="19"/>
      <c r="N179" s="6"/>
      <c r="O179" s="5"/>
    </row>
    <row r="180" spans="1:15" ht="43.4" customHeight="1" x14ac:dyDescent="0.4">
      <c r="A180" s="22"/>
      <c r="B180" s="24"/>
      <c r="C180" s="19"/>
      <c r="D180" s="10"/>
      <c r="E180" s="6"/>
      <c r="F180" s="6"/>
      <c r="G180" s="6"/>
      <c r="H180" s="10"/>
      <c r="I180" s="19"/>
      <c r="J180" s="19"/>
      <c r="K180" s="19"/>
      <c r="L180" s="19"/>
      <c r="M180" s="19"/>
      <c r="N180" s="6"/>
      <c r="O180" s="5"/>
    </row>
    <row r="181" spans="1:15" ht="43.4" customHeight="1" x14ac:dyDescent="0.4">
      <c r="A181" s="22"/>
      <c r="B181" s="24"/>
      <c r="C181" s="19"/>
      <c r="D181" s="19"/>
      <c r="E181" s="6"/>
      <c r="F181" s="6"/>
      <c r="G181" s="6"/>
      <c r="H181" s="10"/>
      <c r="I181" s="19"/>
      <c r="J181" s="19"/>
      <c r="K181" s="19"/>
      <c r="L181" s="19"/>
      <c r="M181" s="19"/>
      <c r="N181" s="6"/>
      <c r="O181" s="5"/>
    </row>
    <row r="182" spans="1:15" ht="43.4" customHeight="1" x14ac:dyDescent="0.4">
      <c r="A182" s="22"/>
      <c r="B182" s="24"/>
      <c r="C182" s="19"/>
      <c r="D182" s="10"/>
      <c r="E182" s="6"/>
      <c r="F182" s="6"/>
      <c r="G182" s="6"/>
      <c r="H182" s="10"/>
      <c r="I182" s="19"/>
      <c r="J182" s="19"/>
      <c r="K182" s="19"/>
      <c r="L182" s="19"/>
      <c r="M182" s="19"/>
      <c r="N182" s="6"/>
      <c r="O182" s="6"/>
    </row>
    <row r="183" spans="1:15" ht="43.4" customHeight="1" x14ac:dyDescent="0.4">
      <c r="A183" s="22"/>
      <c r="B183" s="24"/>
      <c r="C183" s="19"/>
      <c r="D183" s="10"/>
      <c r="E183" s="6"/>
      <c r="F183" s="6"/>
      <c r="G183" s="6"/>
      <c r="H183" s="10"/>
      <c r="I183" s="19"/>
      <c r="J183" s="19"/>
      <c r="K183" s="19"/>
      <c r="L183" s="19"/>
      <c r="M183" s="19"/>
      <c r="N183" s="6"/>
      <c r="O183" s="5"/>
    </row>
    <row r="184" spans="1:15" ht="43.4" customHeight="1" x14ac:dyDescent="0.4">
      <c r="A184" s="22"/>
      <c r="B184" s="24"/>
      <c r="C184" s="19"/>
      <c r="D184" s="10"/>
      <c r="E184" s="6"/>
      <c r="F184" s="6"/>
      <c r="G184" s="6"/>
      <c r="H184" s="10"/>
      <c r="I184" s="19"/>
      <c r="J184" s="19"/>
      <c r="K184" s="19"/>
      <c r="L184" s="19"/>
      <c r="M184" s="19"/>
      <c r="N184" s="6"/>
      <c r="O184" s="6"/>
    </row>
    <row r="185" spans="1:15" ht="43.4" customHeight="1" x14ac:dyDescent="0.5">
      <c r="A185" s="23"/>
      <c r="B185" s="24"/>
      <c r="C185" s="19"/>
      <c r="D185" s="19"/>
      <c r="E185" s="5"/>
      <c r="F185" s="5"/>
      <c r="G185" s="5"/>
      <c r="H185" s="19"/>
      <c r="I185" s="19"/>
      <c r="J185" s="19"/>
      <c r="K185" s="19"/>
      <c r="L185" s="19"/>
      <c r="M185" s="19"/>
      <c r="N185" s="6"/>
      <c r="O185" s="6"/>
    </row>
    <row r="186" spans="1:15" ht="43.4" customHeight="1" x14ac:dyDescent="0.5">
      <c r="A186" s="23"/>
      <c r="B186" s="24"/>
      <c r="C186" s="19"/>
      <c r="D186" s="19"/>
      <c r="E186" s="5"/>
      <c r="F186" s="5"/>
      <c r="G186" s="5"/>
      <c r="H186" s="19"/>
      <c r="I186" s="19"/>
      <c r="J186" s="19"/>
      <c r="K186" s="19"/>
      <c r="L186" s="19"/>
      <c r="M186" s="19"/>
      <c r="N186" s="6"/>
      <c r="O186" s="6"/>
    </row>
    <row r="187" spans="1:15" ht="43.4" customHeight="1" x14ac:dyDescent="0.5">
      <c r="A187" s="23"/>
      <c r="B187" s="24"/>
      <c r="C187" s="19"/>
      <c r="D187" s="19"/>
      <c r="E187" s="5"/>
      <c r="F187" s="5"/>
      <c r="G187" s="5"/>
      <c r="H187" s="19"/>
      <c r="I187" s="19"/>
      <c r="J187" s="19"/>
      <c r="K187" s="19"/>
      <c r="L187" s="19"/>
      <c r="M187" s="19"/>
      <c r="N187" s="6"/>
      <c r="O187" s="6"/>
    </row>
    <row r="188" spans="1:15" ht="43.4" customHeight="1" x14ac:dyDescent="0.5">
      <c r="A188" s="23"/>
      <c r="B188" s="24"/>
      <c r="C188" s="19"/>
      <c r="D188" s="19"/>
      <c r="E188" s="5"/>
      <c r="F188" s="5"/>
      <c r="G188" s="5"/>
      <c r="H188" s="19"/>
      <c r="I188" s="19"/>
      <c r="J188" s="19"/>
      <c r="K188" s="19"/>
      <c r="L188" s="19"/>
      <c r="M188" s="19"/>
      <c r="N188" s="6"/>
      <c r="O188" s="6"/>
    </row>
    <row r="189" spans="1:15" ht="43.4" customHeight="1" x14ac:dyDescent="0.5">
      <c r="A189" s="23"/>
      <c r="B189" s="24"/>
      <c r="C189" s="19"/>
      <c r="D189" s="19"/>
      <c r="E189" s="5"/>
      <c r="F189" s="5"/>
      <c r="G189" s="5"/>
      <c r="H189" s="19"/>
      <c r="I189" s="19"/>
      <c r="J189" s="19"/>
      <c r="K189" s="19"/>
      <c r="L189" s="19"/>
      <c r="M189" s="19"/>
      <c r="N189" s="6"/>
      <c r="O189" s="6"/>
    </row>
    <row r="190" spans="1:15" ht="43.4" customHeight="1" x14ac:dyDescent="0.5">
      <c r="A190" s="23"/>
      <c r="B190" s="24"/>
      <c r="C190" s="19"/>
      <c r="D190" s="19"/>
      <c r="E190" s="19"/>
      <c r="F190" s="19"/>
      <c r="G190" s="19"/>
      <c r="H190" s="19"/>
      <c r="I190" s="19"/>
      <c r="J190" s="19"/>
      <c r="K190" s="19"/>
      <c r="L190" s="19"/>
      <c r="M190" s="19"/>
      <c r="N190" s="6"/>
      <c r="O190" s="6"/>
    </row>
    <row r="191" spans="1:15" ht="43.4" customHeight="1" x14ac:dyDescent="0.5">
      <c r="A191" s="23"/>
      <c r="B191" s="24"/>
      <c r="C191" s="19"/>
      <c r="D191" s="19"/>
      <c r="E191" s="19"/>
      <c r="F191" s="19"/>
      <c r="G191" s="19"/>
      <c r="H191" s="19"/>
      <c r="I191" s="19"/>
      <c r="J191" s="19"/>
      <c r="K191" s="19"/>
      <c r="L191" s="19"/>
      <c r="M191" s="19"/>
      <c r="N191" s="6"/>
      <c r="O191" s="6"/>
    </row>
    <row r="192" spans="1:15" ht="43.4" customHeight="1" x14ac:dyDescent="0.5">
      <c r="A192" s="23"/>
      <c r="B192" s="85"/>
      <c r="C192" s="19"/>
      <c r="D192" s="19"/>
      <c r="E192" s="6"/>
      <c r="F192" s="6"/>
      <c r="G192" s="6"/>
      <c r="H192" s="10"/>
      <c r="I192" s="19"/>
      <c r="J192" s="19"/>
      <c r="K192" s="19"/>
      <c r="L192" s="19"/>
      <c r="M192" s="19"/>
      <c r="N192" s="6"/>
      <c r="O192" s="6"/>
    </row>
    <row r="193" spans="1:15" ht="43.4" customHeight="1" x14ac:dyDescent="0.5">
      <c r="A193" s="23"/>
      <c r="B193" s="24"/>
      <c r="C193" s="19"/>
      <c r="D193" s="19"/>
      <c r="E193" s="5"/>
      <c r="F193" s="5"/>
      <c r="G193" s="5"/>
      <c r="H193" s="19"/>
      <c r="I193" s="19"/>
      <c r="J193" s="19"/>
      <c r="K193" s="19"/>
      <c r="L193" s="19"/>
      <c r="M193" s="19"/>
      <c r="N193" s="6"/>
      <c r="O193" s="6"/>
    </row>
    <row r="194" spans="1:15" ht="43.4" customHeight="1" x14ac:dyDescent="0.5">
      <c r="A194" s="23"/>
      <c r="B194" s="24"/>
      <c r="C194" s="19"/>
      <c r="D194" s="19"/>
      <c r="E194" s="5"/>
      <c r="F194" s="5"/>
      <c r="G194" s="5"/>
      <c r="H194" s="19"/>
      <c r="I194" s="19"/>
      <c r="J194" s="19"/>
      <c r="K194" s="19"/>
      <c r="L194" s="19"/>
      <c r="M194" s="19"/>
      <c r="N194" s="6"/>
      <c r="O194" s="6"/>
    </row>
    <row r="195" spans="1:15" ht="43.4" customHeight="1" x14ac:dyDescent="0.5">
      <c r="A195" s="23"/>
      <c r="B195" s="24"/>
      <c r="C195" s="19"/>
      <c r="D195" s="19"/>
      <c r="E195" s="5"/>
      <c r="F195" s="5"/>
      <c r="G195" s="5"/>
      <c r="H195" s="19"/>
      <c r="I195" s="19"/>
      <c r="J195" s="19"/>
      <c r="K195" s="19"/>
      <c r="L195" s="19"/>
      <c r="M195" s="19"/>
      <c r="N195" s="6"/>
      <c r="O195" s="6"/>
    </row>
    <row r="196" spans="1:15" ht="43.4" customHeight="1" x14ac:dyDescent="0.5">
      <c r="A196" s="23"/>
      <c r="B196" s="24"/>
      <c r="C196" s="19"/>
      <c r="D196" s="19"/>
      <c r="E196" s="5"/>
      <c r="F196" s="5"/>
      <c r="G196" s="5"/>
      <c r="H196" s="19"/>
      <c r="I196" s="19"/>
      <c r="J196" s="19"/>
      <c r="K196" s="19"/>
      <c r="L196" s="19"/>
      <c r="M196" s="19"/>
      <c r="N196" s="6"/>
      <c r="O196" s="6"/>
    </row>
    <row r="197" spans="1:15" ht="43.4" customHeight="1" x14ac:dyDescent="0.5">
      <c r="A197" s="23"/>
      <c r="B197" s="24"/>
      <c r="C197" s="19"/>
      <c r="D197" s="19"/>
      <c r="E197" s="19"/>
      <c r="F197" s="19"/>
      <c r="G197" s="19"/>
      <c r="H197" s="19"/>
      <c r="I197" s="19"/>
      <c r="J197" s="19"/>
      <c r="K197" s="19"/>
      <c r="L197" s="19"/>
      <c r="M197" s="19"/>
      <c r="N197" s="6"/>
      <c r="O197" s="6"/>
    </row>
    <row r="198" spans="1:15" ht="43.4" customHeight="1" x14ac:dyDescent="0.5">
      <c r="A198" s="23"/>
      <c r="B198" s="24"/>
      <c r="C198" s="19"/>
      <c r="D198" s="19"/>
      <c r="E198" s="19"/>
      <c r="F198" s="19"/>
      <c r="G198" s="19"/>
      <c r="H198" s="19"/>
      <c r="I198" s="19"/>
      <c r="J198" s="19"/>
      <c r="K198" s="19"/>
      <c r="L198" s="19"/>
      <c r="M198" s="19"/>
      <c r="N198" s="6"/>
      <c r="O198" s="6"/>
    </row>
    <row r="199" spans="1:15" ht="43.4" customHeight="1" x14ac:dyDescent="0.5">
      <c r="A199" s="23"/>
      <c r="B199" s="85"/>
      <c r="C199" s="19"/>
      <c r="D199" s="19"/>
      <c r="E199" s="6"/>
      <c r="F199" s="6"/>
      <c r="G199" s="6"/>
      <c r="H199" s="10"/>
      <c r="I199" s="19"/>
      <c r="J199" s="19"/>
      <c r="K199" s="19"/>
      <c r="L199" s="19"/>
      <c r="M199" s="19"/>
      <c r="N199" s="6"/>
      <c r="O199" s="6"/>
    </row>
    <row r="200" spans="1:15" ht="43.4" customHeight="1" x14ac:dyDescent="0.5">
      <c r="A200" s="23"/>
      <c r="B200" s="25"/>
      <c r="C200" s="19"/>
      <c r="D200" s="10"/>
      <c r="E200" s="6"/>
      <c r="F200" s="6"/>
      <c r="G200" s="6"/>
      <c r="H200" s="6"/>
      <c r="I200" s="19"/>
      <c r="J200" s="19"/>
      <c r="K200" s="19"/>
      <c r="L200" s="19"/>
      <c r="M200" s="19"/>
      <c r="N200" s="6"/>
      <c r="O200" s="6"/>
    </row>
    <row r="201" spans="1:15" ht="43.4" customHeight="1" x14ac:dyDescent="0.5">
      <c r="A201" s="23"/>
      <c r="B201" s="25"/>
      <c r="C201" s="19"/>
      <c r="D201" s="10"/>
      <c r="E201" s="6"/>
      <c r="F201" s="6"/>
      <c r="G201" s="6"/>
      <c r="H201" s="6"/>
      <c r="I201" s="19"/>
      <c r="J201" s="19"/>
      <c r="K201" s="19"/>
      <c r="L201" s="19"/>
      <c r="M201" s="19"/>
      <c r="N201" s="6"/>
      <c r="O201" s="6"/>
    </row>
    <row r="202" spans="1:15" ht="43.4" customHeight="1" x14ac:dyDescent="0.5">
      <c r="A202" s="23"/>
      <c r="B202" s="25"/>
      <c r="C202" s="19"/>
      <c r="D202" s="10"/>
      <c r="E202" s="6"/>
      <c r="F202" s="6"/>
      <c r="G202" s="6"/>
      <c r="H202" s="6"/>
      <c r="I202" s="19"/>
      <c r="J202" s="19"/>
      <c r="K202" s="19"/>
      <c r="L202" s="19"/>
      <c r="M202" s="19"/>
      <c r="N202" s="6"/>
      <c r="O202" s="6"/>
    </row>
    <row r="203" spans="1:15" ht="43.4" customHeight="1" x14ac:dyDescent="0.5">
      <c r="A203" s="23"/>
      <c r="B203" s="25"/>
      <c r="C203" s="19"/>
      <c r="D203" s="10"/>
      <c r="E203" s="6"/>
      <c r="F203" s="6"/>
      <c r="G203" s="6"/>
      <c r="H203" s="6"/>
      <c r="I203" s="19"/>
      <c r="J203" s="19"/>
      <c r="K203" s="19"/>
      <c r="L203" s="19"/>
      <c r="M203" s="19"/>
      <c r="N203" s="6"/>
      <c r="O203" s="6"/>
    </row>
    <row r="204" spans="1:15" ht="43.4" customHeight="1" x14ac:dyDescent="0.5">
      <c r="A204" s="23"/>
      <c r="B204" s="25"/>
      <c r="C204" s="19"/>
      <c r="D204" s="10"/>
      <c r="E204" s="6"/>
      <c r="F204" s="6"/>
      <c r="G204" s="6"/>
      <c r="H204" s="6"/>
      <c r="I204" s="19"/>
      <c r="J204" s="19"/>
      <c r="K204" s="19"/>
      <c r="L204" s="19"/>
      <c r="M204" s="19"/>
      <c r="N204" s="6"/>
      <c r="O204" s="6"/>
    </row>
    <row r="205" spans="1:15" ht="43.4" customHeight="1" x14ac:dyDescent="0.5">
      <c r="A205" s="23"/>
      <c r="B205" s="25"/>
      <c r="C205" s="19"/>
      <c r="D205" s="10"/>
      <c r="E205" s="6"/>
      <c r="F205" s="6"/>
      <c r="G205" s="6"/>
      <c r="H205" s="6"/>
      <c r="I205" s="19"/>
      <c r="J205" s="19"/>
      <c r="K205" s="19"/>
      <c r="L205" s="19"/>
      <c r="M205" s="19"/>
      <c r="N205" s="6"/>
      <c r="O205" s="6"/>
    </row>
    <row r="206" spans="1:15" ht="43.4" customHeight="1" x14ac:dyDescent="0.5">
      <c r="A206" s="23"/>
      <c r="B206" s="25"/>
      <c r="C206" s="19"/>
      <c r="D206" s="10"/>
      <c r="E206" s="6"/>
      <c r="F206" s="6"/>
      <c r="G206" s="6"/>
      <c r="H206" s="6"/>
      <c r="I206" s="19"/>
      <c r="J206" s="19"/>
      <c r="K206" s="19"/>
      <c r="L206" s="19"/>
      <c r="M206" s="19"/>
      <c r="N206" s="6"/>
      <c r="O206" s="6"/>
    </row>
    <row r="207" spans="1:15" ht="43.4" customHeight="1" x14ac:dyDescent="0.5">
      <c r="A207" s="23"/>
      <c r="B207" s="25"/>
      <c r="C207" s="19"/>
      <c r="D207" s="10"/>
      <c r="E207" s="6"/>
      <c r="F207" s="6"/>
      <c r="G207" s="6"/>
      <c r="H207" s="6"/>
      <c r="I207" s="19"/>
      <c r="J207" s="19"/>
      <c r="K207" s="19"/>
      <c r="L207" s="19"/>
      <c r="M207" s="19"/>
      <c r="N207" s="6"/>
      <c r="O207" s="6"/>
    </row>
    <row r="208" spans="1:15" ht="43.4" customHeight="1" x14ac:dyDescent="0.5">
      <c r="A208" s="23"/>
      <c r="B208" s="25"/>
      <c r="C208" s="19"/>
      <c r="D208" s="10"/>
      <c r="E208" s="6"/>
      <c r="F208" s="6"/>
      <c r="G208" s="6"/>
      <c r="H208" s="6"/>
      <c r="I208" s="19"/>
      <c r="J208" s="19"/>
      <c r="K208" s="19"/>
      <c r="L208" s="19"/>
      <c r="M208" s="19"/>
      <c r="N208" s="6"/>
      <c r="O208" s="6"/>
    </row>
    <row r="209" spans="1:15" ht="43.4" customHeight="1" x14ac:dyDescent="0.5">
      <c r="A209" s="23"/>
      <c r="B209" s="25"/>
      <c r="C209" s="19"/>
      <c r="D209" s="10"/>
      <c r="E209" s="6"/>
      <c r="F209" s="6"/>
      <c r="G209" s="6"/>
      <c r="H209" s="6"/>
      <c r="I209" s="19"/>
      <c r="J209" s="19"/>
      <c r="K209" s="19"/>
      <c r="L209" s="19"/>
      <c r="M209" s="19"/>
      <c r="N209" s="6"/>
      <c r="O209" s="6"/>
    </row>
    <row r="210" spans="1:15" ht="43.4" customHeight="1" x14ac:dyDescent="0.5">
      <c r="A210" s="23"/>
      <c r="B210" s="25"/>
      <c r="C210" s="19"/>
      <c r="D210" s="10"/>
      <c r="E210" s="6"/>
      <c r="F210" s="6"/>
      <c r="G210" s="6"/>
      <c r="H210" s="6"/>
      <c r="I210" s="19"/>
      <c r="J210" s="19"/>
      <c r="K210" s="19"/>
      <c r="L210" s="19"/>
      <c r="M210" s="19"/>
      <c r="N210" s="6"/>
      <c r="O210" s="6"/>
    </row>
    <row r="211" spans="1:15" ht="43.4" customHeight="1" x14ac:dyDescent="0.5">
      <c r="A211" s="23"/>
      <c r="B211" s="25"/>
      <c r="C211" s="19"/>
      <c r="D211" s="10"/>
      <c r="E211" s="6"/>
      <c r="F211" s="6"/>
      <c r="G211" s="6"/>
      <c r="H211" s="6"/>
      <c r="I211" s="19"/>
      <c r="J211" s="19"/>
      <c r="K211" s="19"/>
      <c r="L211" s="19"/>
      <c r="M211" s="19"/>
      <c r="N211" s="6"/>
      <c r="O211" s="6"/>
    </row>
    <row r="212" spans="1:15" ht="43.4" customHeight="1" x14ac:dyDescent="0.5">
      <c r="A212" s="23"/>
      <c r="B212" s="25"/>
      <c r="C212" s="19"/>
      <c r="D212" s="10"/>
      <c r="E212" s="6"/>
      <c r="F212" s="6"/>
      <c r="G212" s="6"/>
      <c r="H212" s="6"/>
      <c r="I212" s="19"/>
      <c r="J212" s="19"/>
      <c r="K212" s="19"/>
      <c r="L212" s="19"/>
      <c r="M212" s="19"/>
      <c r="N212" s="6"/>
      <c r="O212" s="6"/>
    </row>
    <row r="213" spans="1:15" ht="43.4" customHeight="1" x14ac:dyDescent="0.5">
      <c r="A213" s="23"/>
      <c r="B213" s="25"/>
      <c r="C213" s="19"/>
      <c r="D213" s="10"/>
      <c r="E213" s="6"/>
      <c r="F213" s="6"/>
      <c r="G213" s="6"/>
      <c r="H213" s="6"/>
      <c r="I213" s="19"/>
      <c r="J213" s="19"/>
      <c r="K213" s="19"/>
      <c r="L213" s="19"/>
      <c r="M213" s="19"/>
      <c r="N213" s="6"/>
      <c r="O213" s="6"/>
    </row>
    <row r="214" spans="1:15" ht="43.4" customHeight="1" x14ac:dyDescent="0.5">
      <c r="A214" s="23"/>
      <c r="B214" s="25"/>
      <c r="C214" s="19"/>
      <c r="D214" s="10"/>
      <c r="E214" s="6"/>
      <c r="F214" s="6"/>
      <c r="G214" s="6"/>
      <c r="H214" s="6"/>
      <c r="I214" s="19"/>
      <c r="J214" s="19"/>
      <c r="K214" s="19"/>
      <c r="L214" s="19"/>
      <c r="M214" s="19"/>
      <c r="N214" s="6"/>
      <c r="O214" s="6"/>
    </row>
    <row r="215" spans="1:15" ht="43.4" customHeight="1" x14ac:dyDescent="0.5">
      <c r="A215" s="23"/>
      <c r="B215" s="25"/>
      <c r="C215" s="19"/>
      <c r="D215" s="10"/>
      <c r="E215" s="6"/>
      <c r="F215" s="6"/>
      <c r="G215" s="6"/>
      <c r="H215" s="6"/>
      <c r="I215" s="19"/>
      <c r="J215" s="19"/>
      <c r="K215" s="19"/>
      <c r="L215" s="19"/>
      <c r="M215" s="19"/>
      <c r="N215" s="6"/>
      <c r="O215" s="6"/>
    </row>
    <row r="216" spans="1:15" ht="43.4" customHeight="1" x14ac:dyDescent="0.5">
      <c r="A216" s="23"/>
      <c r="B216" s="25"/>
      <c r="C216" s="19"/>
      <c r="D216" s="10"/>
      <c r="E216" s="6"/>
      <c r="F216" s="6"/>
      <c r="G216" s="6"/>
      <c r="H216" s="6"/>
      <c r="I216" s="19"/>
      <c r="J216" s="19"/>
      <c r="K216" s="19"/>
      <c r="L216" s="19"/>
      <c r="M216" s="19"/>
      <c r="N216" s="6"/>
      <c r="O216" s="6"/>
    </row>
    <row r="217" spans="1:15" ht="43.4" customHeight="1" x14ac:dyDescent="0.5">
      <c r="A217" s="23"/>
      <c r="B217" s="25"/>
      <c r="C217" s="19"/>
      <c r="D217" s="10"/>
      <c r="E217" s="6"/>
      <c r="F217" s="6"/>
      <c r="G217" s="6"/>
      <c r="H217" s="6"/>
      <c r="I217" s="19"/>
      <c r="J217" s="19"/>
      <c r="K217" s="19"/>
      <c r="L217" s="19"/>
      <c r="M217" s="19"/>
      <c r="N217" s="6"/>
      <c r="O217" s="6"/>
    </row>
    <row r="218" spans="1:15" ht="43.4" customHeight="1" x14ac:dyDescent="0.5">
      <c r="A218" s="23"/>
      <c r="B218" s="25"/>
      <c r="C218" s="19"/>
      <c r="D218" s="10"/>
      <c r="E218" s="6"/>
      <c r="F218" s="6"/>
      <c r="G218" s="6"/>
      <c r="H218" s="6"/>
      <c r="I218" s="19"/>
      <c r="J218" s="19"/>
      <c r="K218" s="19"/>
      <c r="L218" s="19"/>
      <c r="M218" s="19"/>
      <c r="N218" s="6"/>
      <c r="O218" s="6"/>
    </row>
    <row r="219" spans="1:15" ht="43.4" customHeight="1" x14ac:dyDescent="0.5">
      <c r="A219" s="23"/>
      <c r="B219" s="25"/>
      <c r="C219" s="19"/>
      <c r="D219" s="10"/>
      <c r="E219" s="6"/>
      <c r="F219" s="6"/>
      <c r="G219" s="6"/>
      <c r="H219" s="6"/>
      <c r="I219" s="19"/>
      <c r="J219" s="19"/>
      <c r="K219" s="19"/>
      <c r="L219" s="19"/>
      <c r="M219" s="19"/>
      <c r="N219" s="6"/>
      <c r="O219" s="6"/>
    </row>
    <row r="220" spans="1:15" ht="43.4" customHeight="1" x14ac:dyDescent="0.5">
      <c r="A220" s="23"/>
      <c r="B220" s="25"/>
      <c r="C220" s="19"/>
      <c r="D220" s="10"/>
      <c r="E220" s="6"/>
      <c r="F220" s="6"/>
      <c r="G220" s="6"/>
      <c r="H220" s="6"/>
      <c r="I220" s="19"/>
      <c r="J220" s="19"/>
      <c r="K220" s="19"/>
      <c r="L220" s="19"/>
      <c r="M220" s="19"/>
      <c r="N220" s="6"/>
      <c r="O220" s="6"/>
    </row>
    <row r="221" spans="1:15" ht="43.4" customHeight="1" x14ac:dyDescent="0.5">
      <c r="A221" s="23"/>
      <c r="B221" s="25"/>
      <c r="C221" s="19"/>
      <c r="D221" s="10"/>
      <c r="E221" s="6"/>
      <c r="F221" s="6"/>
      <c r="G221" s="6"/>
      <c r="H221" s="6"/>
      <c r="I221" s="19"/>
      <c r="J221" s="19"/>
      <c r="K221" s="19"/>
      <c r="L221" s="19"/>
      <c r="M221" s="19"/>
      <c r="N221" s="6"/>
      <c r="O221" s="6"/>
    </row>
    <row r="222" spans="1:15" ht="43.4" customHeight="1" x14ac:dyDescent="0.5">
      <c r="A222" s="23"/>
      <c r="B222" s="25"/>
      <c r="C222" s="19"/>
      <c r="D222" s="10"/>
      <c r="E222" s="6"/>
      <c r="F222" s="6"/>
      <c r="G222" s="6"/>
      <c r="H222" s="6"/>
      <c r="I222" s="19"/>
      <c r="J222" s="19"/>
      <c r="K222" s="19"/>
      <c r="L222" s="19"/>
      <c r="M222" s="19"/>
      <c r="N222" s="6"/>
      <c r="O222" s="6"/>
    </row>
    <row r="223" spans="1:15" ht="43.4" customHeight="1" x14ac:dyDescent="0.5">
      <c r="A223" s="23"/>
      <c r="B223" s="25"/>
      <c r="C223" s="19"/>
      <c r="D223" s="10"/>
      <c r="E223" s="6"/>
      <c r="F223" s="6"/>
      <c r="G223" s="6"/>
      <c r="H223" s="6"/>
      <c r="I223" s="19"/>
      <c r="J223" s="19"/>
      <c r="K223" s="19"/>
      <c r="L223" s="19"/>
      <c r="M223" s="19"/>
      <c r="N223" s="6"/>
      <c r="O223" s="6"/>
    </row>
    <row r="224" spans="1:15" ht="43.4" customHeight="1" x14ac:dyDescent="0.5">
      <c r="A224" s="23"/>
      <c r="B224" s="25"/>
      <c r="C224" s="19"/>
      <c r="D224" s="10"/>
      <c r="E224" s="6"/>
      <c r="F224" s="6"/>
      <c r="G224" s="6"/>
      <c r="H224" s="6"/>
      <c r="I224" s="19"/>
      <c r="J224" s="19"/>
      <c r="K224" s="19"/>
      <c r="L224" s="19"/>
      <c r="M224" s="19"/>
      <c r="N224" s="6"/>
      <c r="O224" s="6"/>
    </row>
    <row r="225" spans="1:15" ht="43.4" customHeight="1" x14ac:dyDescent="0.5">
      <c r="A225" s="23"/>
      <c r="B225" s="25"/>
      <c r="C225" s="19"/>
      <c r="D225" s="10"/>
      <c r="E225" s="6"/>
      <c r="F225" s="6"/>
      <c r="G225" s="6"/>
      <c r="H225" s="6"/>
      <c r="I225" s="19"/>
      <c r="J225" s="19"/>
      <c r="K225" s="19"/>
      <c r="L225" s="19"/>
      <c r="M225" s="19"/>
      <c r="N225" s="6"/>
      <c r="O225" s="6"/>
    </row>
    <row r="226" spans="1:15" ht="43.4" customHeight="1" x14ac:dyDescent="0.5">
      <c r="A226" s="23"/>
      <c r="B226" s="25"/>
      <c r="C226" s="19"/>
      <c r="D226" s="10"/>
      <c r="E226" s="6"/>
      <c r="F226" s="6"/>
      <c r="G226" s="6"/>
      <c r="H226" s="6"/>
      <c r="I226" s="19"/>
      <c r="J226" s="19"/>
      <c r="K226" s="19"/>
      <c r="L226" s="19"/>
      <c r="M226" s="19"/>
      <c r="N226" s="6"/>
      <c r="O226" s="6"/>
    </row>
    <row r="227" spans="1:15" ht="43.4" customHeight="1" x14ac:dyDescent="0.5">
      <c r="A227" s="23"/>
      <c r="B227" s="25"/>
      <c r="C227" s="19"/>
      <c r="D227" s="10"/>
      <c r="E227" s="6"/>
      <c r="F227" s="6"/>
      <c r="G227" s="6"/>
      <c r="H227" s="6"/>
      <c r="I227" s="19"/>
      <c r="J227" s="19"/>
      <c r="K227" s="19"/>
      <c r="L227" s="19"/>
      <c r="M227" s="19"/>
      <c r="N227" s="6"/>
      <c r="O227" s="6"/>
    </row>
    <row r="228" spans="1:15" ht="43.4" customHeight="1" x14ac:dyDescent="0.5">
      <c r="A228" s="23"/>
      <c r="B228" s="25"/>
      <c r="C228" s="19"/>
      <c r="D228" s="10"/>
      <c r="E228" s="6"/>
      <c r="F228" s="6"/>
      <c r="G228" s="6"/>
      <c r="H228" s="6"/>
      <c r="I228" s="19"/>
      <c r="J228" s="19"/>
      <c r="K228" s="19"/>
      <c r="L228" s="19"/>
      <c r="M228" s="19"/>
      <c r="N228" s="6"/>
      <c r="O228" s="6"/>
    </row>
    <row r="229" spans="1:15" ht="43.4" customHeight="1" x14ac:dyDescent="0.5">
      <c r="A229" s="23"/>
      <c r="B229" s="25"/>
      <c r="C229" s="19"/>
      <c r="D229" s="10"/>
      <c r="E229" s="6"/>
      <c r="F229" s="6"/>
      <c r="G229" s="6"/>
      <c r="H229" s="6"/>
      <c r="I229" s="19"/>
      <c r="J229" s="19"/>
      <c r="K229" s="19"/>
      <c r="L229" s="19"/>
      <c r="M229" s="19"/>
      <c r="N229" s="6"/>
      <c r="O229" s="6"/>
    </row>
    <row r="230" spans="1:15" ht="43.4" customHeight="1" x14ac:dyDescent="0.5">
      <c r="A230" s="23"/>
      <c r="B230" s="25"/>
      <c r="C230" s="19"/>
      <c r="D230" s="10"/>
      <c r="E230" s="6"/>
      <c r="F230" s="6"/>
      <c r="G230" s="6"/>
      <c r="H230" s="6"/>
      <c r="I230" s="19"/>
      <c r="J230" s="19"/>
      <c r="K230" s="19"/>
      <c r="L230" s="19"/>
      <c r="M230" s="19"/>
      <c r="N230" s="6"/>
      <c r="O230" s="6"/>
    </row>
    <row r="231" spans="1:15" ht="43.4" customHeight="1" x14ac:dyDescent="0.5">
      <c r="A231" s="23"/>
      <c r="B231" s="25"/>
      <c r="C231" s="19"/>
      <c r="D231" s="10"/>
      <c r="E231" s="6"/>
      <c r="F231" s="6"/>
      <c r="G231" s="6"/>
      <c r="H231" s="6"/>
      <c r="I231" s="19"/>
      <c r="J231" s="19"/>
      <c r="K231" s="19"/>
      <c r="L231" s="19"/>
      <c r="M231" s="19"/>
      <c r="N231" s="6"/>
      <c r="O231" s="6"/>
    </row>
    <row r="232" spans="1:15" ht="43.4" customHeight="1" x14ac:dyDescent="0.5">
      <c r="A232" s="23"/>
      <c r="B232" s="25"/>
      <c r="C232" s="19"/>
      <c r="D232" s="10"/>
      <c r="E232" s="6"/>
      <c r="F232" s="6"/>
      <c r="G232" s="6"/>
      <c r="H232" s="6"/>
      <c r="I232" s="19"/>
      <c r="J232" s="19"/>
      <c r="K232" s="19"/>
      <c r="L232" s="19"/>
      <c r="M232" s="19"/>
      <c r="N232" s="6"/>
      <c r="O232" s="6"/>
    </row>
    <row r="233" spans="1:15" ht="43.4" customHeight="1" x14ac:dyDescent="0.5">
      <c r="A233" s="23"/>
      <c r="B233" s="25"/>
      <c r="C233" s="19"/>
      <c r="D233" s="10"/>
      <c r="E233" s="6"/>
      <c r="F233" s="6"/>
      <c r="G233" s="6"/>
      <c r="H233" s="6"/>
      <c r="I233" s="19"/>
      <c r="J233" s="19"/>
      <c r="K233" s="19"/>
      <c r="L233" s="19"/>
      <c r="M233" s="19"/>
      <c r="N233" s="6"/>
      <c r="O233" s="6"/>
    </row>
    <row r="234" spans="1:15" ht="43.4" customHeight="1" x14ac:dyDescent="0.5">
      <c r="A234" s="23"/>
      <c r="B234" s="25"/>
      <c r="C234" s="19"/>
      <c r="D234" s="10"/>
      <c r="E234" s="6"/>
      <c r="F234" s="6"/>
      <c r="G234" s="6"/>
      <c r="H234" s="6"/>
      <c r="I234" s="19"/>
      <c r="J234" s="19"/>
      <c r="K234" s="19"/>
      <c r="L234" s="19"/>
      <c r="M234" s="19"/>
      <c r="N234" s="6"/>
      <c r="O234" s="6"/>
    </row>
    <row r="235" spans="1:15" ht="43.4" customHeight="1" x14ac:dyDescent="0.5">
      <c r="A235" s="23"/>
      <c r="B235" s="25"/>
      <c r="C235" s="19"/>
      <c r="D235" s="10"/>
      <c r="E235" s="6"/>
      <c r="F235" s="6"/>
      <c r="G235" s="6"/>
      <c r="H235" s="6"/>
      <c r="I235" s="19"/>
      <c r="J235" s="19"/>
      <c r="K235" s="19"/>
      <c r="L235" s="19"/>
      <c r="M235" s="19"/>
      <c r="N235" s="6"/>
      <c r="O235" s="6"/>
    </row>
    <row r="236" spans="1:15" ht="43.4" customHeight="1" x14ac:dyDescent="0.5">
      <c r="A236" s="23"/>
      <c r="B236" s="25"/>
      <c r="C236" s="19"/>
      <c r="D236" s="10"/>
      <c r="E236" s="6"/>
      <c r="F236" s="6"/>
      <c r="G236" s="6"/>
      <c r="H236" s="6"/>
      <c r="I236" s="19"/>
      <c r="J236" s="19"/>
      <c r="K236" s="19"/>
      <c r="L236" s="19"/>
      <c r="M236" s="19"/>
      <c r="N236" s="6"/>
      <c r="O236" s="6"/>
    </row>
    <row r="237" spans="1:15" ht="43.4" customHeight="1" x14ac:dyDescent="0.5">
      <c r="A237" s="23"/>
      <c r="B237" s="25"/>
      <c r="C237" s="19"/>
      <c r="D237" s="10"/>
      <c r="E237" s="6"/>
      <c r="F237" s="6"/>
      <c r="G237" s="6"/>
      <c r="H237" s="6"/>
      <c r="I237" s="19"/>
      <c r="J237" s="19"/>
      <c r="K237" s="19"/>
      <c r="L237" s="19"/>
      <c r="M237" s="19"/>
      <c r="N237" s="6"/>
      <c r="O237" s="6"/>
    </row>
    <row r="238" spans="1:15" ht="43.4" customHeight="1" x14ac:dyDescent="0.5">
      <c r="A238" s="23"/>
      <c r="B238" s="25"/>
      <c r="C238" s="19"/>
      <c r="D238" s="10"/>
      <c r="E238" s="6"/>
      <c r="F238" s="6"/>
      <c r="G238" s="6"/>
      <c r="H238" s="6"/>
      <c r="I238" s="19"/>
      <c r="J238" s="19"/>
      <c r="K238" s="19"/>
      <c r="L238" s="19"/>
      <c r="M238" s="19"/>
      <c r="N238" s="6"/>
      <c r="O238" s="6"/>
    </row>
    <row r="239" spans="1:15" ht="43.4" customHeight="1" x14ac:dyDescent="0.5">
      <c r="A239" s="23"/>
      <c r="B239" s="25"/>
      <c r="C239" s="19"/>
      <c r="D239" s="10"/>
      <c r="E239" s="6"/>
      <c r="F239" s="6"/>
      <c r="G239" s="6"/>
      <c r="H239" s="6"/>
      <c r="I239" s="19"/>
      <c r="J239" s="19"/>
      <c r="K239" s="19"/>
      <c r="L239" s="19"/>
      <c r="M239" s="19"/>
      <c r="N239" s="6"/>
      <c r="O239" s="6"/>
    </row>
    <row r="240" spans="1:15" ht="43.4" customHeight="1" x14ac:dyDescent="0.5">
      <c r="A240" s="23"/>
      <c r="B240" s="25"/>
      <c r="C240" s="19"/>
      <c r="D240" s="10"/>
      <c r="E240" s="6"/>
      <c r="F240" s="6"/>
      <c r="G240" s="6"/>
      <c r="H240" s="6"/>
      <c r="I240" s="19"/>
      <c r="J240" s="19"/>
      <c r="K240" s="19"/>
      <c r="L240" s="19"/>
      <c r="M240" s="19"/>
      <c r="N240" s="6"/>
      <c r="O240" s="6"/>
    </row>
    <row r="241" spans="1:15" ht="43.4" customHeight="1" x14ac:dyDescent="0.5">
      <c r="A241" s="23"/>
      <c r="B241" s="25"/>
      <c r="C241" s="19"/>
      <c r="D241" s="10"/>
      <c r="E241" s="6"/>
      <c r="F241" s="6"/>
      <c r="G241" s="6"/>
      <c r="H241" s="6"/>
      <c r="I241" s="19"/>
      <c r="J241" s="19"/>
      <c r="K241" s="19"/>
      <c r="L241" s="19"/>
      <c r="M241" s="19"/>
      <c r="N241" s="6"/>
      <c r="O241" s="6"/>
    </row>
    <row r="242" spans="1:15" ht="43.4" customHeight="1" x14ac:dyDescent="0.5">
      <c r="A242" s="23"/>
      <c r="B242" s="25"/>
      <c r="C242" s="19"/>
      <c r="D242" s="10"/>
      <c r="E242" s="6"/>
      <c r="F242" s="6"/>
      <c r="G242" s="6"/>
      <c r="H242" s="6"/>
      <c r="I242" s="19"/>
      <c r="J242" s="19"/>
      <c r="K242" s="19"/>
      <c r="L242" s="19"/>
      <c r="M242" s="19"/>
      <c r="N242" s="6"/>
      <c r="O242" s="6"/>
    </row>
    <row r="243" spans="1:15" ht="43.4" customHeight="1" x14ac:dyDescent="0.5">
      <c r="A243" s="23"/>
      <c r="B243" s="25"/>
      <c r="C243" s="19"/>
      <c r="D243" s="10"/>
      <c r="E243" s="6"/>
      <c r="F243" s="6"/>
      <c r="G243" s="6"/>
      <c r="H243" s="6"/>
      <c r="I243" s="19"/>
      <c r="J243" s="19"/>
      <c r="K243" s="19"/>
      <c r="L243" s="19"/>
      <c r="M243" s="19"/>
      <c r="N243" s="6"/>
      <c r="O243" s="6"/>
    </row>
    <row r="244" spans="1:15" ht="43.4" customHeight="1" x14ac:dyDescent="0.5">
      <c r="A244" s="23"/>
      <c r="B244" s="25"/>
      <c r="C244" s="19"/>
      <c r="D244" s="10"/>
      <c r="E244" s="6"/>
      <c r="F244" s="6"/>
      <c r="G244" s="6"/>
      <c r="H244" s="6"/>
      <c r="I244" s="19"/>
      <c r="J244" s="19"/>
      <c r="K244" s="19"/>
      <c r="L244" s="19"/>
      <c r="M244" s="19"/>
      <c r="N244" s="6"/>
      <c r="O244" s="6"/>
    </row>
    <row r="245" spans="1:15" ht="43.4" customHeight="1" x14ac:dyDescent="0.5">
      <c r="A245" s="23"/>
      <c r="B245" s="25"/>
      <c r="C245" s="19"/>
      <c r="D245" s="10"/>
      <c r="E245" s="6"/>
      <c r="F245" s="6"/>
      <c r="G245" s="6"/>
      <c r="H245" s="6"/>
      <c r="I245" s="19"/>
      <c r="J245" s="19"/>
      <c r="K245" s="19"/>
      <c r="L245" s="19"/>
      <c r="M245" s="19"/>
      <c r="N245" s="6"/>
      <c r="O245" s="6"/>
    </row>
    <row r="246" spans="1:15" ht="43.4" customHeight="1" x14ac:dyDescent="0.5">
      <c r="A246" s="23"/>
      <c r="B246" s="25"/>
      <c r="C246" s="19"/>
      <c r="D246" s="10"/>
      <c r="E246" s="6"/>
      <c r="F246" s="6"/>
      <c r="G246" s="6"/>
      <c r="H246" s="6"/>
      <c r="I246" s="19"/>
      <c r="J246" s="19"/>
      <c r="K246" s="19"/>
      <c r="L246" s="19"/>
      <c r="M246" s="19"/>
      <c r="N246" s="6"/>
      <c r="O246" s="6"/>
    </row>
    <row r="247" spans="1:15" ht="43.4" customHeight="1" x14ac:dyDescent="0.5">
      <c r="A247" s="23"/>
      <c r="B247" s="25"/>
      <c r="C247" s="19"/>
      <c r="D247" s="10"/>
      <c r="E247" s="6"/>
      <c r="F247" s="6"/>
      <c r="G247" s="6"/>
      <c r="H247" s="6"/>
      <c r="I247" s="19"/>
      <c r="J247" s="19"/>
      <c r="K247" s="19"/>
      <c r="L247" s="19"/>
      <c r="M247" s="19"/>
      <c r="N247" s="6"/>
      <c r="O247" s="6"/>
    </row>
    <row r="248" spans="1:15" ht="43.4" customHeight="1" x14ac:dyDescent="0.5">
      <c r="A248" s="23"/>
      <c r="B248" s="25"/>
      <c r="C248" s="19"/>
      <c r="D248" s="10"/>
      <c r="E248" s="6"/>
      <c r="F248" s="6"/>
      <c r="G248" s="6"/>
      <c r="H248" s="6"/>
      <c r="I248" s="19"/>
      <c r="J248" s="19"/>
      <c r="K248" s="19"/>
      <c r="L248" s="19"/>
      <c r="M248" s="19"/>
      <c r="N248" s="6"/>
      <c r="O248" s="6"/>
    </row>
    <row r="249" spans="1:15" ht="43.4" customHeight="1" x14ac:dyDescent="0.5">
      <c r="A249" s="23"/>
      <c r="B249" s="25"/>
      <c r="C249" s="19"/>
      <c r="D249" s="10"/>
      <c r="E249" s="6"/>
      <c r="F249" s="6"/>
      <c r="G249" s="6"/>
      <c r="H249" s="6"/>
      <c r="I249" s="19"/>
      <c r="J249" s="19"/>
      <c r="K249" s="19"/>
      <c r="L249" s="19"/>
      <c r="M249" s="19"/>
      <c r="N249" s="6"/>
      <c r="O249" s="6"/>
    </row>
    <row r="250" spans="1:15" ht="43.4" customHeight="1" x14ac:dyDescent="0.5">
      <c r="A250" s="23"/>
      <c r="B250" s="25"/>
      <c r="C250" s="19"/>
      <c r="D250" s="10"/>
      <c r="E250" s="6"/>
      <c r="F250" s="6"/>
      <c r="G250" s="6"/>
      <c r="H250" s="6"/>
      <c r="I250" s="19"/>
      <c r="J250" s="19"/>
      <c r="K250" s="19"/>
      <c r="L250" s="19"/>
      <c r="M250" s="19"/>
      <c r="N250" s="6"/>
      <c r="O250" s="6"/>
    </row>
    <row r="251" spans="1:15" ht="43.4" customHeight="1" x14ac:dyDescent="0.5">
      <c r="A251" s="23"/>
      <c r="B251" s="25"/>
      <c r="C251" s="19"/>
      <c r="D251" s="10"/>
      <c r="E251" s="6"/>
      <c r="F251" s="6"/>
      <c r="G251" s="6"/>
      <c r="H251" s="6"/>
      <c r="I251" s="19"/>
      <c r="J251" s="19"/>
      <c r="K251" s="19"/>
      <c r="L251" s="19"/>
      <c r="M251" s="19"/>
      <c r="N251" s="6"/>
      <c r="O251" s="6"/>
    </row>
    <row r="252" spans="1:15" ht="43.4" customHeight="1" x14ac:dyDescent="0.5">
      <c r="A252" s="23"/>
      <c r="B252" s="25"/>
      <c r="C252" s="19"/>
      <c r="D252" s="10"/>
      <c r="E252" s="6"/>
      <c r="F252" s="6"/>
      <c r="G252" s="6"/>
      <c r="H252" s="6"/>
      <c r="I252" s="19"/>
      <c r="J252" s="19"/>
      <c r="K252" s="19"/>
      <c r="L252" s="19"/>
      <c r="M252" s="19"/>
      <c r="N252" s="6"/>
      <c r="O252" s="6"/>
    </row>
    <row r="253" spans="1:15" ht="43.4" customHeight="1" x14ac:dyDescent="0.5">
      <c r="A253" s="23"/>
      <c r="B253" s="25"/>
      <c r="C253" s="19"/>
      <c r="D253" s="10"/>
      <c r="E253" s="6"/>
      <c r="F253" s="6"/>
      <c r="G253" s="6"/>
      <c r="H253" s="6"/>
      <c r="I253" s="19"/>
      <c r="J253" s="19"/>
      <c r="K253" s="19"/>
      <c r="L253" s="19"/>
      <c r="M253" s="19"/>
      <c r="N253" s="6"/>
      <c r="O253" s="6"/>
    </row>
    <row r="254" spans="1:15" ht="43.4" customHeight="1" x14ac:dyDescent="0.5">
      <c r="A254" s="23"/>
      <c r="B254" s="25"/>
      <c r="C254" s="19"/>
      <c r="D254" s="10"/>
      <c r="E254" s="6"/>
      <c r="F254" s="6"/>
      <c r="G254" s="6"/>
      <c r="H254" s="6"/>
      <c r="I254" s="19"/>
      <c r="J254" s="19"/>
      <c r="K254" s="19"/>
      <c r="L254" s="19"/>
      <c r="M254" s="19"/>
      <c r="N254" s="6"/>
      <c r="O254" s="6"/>
    </row>
    <row r="255" spans="1:15" ht="43.4" customHeight="1" x14ac:dyDescent="0.5">
      <c r="A255" s="23"/>
      <c r="B255" s="25"/>
      <c r="C255" s="19"/>
      <c r="D255" s="10"/>
      <c r="E255" s="6"/>
      <c r="F255" s="6"/>
      <c r="G255" s="6"/>
      <c r="H255" s="6"/>
      <c r="I255" s="19"/>
      <c r="J255" s="19"/>
      <c r="K255" s="19"/>
      <c r="L255" s="19"/>
      <c r="M255" s="19"/>
      <c r="N255" s="6"/>
      <c r="O255" s="6"/>
    </row>
    <row r="256" spans="1:15" ht="43.4" customHeight="1" x14ac:dyDescent="0.5">
      <c r="A256" s="23"/>
      <c r="B256" s="25"/>
      <c r="C256" s="19"/>
      <c r="D256" s="10"/>
      <c r="E256" s="6"/>
      <c r="F256" s="6"/>
      <c r="G256" s="6"/>
      <c r="H256" s="6"/>
      <c r="I256" s="19"/>
      <c r="J256" s="19"/>
      <c r="K256" s="19"/>
      <c r="L256" s="19"/>
      <c r="M256" s="19"/>
      <c r="N256" s="6"/>
      <c r="O256" s="6"/>
    </row>
    <row r="257" spans="1:15" ht="43.4" customHeight="1" x14ac:dyDescent="0.5">
      <c r="A257" s="23"/>
      <c r="B257" s="25"/>
      <c r="C257" s="19"/>
      <c r="D257" s="10"/>
      <c r="E257" s="6"/>
      <c r="F257" s="6"/>
      <c r="G257" s="6"/>
      <c r="H257" s="6"/>
      <c r="I257" s="19"/>
      <c r="J257" s="19"/>
      <c r="K257" s="19"/>
      <c r="L257" s="19"/>
      <c r="M257" s="19"/>
      <c r="N257" s="6"/>
      <c r="O257" s="6"/>
    </row>
    <row r="258" spans="1:15" ht="43.4" customHeight="1" x14ac:dyDescent="0.5">
      <c r="A258" s="23"/>
      <c r="B258" s="25"/>
      <c r="C258" s="19"/>
      <c r="D258" s="10"/>
      <c r="E258" s="6"/>
      <c r="F258" s="6"/>
      <c r="G258" s="6"/>
      <c r="H258" s="6"/>
      <c r="I258" s="19"/>
      <c r="J258" s="19"/>
      <c r="K258" s="19"/>
      <c r="L258" s="19"/>
      <c r="M258" s="19"/>
      <c r="N258" s="6"/>
      <c r="O258" s="6"/>
    </row>
    <row r="259" spans="1:15" ht="43.4" customHeight="1" x14ac:dyDescent="0.5">
      <c r="A259" s="23"/>
      <c r="B259" s="25"/>
      <c r="C259" s="19"/>
      <c r="D259" s="10"/>
      <c r="E259" s="6"/>
      <c r="F259" s="6"/>
      <c r="G259" s="6"/>
      <c r="H259" s="6"/>
      <c r="I259" s="19"/>
      <c r="J259" s="19"/>
      <c r="K259" s="19"/>
      <c r="L259" s="19"/>
      <c r="M259" s="19"/>
      <c r="N259" s="6"/>
      <c r="O259" s="6"/>
    </row>
    <row r="260" spans="1:15" ht="43.4" customHeight="1" x14ac:dyDescent="0.5">
      <c r="A260" s="23"/>
      <c r="B260" s="25"/>
      <c r="C260" s="19"/>
      <c r="D260" s="10"/>
      <c r="E260" s="6"/>
      <c r="F260" s="6"/>
      <c r="G260" s="6"/>
      <c r="H260" s="6"/>
      <c r="I260" s="19"/>
      <c r="J260" s="19"/>
      <c r="K260" s="19"/>
      <c r="L260" s="19"/>
      <c r="M260" s="19"/>
      <c r="N260" s="6"/>
      <c r="O260" s="6"/>
    </row>
    <row r="261" spans="1:15" ht="43.4" customHeight="1" x14ac:dyDescent="0.5">
      <c r="A261" s="23"/>
      <c r="B261" s="25"/>
      <c r="C261" s="19"/>
      <c r="D261" s="10"/>
      <c r="E261" s="6"/>
      <c r="F261" s="6"/>
      <c r="G261" s="6"/>
      <c r="H261" s="6"/>
      <c r="I261" s="19"/>
      <c r="J261" s="19"/>
      <c r="K261" s="19"/>
      <c r="L261" s="19"/>
      <c r="M261" s="19"/>
      <c r="N261" s="6"/>
      <c r="O261" s="6"/>
    </row>
    <row r="262" spans="1:15" ht="43.4" customHeight="1" x14ac:dyDescent="0.5">
      <c r="A262" s="23"/>
      <c r="B262" s="25"/>
      <c r="C262" s="19"/>
      <c r="D262" s="10"/>
      <c r="E262" s="6"/>
      <c r="F262" s="6"/>
      <c r="G262" s="6"/>
      <c r="H262" s="6"/>
      <c r="I262" s="19"/>
      <c r="J262" s="19"/>
      <c r="K262" s="19"/>
      <c r="L262" s="19"/>
      <c r="M262" s="19"/>
      <c r="N262" s="6"/>
      <c r="O262" s="6"/>
    </row>
    <row r="263" spans="1:15" ht="43.4" customHeight="1" x14ac:dyDescent="0.5">
      <c r="A263" s="23"/>
      <c r="B263" s="25"/>
      <c r="C263" s="19"/>
      <c r="D263" s="10"/>
      <c r="E263" s="6"/>
      <c r="F263" s="6"/>
      <c r="G263" s="6"/>
      <c r="H263" s="6"/>
      <c r="I263" s="19"/>
      <c r="J263" s="19"/>
      <c r="K263" s="19"/>
      <c r="L263" s="19"/>
      <c r="M263" s="19"/>
      <c r="N263" s="6"/>
      <c r="O263" s="6"/>
    </row>
    <row r="264" spans="1:15" ht="43.4" customHeight="1" x14ac:dyDescent="0.5">
      <c r="A264" s="23"/>
      <c r="B264" s="25"/>
      <c r="C264" s="19"/>
      <c r="D264" s="10"/>
      <c r="E264" s="6"/>
      <c r="F264" s="6"/>
      <c r="G264" s="6"/>
      <c r="H264" s="6"/>
      <c r="I264" s="19"/>
      <c r="J264" s="19"/>
      <c r="K264" s="19"/>
      <c r="L264" s="19"/>
      <c r="M264" s="19"/>
      <c r="N264" s="6"/>
      <c r="O264" s="6"/>
    </row>
    <row r="265" spans="1:15" ht="43.4" customHeight="1" x14ac:dyDescent="0.5">
      <c r="A265" s="23"/>
      <c r="B265" s="25"/>
      <c r="C265" s="19"/>
      <c r="D265" s="10"/>
      <c r="E265" s="6"/>
      <c r="F265" s="6"/>
      <c r="G265" s="6"/>
      <c r="H265" s="6"/>
      <c r="I265" s="19"/>
      <c r="J265" s="19"/>
      <c r="K265" s="19"/>
      <c r="L265" s="19"/>
      <c r="M265" s="19"/>
      <c r="N265" s="6"/>
      <c r="O265" s="6"/>
    </row>
    <row r="266" spans="1:15" ht="43.4" customHeight="1" x14ac:dyDescent="0.5">
      <c r="A266" s="23"/>
      <c r="B266" s="25"/>
      <c r="C266" s="19"/>
      <c r="D266" s="10"/>
      <c r="E266" s="6"/>
      <c r="F266" s="6"/>
      <c r="G266" s="6"/>
      <c r="H266" s="6"/>
      <c r="I266" s="19"/>
      <c r="J266" s="19"/>
      <c r="K266" s="19"/>
      <c r="L266" s="19"/>
      <c r="M266" s="19"/>
      <c r="N266" s="6"/>
      <c r="O266" s="6"/>
    </row>
    <row r="267" spans="1:15" ht="43.4" customHeight="1" x14ac:dyDescent="0.5">
      <c r="A267" s="23"/>
      <c r="B267" s="25"/>
      <c r="C267" s="19"/>
      <c r="D267" s="10"/>
      <c r="E267" s="6"/>
      <c r="F267" s="6"/>
      <c r="G267" s="6"/>
      <c r="H267" s="6"/>
      <c r="I267" s="19"/>
      <c r="J267" s="19"/>
      <c r="K267" s="19"/>
      <c r="L267" s="19"/>
      <c r="M267" s="19"/>
      <c r="N267" s="6"/>
      <c r="O267" s="6"/>
    </row>
    <row r="268" spans="1:15" ht="43.4" customHeight="1" x14ac:dyDescent="0.5">
      <c r="A268" s="23"/>
      <c r="B268" s="25"/>
      <c r="C268" s="19"/>
      <c r="D268" s="10"/>
      <c r="E268" s="6"/>
      <c r="F268" s="6"/>
      <c r="G268" s="6"/>
      <c r="H268" s="6"/>
      <c r="I268" s="19"/>
      <c r="J268" s="19"/>
      <c r="K268" s="19"/>
      <c r="L268" s="19"/>
      <c r="M268" s="19"/>
      <c r="N268" s="6"/>
      <c r="O268" s="6"/>
    </row>
    <row r="269" spans="1:15" ht="43.4" customHeight="1" x14ac:dyDescent="0.5">
      <c r="A269" s="23"/>
      <c r="B269" s="25"/>
      <c r="C269" s="19"/>
      <c r="D269" s="10"/>
      <c r="E269" s="6"/>
      <c r="F269" s="6"/>
      <c r="G269" s="6"/>
      <c r="H269" s="6"/>
      <c r="I269" s="19"/>
      <c r="J269" s="19"/>
      <c r="K269" s="19"/>
      <c r="L269" s="19"/>
      <c r="M269" s="19"/>
      <c r="N269" s="6"/>
      <c r="O269" s="6"/>
    </row>
    <row r="270" spans="1:15" ht="43.4" customHeight="1" x14ac:dyDescent="0.5">
      <c r="A270" s="23"/>
      <c r="B270" s="25"/>
      <c r="C270" s="19"/>
      <c r="D270" s="10"/>
      <c r="E270" s="6"/>
      <c r="F270" s="6"/>
      <c r="G270" s="6"/>
      <c r="H270" s="6"/>
      <c r="I270" s="19"/>
      <c r="J270" s="19"/>
      <c r="K270" s="19"/>
      <c r="L270" s="19"/>
      <c r="M270" s="19"/>
      <c r="N270" s="6"/>
      <c r="O270" s="6"/>
    </row>
    <row r="271" spans="1:15" ht="43.4" customHeight="1" x14ac:dyDescent="0.5">
      <c r="A271" s="23"/>
      <c r="B271" s="25"/>
      <c r="C271" s="19"/>
      <c r="D271" s="10"/>
      <c r="E271" s="6"/>
      <c r="F271" s="6"/>
      <c r="G271" s="6"/>
      <c r="H271" s="6"/>
      <c r="I271" s="19"/>
      <c r="J271" s="19"/>
      <c r="K271" s="19"/>
      <c r="L271" s="19"/>
      <c r="M271" s="19"/>
      <c r="N271" s="6"/>
      <c r="O271" s="6"/>
    </row>
    <row r="272" spans="1:15" ht="43.4" customHeight="1" x14ac:dyDescent="0.5">
      <c r="A272" s="23"/>
      <c r="B272" s="25"/>
      <c r="C272" s="19"/>
      <c r="D272" s="10"/>
      <c r="E272" s="6"/>
      <c r="F272" s="6"/>
      <c r="G272" s="6"/>
      <c r="H272" s="6"/>
      <c r="I272" s="19"/>
      <c r="J272" s="19"/>
      <c r="K272" s="19"/>
      <c r="L272" s="19"/>
      <c r="M272" s="19"/>
      <c r="N272" s="6"/>
      <c r="O272" s="6"/>
    </row>
    <row r="273" spans="1:15" ht="43.4" customHeight="1" x14ac:dyDescent="0.5">
      <c r="A273" s="23"/>
      <c r="B273" s="25"/>
      <c r="C273" s="19"/>
      <c r="D273" s="10"/>
      <c r="E273" s="6"/>
      <c r="F273" s="6"/>
      <c r="G273" s="6"/>
      <c r="H273" s="6"/>
      <c r="I273" s="19"/>
      <c r="J273" s="19"/>
      <c r="K273" s="19"/>
      <c r="L273" s="19"/>
      <c r="M273" s="19"/>
      <c r="N273" s="6"/>
      <c r="O273" s="6"/>
    </row>
    <row r="274" spans="1:15" ht="43.4" customHeight="1" x14ac:dyDescent="0.5">
      <c r="A274" s="23"/>
      <c r="B274" s="25"/>
      <c r="C274" s="19"/>
      <c r="D274" s="10"/>
      <c r="E274" s="6"/>
      <c r="F274" s="6"/>
      <c r="G274" s="6"/>
      <c r="H274" s="6"/>
      <c r="I274" s="19"/>
      <c r="J274" s="19"/>
      <c r="K274" s="19"/>
      <c r="L274" s="19"/>
      <c r="M274" s="19"/>
      <c r="N274" s="6"/>
      <c r="O274" s="6"/>
    </row>
    <row r="275" spans="1:15" ht="43.4" customHeight="1" x14ac:dyDescent="0.5">
      <c r="A275" s="23"/>
      <c r="B275" s="25"/>
      <c r="C275" s="19"/>
      <c r="D275" s="10"/>
      <c r="E275" s="6"/>
      <c r="F275" s="6"/>
      <c r="G275" s="6"/>
      <c r="H275" s="6"/>
      <c r="I275" s="19"/>
      <c r="J275" s="19"/>
      <c r="K275" s="19"/>
      <c r="L275" s="19"/>
      <c r="M275" s="19"/>
      <c r="N275" s="6"/>
      <c r="O275" s="6"/>
    </row>
    <row r="276" spans="1:15" ht="43.4" customHeight="1" x14ac:dyDescent="0.5">
      <c r="A276" s="23"/>
      <c r="B276" s="25"/>
      <c r="C276" s="19"/>
      <c r="D276" s="10"/>
      <c r="E276" s="6"/>
      <c r="F276" s="6"/>
      <c r="G276" s="6"/>
      <c r="H276" s="6"/>
      <c r="I276" s="19"/>
      <c r="J276" s="19"/>
      <c r="K276" s="19"/>
      <c r="L276" s="19"/>
      <c r="M276" s="19"/>
      <c r="N276" s="6"/>
      <c r="O276" s="6"/>
    </row>
    <row r="277" spans="1:15" ht="43.4" customHeight="1" x14ac:dyDescent="0.5">
      <c r="A277" s="23"/>
      <c r="B277" s="25"/>
      <c r="C277" s="19"/>
      <c r="D277" s="10"/>
      <c r="E277" s="6"/>
      <c r="F277" s="6"/>
      <c r="G277" s="6"/>
      <c r="H277" s="6"/>
      <c r="I277" s="19"/>
      <c r="J277" s="19"/>
      <c r="K277" s="19"/>
      <c r="L277" s="19"/>
      <c r="M277" s="19"/>
      <c r="N277" s="6"/>
      <c r="O277" s="6"/>
    </row>
    <row r="278" spans="1:15" ht="43.4" customHeight="1" x14ac:dyDescent="0.5">
      <c r="A278" s="23"/>
      <c r="B278" s="25"/>
      <c r="C278" s="19"/>
      <c r="D278" s="10"/>
      <c r="E278" s="6"/>
      <c r="F278" s="6"/>
      <c r="G278" s="6"/>
      <c r="H278" s="6"/>
      <c r="I278" s="19"/>
      <c r="J278" s="19"/>
      <c r="K278" s="19"/>
      <c r="L278" s="19"/>
      <c r="M278" s="19"/>
      <c r="N278" s="6"/>
      <c r="O278" s="6"/>
    </row>
    <row r="279" spans="1:15" ht="43.4" customHeight="1" x14ac:dyDescent="0.5">
      <c r="A279" s="23"/>
      <c r="B279" s="25"/>
      <c r="C279" s="19"/>
      <c r="D279" s="10"/>
      <c r="E279" s="6"/>
      <c r="F279" s="6"/>
      <c r="G279" s="6"/>
      <c r="H279" s="6"/>
      <c r="I279" s="19"/>
      <c r="J279" s="19"/>
      <c r="K279" s="19"/>
      <c r="L279" s="19"/>
      <c r="M279" s="19"/>
      <c r="N279" s="6"/>
      <c r="O279" s="6"/>
    </row>
    <row r="280" spans="1:15" ht="43.4" customHeight="1" x14ac:dyDescent="0.5">
      <c r="A280" s="23"/>
      <c r="B280" s="25"/>
      <c r="C280" s="19"/>
      <c r="D280" s="10"/>
      <c r="E280" s="6"/>
      <c r="F280" s="6"/>
      <c r="G280" s="6"/>
      <c r="H280" s="6"/>
      <c r="I280" s="19"/>
      <c r="J280" s="19"/>
      <c r="K280" s="19"/>
      <c r="L280" s="19"/>
      <c r="M280" s="19"/>
      <c r="N280" s="6"/>
      <c r="O280" s="6"/>
    </row>
    <row r="281" spans="1:15" ht="43.4" customHeight="1" x14ac:dyDescent="0.5">
      <c r="A281" s="23"/>
      <c r="B281" s="25"/>
      <c r="C281" s="19"/>
      <c r="D281" s="10"/>
      <c r="E281" s="6"/>
      <c r="F281" s="6"/>
      <c r="G281" s="6"/>
      <c r="H281" s="6"/>
      <c r="I281" s="19"/>
      <c r="J281" s="19"/>
      <c r="K281" s="19"/>
      <c r="L281" s="19"/>
      <c r="M281" s="19"/>
      <c r="N281" s="6"/>
      <c r="O281" s="6"/>
    </row>
    <row r="282" spans="1:15" ht="43.4" customHeight="1" x14ac:dyDescent="0.5">
      <c r="A282" s="23"/>
      <c r="B282" s="25"/>
      <c r="C282" s="19"/>
      <c r="D282" s="10"/>
      <c r="E282" s="6"/>
      <c r="F282" s="6"/>
      <c r="G282" s="6"/>
      <c r="H282" s="6"/>
      <c r="I282" s="19"/>
      <c r="J282" s="19"/>
      <c r="K282" s="19"/>
      <c r="L282" s="19"/>
      <c r="M282" s="19"/>
      <c r="N282" s="6"/>
      <c r="O282" s="6"/>
    </row>
    <row r="283" spans="1:15" ht="43.4" customHeight="1" x14ac:dyDescent="0.5">
      <c r="A283" s="23"/>
      <c r="B283" s="25"/>
      <c r="C283" s="19"/>
      <c r="D283" s="10"/>
      <c r="E283" s="6"/>
      <c r="F283" s="6"/>
      <c r="G283" s="6"/>
      <c r="H283" s="6"/>
      <c r="I283" s="19"/>
      <c r="J283" s="19"/>
      <c r="K283" s="19"/>
      <c r="L283" s="19"/>
      <c r="M283" s="19"/>
      <c r="N283" s="6"/>
      <c r="O283" s="6"/>
    </row>
    <row r="284" spans="1:15" ht="43.4" customHeight="1" x14ac:dyDescent="0.5">
      <c r="A284" s="23"/>
      <c r="B284" s="25"/>
      <c r="C284" s="19"/>
      <c r="D284" s="10"/>
      <c r="E284" s="6"/>
      <c r="F284" s="6"/>
      <c r="G284" s="6"/>
      <c r="H284" s="6"/>
      <c r="I284" s="19"/>
      <c r="J284" s="19"/>
      <c r="K284" s="19"/>
      <c r="L284" s="19"/>
      <c r="M284" s="19"/>
      <c r="N284" s="6"/>
      <c r="O284" s="6"/>
    </row>
    <row r="285" spans="1:15" ht="43.4" customHeight="1" x14ac:dyDescent="0.5">
      <c r="A285" s="23"/>
      <c r="B285" s="25"/>
      <c r="C285" s="19"/>
      <c r="D285" s="10"/>
      <c r="E285" s="6"/>
      <c r="F285" s="6"/>
      <c r="G285" s="6"/>
      <c r="H285" s="6"/>
      <c r="I285" s="19"/>
      <c r="J285" s="19"/>
      <c r="K285" s="19"/>
      <c r="L285" s="19"/>
      <c r="M285" s="19"/>
      <c r="N285" s="6"/>
      <c r="O285" s="6"/>
    </row>
    <row r="286" spans="1:15" ht="43.4" customHeight="1" x14ac:dyDescent="0.5">
      <c r="A286" s="23"/>
      <c r="B286" s="25"/>
      <c r="C286" s="19"/>
      <c r="D286" s="10"/>
      <c r="E286" s="6"/>
      <c r="F286" s="6"/>
      <c r="G286" s="6"/>
      <c r="H286" s="6"/>
      <c r="I286" s="19"/>
      <c r="J286" s="19"/>
      <c r="K286" s="19"/>
      <c r="L286" s="19"/>
      <c r="M286" s="19"/>
      <c r="N286" s="6"/>
      <c r="O286" s="6"/>
    </row>
    <row r="287" spans="1:15" ht="43.4" customHeight="1" x14ac:dyDescent="0.5">
      <c r="A287" s="23"/>
      <c r="B287" s="25"/>
      <c r="C287" s="19"/>
      <c r="D287" s="10"/>
      <c r="E287" s="6"/>
      <c r="F287" s="6"/>
      <c r="G287" s="6"/>
      <c r="H287" s="6"/>
      <c r="I287" s="19"/>
      <c r="J287" s="19"/>
      <c r="K287" s="19"/>
      <c r="L287" s="19"/>
      <c r="M287" s="19"/>
      <c r="N287" s="6"/>
      <c r="O287" s="6"/>
    </row>
    <row r="288" spans="1:15" ht="43.4" customHeight="1" x14ac:dyDescent="0.5">
      <c r="A288" s="23"/>
      <c r="B288" s="25"/>
      <c r="C288" s="19"/>
      <c r="D288" s="10"/>
      <c r="E288" s="6"/>
      <c r="F288" s="6"/>
      <c r="G288" s="6"/>
      <c r="H288" s="6"/>
      <c r="I288" s="19"/>
      <c r="J288" s="19"/>
      <c r="K288" s="19"/>
      <c r="L288" s="19"/>
      <c r="M288" s="19"/>
      <c r="N288" s="6"/>
      <c r="O288" s="6"/>
    </row>
    <row r="289" spans="1:15" ht="43.4" customHeight="1" x14ac:dyDescent="0.5">
      <c r="A289" s="23"/>
      <c r="B289" s="25"/>
      <c r="C289" s="19"/>
      <c r="D289" s="10"/>
      <c r="E289" s="6"/>
      <c r="F289" s="6"/>
      <c r="G289" s="6"/>
      <c r="H289" s="6"/>
      <c r="I289" s="19"/>
      <c r="J289" s="19"/>
      <c r="K289" s="19"/>
      <c r="L289" s="19"/>
      <c r="M289" s="19"/>
      <c r="N289" s="6"/>
      <c r="O289" s="6"/>
    </row>
    <row r="290" spans="1:15" ht="43.4" customHeight="1" x14ac:dyDescent="0.5">
      <c r="A290" s="23"/>
      <c r="B290" s="25"/>
      <c r="C290" s="19"/>
      <c r="D290" s="10"/>
      <c r="E290" s="6"/>
      <c r="F290" s="6"/>
      <c r="G290" s="6"/>
      <c r="H290" s="6"/>
      <c r="I290" s="19"/>
      <c r="J290" s="19"/>
      <c r="K290" s="19"/>
      <c r="L290" s="19"/>
      <c r="M290" s="19"/>
      <c r="N290" s="6"/>
      <c r="O290" s="6"/>
    </row>
    <row r="291" spans="1:15" ht="43.4" customHeight="1" x14ac:dyDescent="0.5">
      <c r="A291" s="23"/>
      <c r="B291" s="25"/>
      <c r="C291" s="19"/>
      <c r="D291" s="10"/>
      <c r="E291" s="6"/>
      <c r="F291" s="6"/>
      <c r="G291" s="6"/>
      <c r="H291" s="6"/>
      <c r="I291" s="19"/>
      <c r="J291" s="19"/>
      <c r="K291" s="19"/>
      <c r="L291" s="19"/>
      <c r="M291" s="19"/>
      <c r="N291" s="6"/>
      <c r="O291" s="6"/>
    </row>
    <row r="292" spans="1:15" ht="43.4" customHeight="1" x14ac:dyDescent="0.5">
      <c r="A292" s="23"/>
      <c r="B292" s="25"/>
      <c r="C292" s="19"/>
      <c r="D292" s="10"/>
      <c r="E292" s="6"/>
      <c r="F292" s="6"/>
      <c r="G292" s="6"/>
      <c r="H292" s="6"/>
      <c r="I292" s="19"/>
      <c r="J292" s="19"/>
      <c r="K292" s="19"/>
      <c r="L292" s="19"/>
      <c r="M292" s="19"/>
      <c r="N292" s="6"/>
      <c r="O292" s="6"/>
    </row>
    <row r="293" spans="1:15" ht="43.4" customHeight="1" x14ac:dyDescent="0.5">
      <c r="A293" s="23"/>
      <c r="B293" s="25"/>
      <c r="C293" s="19"/>
      <c r="D293" s="10"/>
      <c r="E293" s="6"/>
      <c r="F293" s="6"/>
      <c r="G293" s="6"/>
      <c r="H293" s="6"/>
      <c r="I293" s="19"/>
      <c r="J293" s="19"/>
      <c r="K293" s="19"/>
      <c r="L293" s="19"/>
      <c r="M293" s="19"/>
      <c r="N293" s="6"/>
      <c r="O293" s="6"/>
    </row>
    <row r="294" spans="1:15" ht="43.4" customHeight="1" x14ac:dyDescent="0.5">
      <c r="A294" s="23"/>
      <c r="B294" s="25"/>
      <c r="C294" s="19"/>
      <c r="D294" s="10"/>
      <c r="E294" s="6"/>
      <c r="F294" s="6"/>
      <c r="G294" s="6"/>
      <c r="H294" s="6"/>
      <c r="I294" s="19"/>
      <c r="J294" s="19"/>
      <c r="K294" s="19"/>
      <c r="L294" s="19"/>
      <c r="M294" s="19"/>
      <c r="N294" s="6"/>
      <c r="O294" s="6"/>
    </row>
    <row r="295" spans="1:15" ht="43.4" customHeight="1" x14ac:dyDescent="0.5">
      <c r="A295" s="23"/>
      <c r="B295" s="25"/>
      <c r="C295" s="19"/>
      <c r="D295" s="10"/>
      <c r="E295" s="6"/>
      <c r="F295" s="6"/>
      <c r="G295" s="6"/>
      <c r="H295" s="6"/>
      <c r="I295" s="19"/>
      <c r="J295" s="19"/>
      <c r="K295" s="19"/>
      <c r="L295" s="19"/>
      <c r="M295" s="19"/>
      <c r="N295" s="6"/>
      <c r="O295" s="6"/>
    </row>
    <row r="296" spans="1:15" ht="43.4" customHeight="1" x14ac:dyDescent="0.5">
      <c r="A296" s="23"/>
      <c r="B296" s="25"/>
      <c r="C296" s="19"/>
      <c r="D296" s="10"/>
      <c r="E296" s="6"/>
      <c r="F296" s="6"/>
      <c r="G296" s="6"/>
      <c r="H296" s="6"/>
      <c r="I296" s="19"/>
      <c r="J296" s="19"/>
      <c r="K296" s="19"/>
      <c r="L296" s="19"/>
      <c r="M296" s="19"/>
      <c r="N296" s="6"/>
      <c r="O296" s="6"/>
    </row>
    <row r="297" spans="1:15" ht="43.4" customHeight="1" x14ac:dyDescent="0.5">
      <c r="A297" s="23"/>
      <c r="B297" s="25"/>
      <c r="C297" s="19"/>
      <c r="D297" s="10"/>
      <c r="E297" s="6"/>
      <c r="F297" s="6"/>
      <c r="G297" s="6"/>
      <c r="H297" s="6"/>
      <c r="I297" s="19"/>
      <c r="J297" s="19"/>
      <c r="K297" s="19"/>
      <c r="L297" s="19"/>
      <c r="M297" s="19"/>
      <c r="N297" s="6"/>
      <c r="O297" s="6"/>
    </row>
    <row r="298" spans="1:15" ht="43.4" customHeight="1" x14ac:dyDescent="0.5">
      <c r="A298" s="23"/>
      <c r="B298" s="25"/>
      <c r="C298" s="19"/>
      <c r="D298" s="19"/>
      <c r="E298" s="6"/>
      <c r="F298" s="6"/>
      <c r="G298" s="6"/>
      <c r="H298" s="6"/>
      <c r="I298" s="19"/>
      <c r="J298" s="19"/>
      <c r="K298" s="19"/>
      <c r="L298" s="19"/>
      <c r="M298" s="19"/>
      <c r="N298" s="6"/>
      <c r="O298" s="6"/>
    </row>
    <row r="299" spans="1:15" ht="43.4" customHeight="1" x14ac:dyDescent="0.5">
      <c r="A299" s="23"/>
      <c r="B299" s="25"/>
      <c r="C299" s="19"/>
      <c r="D299" s="19"/>
      <c r="E299" s="6"/>
      <c r="F299" s="6"/>
      <c r="G299" s="6"/>
      <c r="H299" s="6"/>
      <c r="I299" s="19"/>
      <c r="J299" s="19"/>
      <c r="K299" s="19"/>
      <c r="L299" s="19"/>
      <c r="M299" s="19"/>
      <c r="N299" s="6"/>
      <c r="O299" s="6"/>
    </row>
    <row r="300" spans="1:15" ht="43.4" customHeight="1" x14ac:dyDescent="0.5">
      <c r="A300" s="23"/>
      <c r="B300" s="25"/>
      <c r="C300" s="19"/>
      <c r="D300" s="19"/>
      <c r="E300" s="6"/>
      <c r="F300" s="6"/>
      <c r="G300" s="6"/>
      <c r="H300" s="6"/>
      <c r="I300" s="19"/>
      <c r="J300" s="19"/>
      <c r="K300" s="19"/>
      <c r="L300" s="19"/>
      <c r="M300" s="19"/>
      <c r="N300" s="6"/>
      <c r="O300" s="6"/>
    </row>
    <row r="301" spans="1:15" ht="43.4" customHeight="1" x14ac:dyDescent="0.5">
      <c r="A301" s="23"/>
      <c r="B301" s="25"/>
      <c r="C301" s="19"/>
      <c r="D301" s="19"/>
      <c r="E301" s="6"/>
      <c r="F301" s="6"/>
      <c r="G301" s="6"/>
      <c r="H301" s="6"/>
      <c r="I301" s="19"/>
      <c r="J301" s="19"/>
      <c r="K301" s="19"/>
      <c r="L301" s="19"/>
      <c r="M301" s="19"/>
      <c r="N301" s="6"/>
      <c r="O301" s="6"/>
    </row>
  </sheetData>
  <sheetProtection formatCells="0" insertRows="0"/>
  <mergeCells count="21">
    <mergeCell ref="A1:J6"/>
    <mergeCell ref="C7:D9"/>
    <mergeCell ref="E7:F9"/>
    <mergeCell ref="G7:G9"/>
    <mergeCell ref="H7:J9"/>
    <mergeCell ref="A7:A11"/>
    <mergeCell ref="B7:B11"/>
    <mergeCell ref="C10:D11"/>
    <mergeCell ref="E10:J11"/>
    <mergeCell ref="C15:D16"/>
    <mergeCell ref="E15:F16"/>
    <mergeCell ref="A13:A14"/>
    <mergeCell ref="H13:I14"/>
    <mergeCell ref="H15:I16"/>
    <mergeCell ref="B13:B14"/>
    <mergeCell ref="C13:D14"/>
    <mergeCell ref="E13:F14"/>
    <mergeCell ref="G13:G14"/>
    <mergeCell ref="G15:G16"/>
    <mergeCell ref="A15:A16"/>
    <mergeCell ref="B15:B16"/>
  </mergeCells>
  <conditionalFormatting sqref="A12:A28">
    <cfRule type="expression" dxfId="1744" priority="1108">
      <formula>$C12="Option"</formula>
    </cfRule>
  </conditionalFormatting>
  <conditionalFormatting sqref="A29:A42 A44:A83 A130:A137 A139:A140">
    <cfRule type="expression" dxfId="1743" priority="2679">
      <formula>$C29="Option"</formula>
    </cfRule>
  </conditionalFormatting>
  <conditionalFormatting sqref="A42:A44">
    <cfRule type="expression" dxfId="1742" priority="2670">
      <formula>$C42="Option"</formula>
    </cfRule>
  </conditionalFormatting>
  <conditionalFormatting sqref="A84:A87">
    <cfRule type="expression" dxfId="1741" priority="1">
      <formula>$C84="Option"</formula>
    </cfRule>
  </conditionalFormatting>
  <conditionalFormatting sqref="A87:A96 L87:O96 D95:O99 A98:A104 L98:O106 E102:K106">
    <cfRule type="expression" dxfId="1740" priority="1085">
      <formula>$F87="Modification"</formula>
    </cfRule>
    <cfRule type="expression" dxfId="1739" priority="1086">
      <formula>$F87="Création"</formula>
    </cfRule>
  </conditionalFormatting>
  <conditionalFormatting sqref="A95:A99">
    <cfRule type="expression" dxfId="1738" priority="1069">
      <formula>$C95="Option"</formula>
    </cfRule>
  </conditionalFormatting>
  <conditionalFormatting sqref="A98:A104 L98:N106 A87:A96 E102:E106 G102:K106 D95:E99 G95:N99 L87:N96">
    <cfRule type="expression" dxfId="1737" priority="1082">
      <formula>$C87="Option"</formula>
    </cfRule>
  </conditionalFormatting>
  <conditionalFormatting sqref="A104:A107 L104:N129">
    <cfRule type="expression" dxfId="1736" priority="1077">
      <formula>$C104="Option"</formula>
    </cfRule>
  </conditionalFormatting>
  <conditionalFormatting sqref="A104:A107 L104:O107">
    <cfRule type="expression" dxfId="1735" priority="1080">
      <formula>$F104="Modification"</formula>
    </cfRule>
    <cfRule type="expression" dxfId="1734" priority="1081">
      <formula>$F104="Création"</formula>
    </cfRule>
  </conditionalFormatting>
  <conditionalFormatting sqref="A104:A132">
    <cfRule type="expression" dxfId="1733" priority="1090">
      <formula>$F104="Création"</formula>
    </cfRule>
    <cfRule type="expression" dxfId="1732" priority="1089">
      <formula>$F104="Modification"</formula>
    </cfRule>
    <cfRule type="expression" dxfId="1731" priority="1088">
      <formula>$F104="Fermeture"</formula>
    </cfRule>
    <cfRule type="expression" dxfId="1730" priority="1087">
      <formula>$C104="Option"</formula>
    </cfRule>
  </conditionalFormatting>
  <conditionalFormatting sqref="A105:A109">
    <cfRule type="expression" dxfId="1729" priority="1073">
      <formula>$C105="Option"</formula>
    </cfRule>
    <cfRule type="expression" dxfId="1728" priority="1074">
      <formula>$F107="Modification"</formula>
    </cfRule>
    <cfRule type="expression" dxfId="1727" priority="1075">
      <formula>$F107="Création"</formula>
    </cfRule>
    <cfRule type="expression" dxfId="1726" priority="1076">
      <formula>$F107="Fermeture"</formula>
    </cfRule>
  </conditionalFormatting>
  <conditionalFormatting sqref="A132:A134">
    <cfRule type="expression" dxfId="1725" priority="1631">
      <formula>$F132="Modification"</formula>
    </cfRule>
    <cfRule type="expression" dxfId="1724" priority="1632">
      <formula>$F132="Création"</formula>
    </cfRule>
    <cfRule type="expression" dxfId="1723" priority="1627">
      <formula>$C132="Option"</formula>
    </cfRule>
    <cfRule type="expression" dxfId="1722" priority="1630">
      <formula>$F132="Fermeture"</formula>
    </cfRule>
  </conditionalFormatting>
  <conditionalFormatting sqref="A135:A136 A140:A141 D37:E42 G37:N42 G44:N47 D44:E62 M137:N139 A158:A159 G153:N161 D153:E196 A174:A177 G169:N183 G175:K196 A181:A199 D198:E199 G198:K199 L160:N199 G50:N61 G62:K62 D64:E64 G64:N64 G47:L49 G66:N83 G160:K173 L60:N70 L140:N142">
    <cfRule type="expression" dxfId="1721" priority="2683">
      <formula>$C37="Option"</formula>
    </cfRule>
  </conditionalFormatting>
  <conditionalFormatting sqref="A136:A151 A154:A155 A157:A158 C157:C158">
    <cfRule type="expression" dxfId="1720" priority="2618">
      <formula>$F136="Création"</formula>
    </cfRule>
    <cfRule type="expression" dxfId="1719" priority="2617">
      <formula>$F136="Modification"</formula>
    </cfRule>
    <cfRule type="expression" dxfId="1718" priority="2616">
      <formula>$F136="Fermeture"</formula>
    </cfRule>
  </conditionalFormatting>
  <conditionalFormatting sqref="A137:A139 M137:N139">
    <cfRule type="expression" dxfId="1717" priority="2625">
      <formula>$F137="Fermeture"</formula>
    </cfRule>
    <cfRule type="expression" dxfId="1716" priority="2627">
      <formula>$F137="Création"</formula>
    </cfRule>
    <cfRule type="expression" dxfId="1715" priority="2626">
      <formula>$F137="Modification"</formula>
    </cfRule>
  </conditionalFormatting>
  <conditionalFormatting sqref="A137:A139">
    <cfRule type="expression" dxfId="1714" priority="2622">
      <formula>$C137="Option"</formula>
    </cfRule>
  </conditionalFormatting>
  <conditionalFormatting sqref="A149:A152 A153:C154">
    <cfRule type="expression" dxfId="1713" priority="167">
      <formula>$F149="Création"</formula>
    </cfRule>
    <cfRule type="expression" dxfId="1712" priority="166">
      <formula>$F149="Modification"</formula>
    </cfRule>
    <cfRule type="expression" dxfId="1711" priority="165">
      <formula>$F149="Fermeture"</formula>
    </cfRule>
  </conditionalFormatting>
  <conditionalFormatting sqref="A149:A154">
    <cfRule type="expression" dxfId="1710" priority="164">
      <formula>$C149="Option"</formula>
    </cfRule>
  </conditionalFormatting>
  <conditionalFormatting sqref="A152 A153:C154">
    <cfRule type="expression" dxfId="1709" priority="130">
      <formula>$F152="Création"</formula>
    </cfRule>
    <cfRule type="expression" dxfId="1708" priority="129">
      <formula>$F152="Modification"</formula>
    </cfRule>
    <cfRule type="expression" dxfId="1707" priority="128">
      <formula>$F152="Fermeture"</formula>
    </cfRule>
  </conditionalFormatting>
  <conditionalFormatting sqref="A152:A154">
    <cfRule type="expression" dxfId="1706" priority="127">
      <formula>$C152="Option"</formula>
    </cfRule>
  </conditionalFormatting>
  <conditionalFormatting sqref="A153:A154">
    <cfRule type="expression" dxfId="1705" priority="150">
      <formula>$C153="Option"</formula>
    </cfRule>
  </conditionalFormatting>
  <conditionalFormatting sqref="A154:A155 A157:A158 A136:A151">
    <cfRule type="expression" dxfId="1704" priority="2615">
      <formula>$C136="Option"</formula>
    </cfRule>
  </conditionalFormatting>
  <conditionalFormatting sqref="A154:A157">
    <cfRule type="expression" dxfId="1703" priority="1452">
      <formula>$F154="Création"</formula>
    </cfRule>
    <cfRule type="expression" dxfId="1702" priority="1451">
      <formula>$F154="Modification"</formula>
    </cfRule>
    <cfRule type="expression" dxfId="1701" priority="1450">
      <formula>$F154="Fermeture"</formula>
    </cfRule>
    <cfRule type="expression" dxfId="1700" priority="1449">
      <formula>$C154="Option"</formula>
    </cfRule>
  </conditionalFormatting>
  <conditionalFormatting sqref="A155 A156:K157">
    <cfRule type="expression" dxfId="1699" priority="2614">
      <formula>$F155="Création"</formula>
    </cfRule>
    <cfRule type="expression" dxfId="1698" priority="2613">
      <formula>$F155="Modification"</formula>
    </cfRule>
    <cfRule type="expression" dxfId="1697" priority="2612">
      <formula>$F155="Fermeture"</formula>
    </cfRule>
  </conditionalFormatting>
  <conditionalFormatting sqref="A155:A157">
    <cfRule type="expression" dxfId="1696" priority="2610">
      <formula>$C155="Option"</formula>
    </cfRule>
  </conditionalFormatting>
  <conditionalFormatting sqref="A157:A166">
    <cfRule type="expression" dxfId="1695" priority="1447">
      <formula>$F157="Modification"</formula>
    </cfRule>
    <cfRule type="expression" dxfId="1694" priority="1448">
      <formula>$F157="Création"</formula>
    </cfRule>
    <cfRule type="expression" dxfId="1693" priority="1445">
      <formula>$C157="Option"</formula>
    </cfRule>
    <cfRule type="expression" dxfId="1692" priority="1446">
      <formula>$F157="Fermeture"</formula>
    </cfRule>
  </conditionalFormatting>
  <conditionalFormatting sqref="A159:A163 C159">
    <cfRule type="expression" dxfId="1691" priority="2604">
      <formula>$F159="Fermeture"</formula>
    </cfRule>
  </conditionalFormatting>
  <conditionalFormatting sqref="A159:A163">
    <cfRule type="expression" dxfId="1690" priority="2603">
      <formula>$C159="Option"</formula>
    </cfRule>
  </conditionalFormatting>
  <conditionalFormatting sqref="A163:A168">
    <cfRule type="expression" dxfId="1689" priority="2601">
      <formula>$F163="Modification"</formula>
    </cfRule>
    <cfRule type="expression" dxfId="1688" priority="2602">
      <formula>$F163="Création"</formula>
    </cfRule>
    <cfRule type="expression" dxfId="1687" priority="2600">
      <formula>$F163="Fermeture"</formula>
    </cfRule>
  </conditionalFormatting>
  <conditionalFormatting sqref="A163:A170">
    <cfRule type="expression" dxfId="1686" priority="2599">
      <formula>$C163="Option"</formula>
    </cfRule>
  </conditionalFormatting>
  <conditionalFormatting sqref="A166 A167:K168">
    <cfRule type="expression" dxfId="1685" priority="1359">
      <formula>$F166="Création"</formula>
    </cfRule>
    <cfRule type="expression" dxfId="1684" priority="1358">
      <formula>$F166="Modification"</formula>
    </cfRule>
    <cfRule type="expression" dxfId="1683" priority="1357">
      <formula>$F166="Fermeture"</formula>
    </cfRule>
  </conditionalFormatting>
  <conditionalFormatting sqref="A166:A168">
    <cfRule type="expression" dxfId="1682" priority="1355">
      <formula>$C166="Option"</formula>
    </cfRule>
  </conditionalFormatting>
  <conditionalFormatting sqref="A168:A173 A175:A176 C175:C176 C168:C169">
    <cfRule type="expression" dxfId="1681" priority="2596">
      <formula>$F168="Fermeture"</formula>
    </cfRule>
  </conditionalFormatting>
  <conditionalFormatting sqref="A168:A173 A175:A176">
    <cfRule type="expression" dxfId="1680" priority="2595">
      <formula>$C168="Option"</formula>
    </cfRule>
  </conditionalFormatting>
  <conditionalFormatting sqref="A170:A174 C170">
    <cfRule type="expression" dxfId="1679" priority="1274">
      <formula>$F170="Fermeture"</formula>
    </cfRule>
  </conditionalFormatting>
  <conditionalFormatting sqref="A170:A174">
    <cfRule type="expression" dxfId="1678" priority="1273">
      <formula>$C170="Option"</formula>
    </cfRule>
  </conditionalFormatting>
  <conditionalFormatting sqref="A173 A174:K175">
    <cfRule type="expression" dxfId="1677" priority="2594">
      <formula>$F173="Création"</formula>
    </cfRule>
    <cfRule type="expression" dxfId="1676" priority="2593">
      <formula>$F173="Modification"</formula>
    </cfRule>
  </conditionalFormatting>
  <conditionalFormatting sqref="A173:A192 G192:N192">
    <cfRule type="expression" dxfId="1675" priority="1277">
      <formula>$C173="Option"</formula>
    </cfRule>
  </conditionalFormatting>
  <conditionalFormatting sqref="A176:A191">
    <cfRule type="expression" dxfId="1674" priority="2567">
      <formula>$F176="Création"</formula>
    </cfRule>
    <cfRule type="expression" dxfId="1673" priority="2566">
      <formula>$F176="Modification"</formula>
    </cfRule>
  </conditionalFormatting>
  <conditionalFormatting sqref="A177:A181 C177">
    <cfRule type="expression" dxfId="1672" priority="2572">
      <formula>$F177="Fermeture"</formula>
    </cfRule>
  </conditionalFormatting>
  <conditionalFormatting sqref="A177:A181">
    <cfRule type="expression" dxfId="1671" priority="2571">
      <formula>$C177="Option"</formula>
    </cfRule>
  </conditionalFormatting>
  <conditionalFormatting sqref="A199:A1002 D199:E1002 G199:N1002 A1:A7 D1:E9 G1:N9 E10 K10:N11">
    <cfRule type="expression" dxfId="1670" priority="2713">
      <formula>$C1="Option"</formula>
    </cfRule>
  </conditionalFormatting>
  <conditionalFormatting sqref="A25:B26">
    <cfRule type="expression" dxfId="1669" priority="2707">
      <formula>$F25="Fermeture"</formula>
    </cfRule>
    <cfRule type="expression" dxfId="1668" priority="2709">
      <formula>$F25="Création"</formula>
    </cfRule>
    <cfRule type="expression" dxfId="1667" priority="2708">
      <formula>$F25="Modification"</formula>
    </cfRule>
  </conditionalFormatting>
  <conditionalFormatting sqref="A86:B86">
    <cfRule type="expression" dxfId="1666" priority="2">
      <formula>$F86="Fermeture"</formula>
    </cfRule>
    <cfRule type="expression" dxfId="1665" priority="3">
      <formula>$F86="Modification"</formula>
    </cfRule>
    <cfRule type="expression" dxfId="1664" priority="4">
      <formula>$F86="Création"</formula>
    </cfRule>
  </conditionalFormatting>
  <conditionalFormatting sqref="A27:C28">
    <cfRule type="expression" dxfId="1663" priority="1111">
      <formula>$F27="Création"</formula>
    </cfRule>
    <cfRule type="expression" dxfId="1662" priority="1110">
      <formula>$F27="Modification"</formula>
    </cfRule>
    <cfRule type="expression" dxfId="1661" priority="1109">
      <formula>$F27="Fermeture"</formula>
    </cfRule>
  </conditionalFormatting>
  <conditionalFormatting sqref="A29:C29 A30:A32 A33:C33 A34:A36 A37:C42 A44:C61 A60:A70 A64:C64 A66:C83 A130:A137 A139:A140 B62:C62">
    <cfRule type="expression" dxfId="1660" priority="2680">
      <formula>$F29="Fermeture"</formula>
    </cfRule>
  </conditionalFormatting>
  <conditionalFormatting sqref="A29:C29 A30:A32 A33:C33 A34:A36 A37:C42 A44:C61 A60:A70 B62:C62 A64:C64 A66:C83 A130:A137 A139:A140">
    <cfRule type="expression" dxfId="1659" priority="2681">
      <formula>$F29="Modification"</formula>
    </cfRule>
    <cfRule type="expression" dxfId="1658" priority="2682">
      <formula>$F29="Création"</formula>
    </cfRule>
  </conditionalFormatting>
  <conditionalFormatting sqref="A95:C98 A99 C99">
    <cfRule type="expression" dxfId="1657" priority="1070">
      <formula>$F95="Fermeture"</formula>
    </cfRule>
    <cfRule type="expression" dxfId="1656" priority="1072">
      <formula>$F95="Création"</formula>
    </cfRule>
    <cfRule type="expression" dxfId="1655" priority="1071">
      <formula>$F95="Modification"</formula>
    </cfRule>
  </conditionalFormatting>
  <conditionalFormatting sqref="A153:C154 K153:N154">
    <cfRule type="expression" dxfId="1654" priority="154">
      <formula>$F153="Modification"</formula>
    </cfRule>
    <cfRule type="expression" dxfId="1653" priority="155">
      <formula>$F153="Création"</formula>
    </cfRule>
  </conditionalFormatting>
  <conditionalFormatting sqref="A176:C191">
    <cfRule type="expression" dxfId="1652" priority="2484">
      <formula>$F176="Fermeture"</formula>
    </cfRule>
  </conditionalFormatting>
  <conditionalFormatting sqref="A102:D106">
    <cfRule type="expression" dxfId="1651" priority="1055">
      <formula>$F102="Création"</formula>
    </cfRule>
    <cfRule type="expression" dxfId="1650" priority="1054">
      <formula>$F102="Modification"</formula>
    </cfRule>
    <cfRule type="expression" dxfId="1649" priority="1053">
      <formula>$F102="Fermeture"</formula>
    </cfRule>
  </conditionalFormatting>
  <conditionalFormatting sqref="A174:K175 A173">
    <cfRule type="expression" dxfId="1648" priority="2592">
      <formula>$F173="Fermeture"</formula>
    </cfRule>
  </conditionalFormatting>
  <conditionalFormatting sqref="A84:M84">
    <cfRule type="expression" dxfId="1647" priority="1101">
      <formula>$F84="Modification"</formula>
    </cfRule>
    <cfRule type="expression" dxfId="1646" priority="1102">
      <formula>$F84="Création"</formula>
    </cfRule>
    <cfRule type="expression" dxfId="1645" priority="1100">
      <formula>$F84="Fermeture"</formula>
    </cfRule>
  </conditionalFormatting>
  <conditionalFormatting sqref="A85:M85">
    <cfRule type="expression" dxfId="1644" priority="219">
      <formula>$F85="Création"</formula>
    </cfRule>
    <cfRule type="expression" dxfId="1643" priority="218">
      <formula>$F85="Modification"</formula>
    </cfRule>
    <cfRule type="expression" dxfId="1642" priority="217">
      <formula>$F85="Fermeture"</formula>
    </cfRule>
  </conditionalFormatting>
  <conditionalFormatting sqref="A42:N44">
    <cfRule type="expression" dxfId="1641" priority="2675">
      <formula>$F42="Création"</formula>
    </cfRule>
    <cfRule type="expression" dxfId="1640" priority="2674">
      <formula>$F42="Modification"</formula>
    </cfRule>
  </conditionalFormatting>
  <conditionalFormatting sqref="A1:O7 C8:O9 C10 E10 K10:O11 A12:O12 A13:H13 K13:O16 A14:F14 A15:H15 A16:F16 A17:O21 A22:N24 C25:N26 A199:O1000">
    <cfRule type="expression" dxfId="1639" priority="2718">
      <formula>$F1="Création"</formula>
    </cfRule>
    <cfRule type="expression" dxfId="1638" priority="2717">
      <formula>$F1="Modification"</formula>
    </cfRule>
  </conditionalFormatting>
  <conditionalFormatting sqref="A1:O7 C8:O9 K10:O11 A12:O12 K13:O16 A17:O21 A22:N24 C25:N26 A199:O1000 E10 A13:H13 A14:F14 A15:H15 A16:F16 C10">
    <cfRule type="expression" dxfId="1637" priority="2716">
      <formula>$F1="Fermeture"</formula>
    </cfRule>
  </conditionalFormatting>
  <conditionalFormatting sqref="A42:O44">
    <cfRule type="expression" dxfId="1636" priority="2673">
      <formula>$F42="Fermeture"</formula>
    </cfRule>
  </conditionalFormatting>
  <conditionalFormatting sqref="A87:O87">
    <cfRule type="expression" dxfId="1635" priority="449">
      <formula>$F87="Fermeture"</formula>
    </cfRule>
    <cfRule type="expression" dxfId="1634" priority="450">
      <formula>$F87="Modification"</formula>
    </cfRule>
    <cfRule type="expression" dxfId="1633" priority="451">
      <formula>$F87="Création"</formula>
    </cfRule>
  </conditionalFormatting>
  <conditionalFormatting sqref="A192:O192">
    <cfRule type="expression" dxfId="1632" priority="1280">
      <formula>$F192="Modification"</formula>
    </cfRule>
    <cfRule type="expression" dxfId="1631" priority="1279">
      <formula>$F192="Fermeture"</formula>
    </cfRule>
    <cfRule type="expression" dxfId="1630" priority="1281">
      <formula>$F192="Création"</formula>
    </cfRule>
  </conditionalFormatting>
  <conditionalFormatting sqref="B26">
    <cfRule type="expression" dxfId="1629" priority="2712">
      <formula>$F26="Création"</formula>
    </cfRule>
    <cfRule type="expression" dxfId="1628" priority="2711">
      <formula>$F26="Modification"</formula>
    </cfRule>
    <cfRule type="expression" dxfId="1627" priority="2710">
      <formula>$F26="Fermeture"</formula>
    </cfRule>
  </conditionalFormatting>
  <conditionalFormatting sqref="B30">
    <cfRule type="expression" dxfId="1626" priority="2439">
      <formula>$F30="Création"</formula>
    </cfRule>
    <cfRule type="expression" dxfId="1625" priority="2438">
      <formula>$F30="Modification"</formula>
    </cfRule>
    <cfRule type="expression" dxfId="1624" priority="2437">
      <formula>$F30="Fermeture"</formula>
    </cfRule>
  </conditionalFormatting>
  <conditionalFormatting sqref="B31:B32">
    <cfRule type="expression" dxfId="1623" priority="2448">
      <formula>$F31="Modification"</formula>
    </cfRule>
    <cfRule type="expression" dxfId="1622" priority="2447">
      <formula>$F31="Fermeture"</formula>
    </cfRule>
    <cfRule type="expression" dxfId="1621" priority="2449">
      <formula>$F31="Création"</formula>
    </cfRule>
  </conditionalFormatting>
  <conditionalFormatting sqref="B32">
    <cfRule type="expression" dxfId="1620" priority="2461">
      <formula>$F32="Modification"</formula>
    </cfRule>
    <cfRule type="expression" dxfId="1619" priority="2460">
      <formula>$F32="Fermeture"</formula>
    </cfRule>
    <cfRule type="expression" dxfId="1618" priority="2462">
      <formula>$F32="Création"</formula>
    </cfRule>
  </conditionalFormatting>
  <conditionalFormatting sqref="B51">
    <cfRule type="expression" dxfId="1617" priority="2487">
      <formula>$F51="Fermeture"</formula>
    </cfRule>
    <cfRule type="expression" dxfId="1616" priority="2488">
      <formula>$F51="Modification"</formula>
    </cfRule>
    <cfRule type="expression" dxfId="1615" priority="2489">
      <formula>$F51="Création"</formula>
    </cfRule>
  </conditionalFormatting>
  <conditionalFormatting sqref="B84:B85">
    <cfRule type="expression" dxfId="1614" priority="1098">
      <formula>$F84="Création"</formula>
    </cfRule>
    <cfRule type="expression" dxfId="1613" priority="1097">
      <formula>$F84="Modification"</formula>
    </cfRule>
    <cfRule type="expression" dxfId="1612" priority="1096">
      <formula>$F84="Fermeture"</formula>
    </cfRule>
  </conditionalFormatting>
  <conditionalFormatting sqref="B87">
    <cfRule type="expression" dxfId="1611" priority="447">
      <formula>$F87="Création"</formula>
    </cfRule>
    <cfRule type="expression" dxfId="1610" priority="446">
      <formula>$F87="Modification"</formula>
    </cfRule>
    <cfRule type="expression" dxfId="1609" priority="445">
      <formula>$F87="Fermeture"</formula>
    </cfRule>
  </conditionalFormatting>
  <conditionalFormatting sqref="B92">
    <cfRule type="expression" dxfId="1608" priority="976">
      <formula>$F92="Création"</formula>
    </cfRule>
    <cfRule type="expression" dxfId="1607" priority="975">
      <formula>$F92="Modification"</formula>
    </cfRule>
    <cfRule type="expression" dxfId="1606" priority="974">
      <formula>$F92="Fermeture"</formula>
    </cfRule>
  </conditionalFormatting>
  <conditionalFormatting sqref="B93:B97">
    <cfRule type="expression" dxfId="1605" priority="985">
      <formula>$F93="Modification"</formula>
    </cfRule>
    <cfRule type="expression" dxfId="1604" priority="986">
      <formula>$F93="Création"</formula>
    </cfRule>
    <cfRule type="expression" dxfId="1603" priority="984">
      <formula>$F93="Fermeture"</formula>
    </cfRule>
  </conditionalFormatting>
  <conditionalFormatting sqref="B94">
    <cfRule type="expression" dxfId="1602" priority="389">
      <formula>$F94="Création"</formula>
    </cfRule>
    <cfRule type="expression" dxfId="1601" priority="998">
      <formula>$F94="Modification"</formula>
    </cfRule>
    <cfRule type="expression" dxfId="1600" priority="997">
      <formula>$F94="Fermeture"</formula>
    </cfRule>
    <cfRule type="expression" dxfId="1599" priority="999">
      <formula>$F94="Création"</formula>
    </cfRule>
    <cfRule type="expression" dxfId="1598" priority="387">
      <formula>$F94="Fermeture"</formula>
    </cfRule>
    <cfRule type="expression" dxfId="1597" priority="388">
      <formula>$F94="Modification"</formula>
    </cfRule>
  </conditionalFormatting>
  <conditionalFormatting sqref="B97">
    <cfRule type="expression" dxfId="1596" priority="1066">
      <formula>$F97="Fermeture"</formula>
    </cfRule>
    <cfRule type="expression" dxfId="1595" priority="1068">
      <formula>$F97="Création"</formula>
    </cfRule>
    <cfRule type="expression" dxfId="1594" priority="1067">
      <formula>$F97="Modification"</formula>
    </cfRule>
  </conditionalFormatting>
  <conditionalFormatting sqref="B99">
    <cfRule type="expression" dxfId="1593" priority="439">
      <formula>$F99="Fermeture"</formula>
    </cfRule>
    <cfRule type="expression" dxfId="1592" priority="440">
      <formula>$F99="Modification"</formula>
    </cfRule>
    <cfRule type="expression" dxfId="1591" priority="441">
      <formula>$F99="Création"</formula>
    </cfRule>
    <cfRule type="expression" dxfId="1590" priority="442">
      <formula>$F99="Fermeture"</formula>
    </cfRule>
    <cfRule type="expression" dxfId="1589" priority="444">
      <formula>$F99="Création"</formula>
    </cfRule>
    <cfRule type="expression" dxfId="1588" priority="443">
      <formula>$F99="Modification"</formula>
    </cfRule>
  </conditionalFormatting>
  <conditionalFormatting sqref="B104:B107">
    <cfRule type="expression" dxfId="1587" priority="956">
      <formula>$F104="Création"</formula>
    </cfRule>
    <cfRule type="expression" dxfId="1586" priority="955">
      <formula>$F104="Modification"</formula>
    </cfRule>
    <cfRule type="expression" dxfId="1585" priority="954">
      <formula>$F104="Fermeture"</formula>
    </cfRule>
  </conditionalFormatting>
  <conditionalFormatting sqref="B104:B108">
    <cfRule type="expression" dxfId="1584" priority="959">
      <formula>$F104="Création"</formula>
    </cfRule>
    <cfRule type="expression" dxfId="1583" priority="958">
      <formula>$F104="Modification"</formula>
    </cfRule>
    <cfRule type="expression" dxfId="1582" priority="957">
      <formula>$F104="Fermeture"</formula>
    </cfRule>
  </conditionalFormatting>
  <conditionalFormatting sqref="B107:B110">
    <cfRule type="expression" dxfId="1581" priority="892">
      <formula>$F107="Fermeture"</formula>
    </cfRule>
    <cfRule type="expression" dxfId="1580" priority="893">
      <formula>$F107="Modification"</formula>
    </cfRule>
    <cfRule type="expression" dxfId="1579" priority="894">
      <formula>$F107="Création"</formula>
    </cfRule>
  </conditionalFormatting>
  <conditionalFormatting sqref="B108:B112">
    <cfRule type="expression" dxfId="1578" priority="904">
      <formula>$F108="Création"</formula>
    </cfRule>
    <cfRule type="expression" dxfId="1577" priority="903">
      <formula>$F108="Modification"</formula>
    </cfRule>
    <cfRule type="expression" dxfId="1576" priority="902">
      <formula>$F108="Fermeture"</formula>
    </cfRule>
  </conditionalFormatting>
  <conditionalFormatting sqref="B109:B112">
    <cfRule type="expression" dxfId="1575" priority="915">
      <formula>$F109="Fermeture"</formula>
    </cfRule>
    <cfRule type="expression" dxfId="1574" priority="916">
      <formula>$F109="Modification"</formula>
    </cfRule>
    <cfRule type="expression" dxfId="1573" priority="917">
      <formula>$F109="Création"</formula>
    </cfRule>
  </conditionalFormatting>
  <conditionalFormatting sqref="B110:B113">
    <cfRule type="expression" dxfId="1572" priority="825">
      <formula>$F110="Modification"</formula>
    </cfRule>
    <cfRule type="expression" dxfId="1571" priority="824">
      <formula>$F110="Fermeture"</formula>
    </cfRule>
    <cfRule type="expression" dxfId="1570" priority="826">
      <formula>$F110="Création"</formula>
    </cfRule>
  </conditionalFormatting>
  <conditionalFormatting sqref="B111:B115">
    <cfRule type="expression" dxfId="1569" priority="836">
      <formula>$F111="Création"</formula>
    </cfRule>
    <cfRule type="expression" dxfId="1568" priority="834">
      <formula>$F111="Fermeture"</formula>
    </cfRule>
    <cfRule type="expression" dxfId="1567" priority="835">
      <formula>$F111="Modification"</formula>
    </cfRule>
  </conditionalFormatting>
  <conditionalFormatting sqref="B112:B115">
    <cfRule type="expression" dxfId="1566" priority="848">
      <formula>$F112="Modification"</formula>
    </cfRule>
    <cfRule type="expression" dxfId="1565" priority="849">
      <formula>$F112="Création"</formula>
    </cfRule>
    <cfRule type="expression" dxfId="1564" priority="847">
      <formula>$F112="Fermeture"</formula>
    </cfRule>
  </conditionalFormatting>
  <conditionalFormatting sqref="B113:B116">
    <cfRule type="expression" dxfId="1563" priority="756">
      <formula>$F113="Fermeture"</formula>
    </cfRule>
    <cfRule type="expression" dxfId="1562" priority="757">
      <formula>$F113="Modification"</formula>
    </cfRule>
    <cfRule type="expression" dxfId="1561" priority="758">
      <formula>$F113="Création"</formula>
    </cfRule>
  </conditionalFormatting>
  <conditionalFormatting sqref="B113:B117">
    <cfRule type="expression" dxfId="1560" priority="805">
      <formula>$F113="Création"</formula>
    </cfRule>
    <cfRule type="expression" dxfId="1559" priority="804">
      <formula>$F113="Modification"</formula>
    </cfRule>
    <cfRule type="expression" dxfId="1558" priority="803">
      <formula>$F113="Fermeture"</formula>
    </cfRule>
  </conditionalFormatting>
  <conditionalFormatting sqref="B114:B118">
    <cfRule type="expression" dxfId="1557" priority="767">
      <formula>$F114="Modification"</formula>
    </cfRule>
    <cfRule type="expression" dxfId="1556" priority="766">
      <formula>$F114="Fermeture"</formula>
    </cfRule>
    <cfRule type="expression" dxfId="1555" priority="768">
      <formula>$F114="Création"</formula>
    </cfRule>
  </conditionalFormatting>
  <conditionalFormatting sqref="B115:B118">
    <cfRule type="expression" dxfId="1554" priority="779">
      <formula>$F115="Fermeture"</formula>
    </cfRule>
    <cfRule type="expression" dxfId="1553" priority="780">
      <formula>$F115="Modification"</formula>
    </cfRule>
    <cfRule type="expression" dxfId="1552" priority="781">
      <formula>$F115="Création"</formula>
    </cfRule>
  </conditionalFormatting>
  <conditionalFormatting sqref="B116:B120">
    <cfRule type="expression" dxfId="1551" priority="680">
      <formula>$F116="Fermeture"</formula>
    </cfRule>
    <cfRule type="expression" dxfId="1550" priority="681">
      <formula>$F116="Modification"</formula>
    </cfRule>
    <cfRule type="expression" dxfId="1549" priority="682">
      <formula>$F116="Création"</formula>
    </cfRule>
  </conditionalFormatting>
  <conditionalFormatting sqref="B117:B120">
    <cfRule type="expression" dxfId="1548" priority="694">
      <formula>$F117="Fermeture"</formula>
    </cfRule>
    <cfRule type="expression" dxfId="1547" priority="695">
      <formula>$F117="Modification"</formula>
    </cfRule>
    <cfRule type="expression" dxfId="1546" priority="696">
      <formula>$F117="Création"</formula>
    </cfRule>
  </conditionalFormatting>
  <conditionalFormatting sqref="B117:B121">
    <cfRule type="expression" dxfId="1545" priority="735">
      <formula>$F117="Fermeture"</formula>
    </cfRule>
    <cfRule type="expression" dxfId="1544" priority="736">
      <formula>$F117="Modification"</formula>
    </cfRule>
    <cfRule type="expression" dxfId="1543" priority="737">
      <formula>$F117="Création"</formula>
    </cfRule>
  </conditionalFormatting>
  <conditionalFormatting sqref="B118:B121">
    <cfRule type="expression" dxfId="1542" priority="704">
      <formula>$F118="Fermeture"</formula>
    </cfRule>
    <cfRule type="expression" dxfId="1541" priority="705">
      <formula>$F118="Modification"</formula>
    </cfRule>
    <cfRule type="expression" dxfId="1540" priority="706">
      <formula>$F118="Création"</formula>
    </cfRule>
  </conditionalFormatting>
  <conditionalFormatting sqref="B121:B124">
    <cfRule type="expression" dxfId="1539" priority="659">
      <formula>$F121="Création"</formula>
    </cfRule>
    <cfRule type="expression" dxfId="1538" priority="658">
      <formula>$F121="Modification"</formula>
    </cfRule>
    <cfRule type="expression" dxfId="1537" priority="657">
      <formula>$F121="Fermeture"</formula>
    </cfRule>
    <cfRule type="expression" dxfId="1536" priority="628">
      <formula>$F121="Création"</formula>
    </cfRule>
    <cfRule type="expression" dxfId="1535" priority="627">
      <formula>$F121="Modification"</formula>
    </cfRule>
    <cfRule type="expression" dxfId="1534" priority="626">
      <formula>$F121="Fermeture"</formula>
    </cfRule>
  </conditionalFormatting>
  <conditionalFormatting sqref="B123:B126">
    <cfRule type="expression" dxfId="1533" priority="557">
      <formula>$F123="Création"</formula>
    </cfRule>
    <cfRule type="expression" dxfId="1532" priority="556">
      <formula>$F123="Modification"</formula>
    </cfRule>
    <cfRule type="expression" dxfId="1531" priority="555">
      <formula>$F123="Fermeture"</formula>
    </cfRule>
  </conditionalFormatting>
  <conditionalFormatting sqref="B123:B127">
    <cfRule type="expression" dxfId="1530" priority="596">
      <formula>$F123="Fermeture"</formula>
    </cfRule>
    <cfRule type="expression" dxfId="1529" priority="597">
      <formula>$F123="Modification"</formula>
    </cfRule>
    <cfRule type="expression" dxfId="1528" priority="598">
      <formula>$F123="Création"</formula>
    </cfRule>
  </conditionalFormatting>
  <conditionalFormatting sqref="B124:B127">
    <cfRule type="expression" dxfId="1527" priority="567">
      <formula>$F124="Création"</formula>
    </cfRule>
    <cfRule type="expression" dxfId="1526" priority="566">
      <formula>$F124="Modification"</formula>
    </cfRule>
    <cfRule type="expression" dxfId="1525" priority="565">
      <formula>$F124="Fermeture"</formula>
    </cfRule>
  </conditionalFormatting>
  <conditionalFormatting sqref="B125:B129">
    <cfRule type="expression" dxfId="1524" priority="544">
      <formula>$F125="Création"</formula>
    </cfRule>
    <cfRule type="expression" dxfId="1523" priority="543">
      <formula>$F125="Modification"</formula>
    </cfRule>
    <cfRule type="expression" dxfId="1522" priority="542">
      <formula>$F125="Fermeture"</formula>
    </cfRule>
  </conditionalFormatting>
  <conditionalFormatting sqref="B130">
    <cfRule type="expression" dxfId="1521" priority="193">
      <formula>$F130="Fermeture"</formula>
    </cfRule>
    <cfRule type="expression" dxfId="1520" priority="194">
      <formula>$F130="Modification"</formula>
    </cfRule>
    <cfRule type="expression" dxfId="1519" priority="195">
      <formula>$F130="Création"</formula>
    </cfRule>
  </conditionalFormatting>
  <conditionalFormatting sqref="B130:B132">
    <cfRule type="expression" dxfId="1518" priority="99">
      <formula>$F130="Fermeture"</formula>
    </cfRule>
    <cfRule type="expression" dxfId="1517" priority="100">
      <formula>$F130="Modification"</formula>
    </cfRule>
    <cfRule type="expression" dxfId="1516" priority="101">
      <formula>$F130="Création"</formula>
    </cfRule>
  </conditionalFormatting>
  <conditionalFormatting sqref="B131:B137">
    <cfRule type="expression" dxfId="1515" priority="82">
      <formula>$F131="Modification"</formula>
    </cfRule>
    <cfRule type="expression" dxfId="1514" priority="81">
      <formula>$F131="Fermeture"</formula>
    </cfRule>
    <cfRule type="expression" dxfId="1513" priority="83">
      <formula>$F131="Création"</formula>
    </cfRule>
  </conditionalFormatting>
  <conditionalFormatting sqref="B137:B139">
    <cfRule type="expression" dxfId="1512" priority="78">
      <formula>$F137="Fermeture"</formula>
    </cfRule>
    <cfRule type="expression" dxfId="1511" priority="79">
      <formula>$F137="Modification"</formula>
    </cfRule>
    <cfRule type="expression" dxfId="1510" priority="80">
      <formula>$F137="Création"</formula>
    </cfRule>
  </conditionalFormatting>
  <conditionalFormatting sqref="B140:B142">
    <cfRule type="expression" dxfId="1509" priority="69">
      <formula>$F140="Création"</formula>
    </cfRule>
    <cfRule type="expression" dxfId="1508" priority="68">
      <formula>$F140="Modification"</formula>
    </cfRule>
    <cfRule type="expression" dxfId="1507" priority="67">
      <formula>$F140="Fermeture"</formula>
    </cfRule>
  </conditionalFormatting>
  <conditionalFormatting sqref="B140:B148">
    <cfRule type="expression" dxfId="1506" priority="49">
      <formula>$F140="Création"</formula>
    </cfRule>
    <cfRule type="expression" dxfId="1505" priority="47">
      <formula>$F140="Fermeture"</formula>
    </cfRule>
    <cfRule type="expression" dxfId="1504" priority="48">
      <formula>$F140="Modification"</formula>
    </cfRule>
  </conditionalFormatting>
  <conditionalFormatting sqref="B155">
    <cfRule type="expression" dxfId="1503" priority="1370">
      <formula>$F155="Fermeture"</formula>
    </cfRule>
    <cfRule type="expression" dxfId="1502" priority="1371">
      <formula>$F155="Modification"</formula>
    </cfRule>
    <cfRule type="expression" dxfId="1501" priority="1372">
      <formula>$F155="Création"</formula>
    </cfRule>
  </conditionalFormatting>
  <conditionalFormatting sqref="B155:B156">
    <cfRule type="expression" dxfId="1500" priority="1419">
      <formula>$F155="Création"</formula>
    </cfRule>
    <cfRule type="expression" dxfId="1499" priority="1418">
      <formula>$F155="Modification"</formula>
    </cfRule>
    <cfRule type="expression" dxfId="1498" priority="1417">
      <formula>$F155="Fermeture"</formula>
    </cfRule>
  </conditionalFormatting>
  <conditionalFormatting sqref="B156:B157">
    <cfRule type="expression" dxfId="1497" priority="1381">
      <formula>$F156="Modification"</formula>
    </cfRule>
    <cfRule type="expression" dxfId="1496" priority="1380">
      <formula>$F156="Fermeture"</formula>
    </cfRule>
    <cfRule type="expression" dxfId="1495" priority="1382">
      <formula>$F156="Création"</formula>
    </cfRule>
  </conditionalFormatting>
  <conditionalFormatting sqref="B157">
    <cfRule type="expression" dxfId="1494" priority="1395">
      <formula>$F157="Création"</formula>
    </cfRule>
    <cfRule type="expression" dxfId="1493" priority="1394">
      <formula>$F157="Modification"</formula>
    </cfRule>
    <cfRule type="expression" dxfId="1492" priority="1393">
      <formula>$F157="Fermeture"</formula>
    </cfRule>
  </conditionalFormatting>
  <conditionalFormatting sqref="B157:B159">
    <cfRule type="expression" dxfId="1491" priority="2550">
      <formula>$F157="Création"</formula>
    </cfRule>
    <cfRule type="expression" dxfId="1490" priority="2549">
      <formula>$F157="Modification"</formula>
    </cfRule>
    <cfRule type="expression" dxfId="1489" priority="2548">
      <formula>$F157="Fermeture"</formula>
    </cfRule>
  </conditionalFormatting>
  <conditionalFormatting sqref="B161">
    <cfRule type="expression" dxfId="1488" priority="1893">
      <formula>$F161="Fermeture"</formula>
    </cfRule>
    <cfRule type="expression" dxfId="1487" priority="1894">
      <formula>$F161="Modification"</formula>
    </cfRule>
    <cfRule type="expression" dxfId="1486" priority="1895">
      <formula>$F161="Création"</formula>
    </cfRule>
  </conditionalFormatting>
  <conditionalFormatting sqref="B161:B162">
    <cfRule type="expression" dxfId="1485" priority="1942">
      <formula>$F161="Création"</formula>
    </cfRule>
    <cfRule type="expression" dxfId="1484" priority="1941">
      <formula>$F161="Modification"</formula>
    </cfRule>
    <cfRule type="expression" dxfId="1483" priority="1940">
      <formula>$F161="Fermeture"</formula>
    </cfRule>
  </conditionalFormatting>
  <conditionalFormatting sqref="B162:B163">
    <cfRule type="expression" dxfId="1482" priority="1903">
      <formula>$F162="Fermeture"</formula>
    </cfRule>
    <cfRule type="expression" dxfId="1481" priority="1904">
      <formula>$F162="Modification"</formula>
    </cfRule>
    <cfRule type="expression" dxfId="1480" priority="1905">
      <formula>$F162="Création"</formula>
    </cfRule>
  </conditionalFormatting>
  <conditionalFormatting sqref="B163">
    <cfRule type="expression" dxfId="1479" priority="1917">
      <formula>$F163="Modification"</formula>
    </cfRule>
    <cfRule type="expression" dxfId="1478" priority="1918">
      <formula>$F163="Création"</formula>
    </cfRule>
    <cfRule type="expression" dxfId="1477" priority="1916">
      <formula>$F163="Fermeture"</formula>
    </cfRule>
  </conditionalFormatting>
  <conditionalFormatting sqref="B168:B170">
    <cfRule type="expression" dxfId="1476" priority="1259">
      <formula>$F168="Création"</formula>
    </cfRule>
    <cfRule type="expression" dxfId="1475" priority="1258">
      <formula>$F168="Modification"</formula>
    </cfRule>
    <cfRule type="expression" dxfId="1474" priority="1257">
      <formula>$F168="Fermeture"</formula>
    </cfRule>
  </conditionalFormatting>
  <conditionalFormatting sqref="B172">
    <cfRule type="expression" dxfId="1473" priority="1188">
      <formula>$F172="Modification"</formula>
    </cfRule>
    <cfRule type="expression" dxfId="1472" priority="1187">
      <formula>$F172="Fermeture"</formula>
    </cfRule>
    <cfRule type="expression" dxfId="1471" priority="1189">
      <formula>$F172="Création"</formula>
    </cfRule>
  </conditionalFormatting>
  <conditionalFormatting sqref="B172:B173">
    <cfRule type="expression" dxfId="1470" priority="1234">
      <formula>$F172="Fermeture"</formula>
    </cfRule>
    <cfRule type="expression" dxfId="1469" priority="1236">
      <formula>$F172="Création"</formula>
    </cfRule>
    <cfRule type="expression" dxfId="1468" priority="1235">
      <formula>$F172="Modification"</formula>
    </cfRule>
  </conditionalFormatting>
  <conditionalFormatting sqref="B173:B174">
    <cfRule type="expression" dxfId="1467" priority="1199">
      <formula>$F173="Création"</formula>
    </cfRule>
    <cfRule type="expression" dxfId="1466" priority="1198">
      <formula>$F173="Modification"</formula>
    </cfRule>
    <cfRule type="expression" dxfId="1465" priority="1197">
      <formula>$F173="Fermeture"</formula>
    </cfRule>
  </conditionalFormatting>
  <conditionalFormatting sqref="B174">
    <cfRule type="expression" dxfId="1464" priority="1210">
      <formula>$F174="Fermeture"</formula>
    </cfRule>
    <cfRule type="expression" dxfId="1463" priority="1211">
      <formula>$F174="Modification"</formula>
    </cfRule>
    <cfRule type="expression" dxfId="1462" priority="1212">
      <formula>$F174="Création"</formula>
    </cfRule>
  </conditionalFormatting>
  <conditionalFormatting sqref="B175:B177">
    <cfRule type="expression" dxfId="1461" priority="2546">
      <formula>$F175="Modification"</formula>
    </cfRule>
    <cfRule type="expression" dxfId="1460" priority="2545">
      <formula>$F175="Fermeture"</formula>
    </cfRule>
    <cfRule type="expression" dxfId="1459" priority="2547">
      <formula>$F175="Création"</formula>
    </cfRule>
  </conditionalFormatting>
  <conditionalFormatting sqref="B177:B191">
    <cfRule type="expression" dxfId="1458" priority="2485">
      <formula>$F177="Modification"</formula>
    </cfRule>
    <cfRule type="expression" dxfId="1457" priority="2486">
      <formula>$F177="Création"</formula>
    </cfRule>
  </conditionalFormatting>
  <conditionalFormatting sqref="B179">
    <cfRule type="expression" dxfId="1456" priority="1838">
      <formula>$F179="Création"</formula>
    </cfRule>
    <cfRule type="expression" dxfId="1455" priority="1836">
      <formula>$F179="Fermeture"</formula>
    </cfRule>
    <cfRule type="expression" dxfId="1454" priority="1837">
      <formula>$F179="Modification"</formula>
    </cfRule>
  </conditionalFormatting>
  <conditionalFormatting sqref="B179:B180">
    <cfRule type="expression" dxfId="1453" priority="1885">
      <formula>$F179="Création"</formula>
    </cfRule>
    <cfRule type="expression" dxfId="1452" priority="1884">
      <formula>$F179="Modification"</formula>
    </cfRule>
    <cfRule type="expression" dxfId="1451" priority="1883">
      <formula>$F179="Fermeture"</formula>
    </cfRule>
  </conditionalFormatting>
  <conditionalFormatting sqref="B180:B181">
    <cfRule type="expression" dxfId="1450" priority="1846">
      <formula>$F180="Fermeture"</formula>
    </cfRule>
    <cfRule type="expression" dxfId="1449" priority="1848">
      <formula>$F180="Création"</formula>
    </cfRule>
    <cfRule type="expression" dxfId="1448" priority="1847">
      <formula>$F180="Modification"</formula>
    </cfRule>
  </conditionalFormatting>
  <conditionalFormatting sqref="B181">
    <cfRule type="expression" dxfId="1447" priority="1859">
      <formula>$F181="Fermeture"</formula>
    </cfRule>
    <cfRule type="expression" dxfId="1446" priority="1860">
      <formula>$F181="Modification"</formula>
    </cfRule>
    <cfRule type="expression" dxfId="1445" priority="1861">
      <formula>$F181="Création"</formula>
    </cfRule>
  </conditionalFormatting>
  <conditionalFormatting sqref="B191:B192">
    <cfRule type="expression" dxfId="1444" priority="1260">
      <formula>$F191="Fermeture"</formula>
    </cfRule>
    <cfRule type="expression" dxfId="1443" priority="1261">
      <formula>$F191="Modification"</formula>
    </cfRule>
    <cfRule type="expression" dxfId="1442" priority="1262">
      <formula>$F191="Création"</formula>
    </cfRule>
  </conditionalFormatting>
  <conditionalFormatting sqref="B198:B199">
    <cfRule type="expression" dxfId="1441" priority="2556">
      <formula>$F198="Création"</formula>
    </cfRule>
    <cfRule type="expression" dxfId="1440" priority="2554">
      <formula>$F198="Fermeture"</formula>
    </cfRule>
    <cfRule type="expression" dxfId="1439" priority="2555">
      <formula>$F198="Modification"</formula>
    </cfRule>
  </conditionalFormatting>
  <conditionalFormatting sqref="B30:C30">
    <cfRule type="expression" dxfId="1438" priority="2458">
      <formula>$F30="Modification"</formula>
    </cfRule>
    <cfRule type="expression" dxfId="1437" priority="2457">
      <formula>$F30="Fermeture"</formula>
    </cfRule>
    <cfRule type="expression" dxfId="1436" priority="2459">
      <formula>$F30="Création"</formula>
    </cfRule>
  </conditionalFormatting>
  <conditionalFormatting sqref="B30:C31">
    <cfRule type="expression" dxfId="1435" priority="2475">
      <formula>$F30="Création"</formula>
    </cfRule>
    <cfRule type="expression" dxfId="1434" priority="2470">
      <formula>$F30="Fermeture"</formula>
    </cfRule>
    <cfRule type="expression" dxfId="1433" priority="2474">
      <formula>$F30="Modification"</formula>
    </cfRule>
    <cfRule type="expression" dxfId="1432" priority="2473">
      <formula>$F30="Fermeture"</formula>
    </cfRule>
    <cfRule type="expression" dxfId="1431" priority="2472">
      <formula>$F30="Création"</formula>
    </cfRule>
    <cfRule type="expression" dxfId="1430" priority="2471">
      <formula>$F30="Modification"</formula>
    </cfRule>
  </conditionalFormatting>
  <conditionalFormatting sqref="B30:C32">
    <cfRule type="expression" dxfId="1429" priority="2444">
      <formula>$F30="Fermeture"</formula>
    </cfRule>
    <cfRule type="expression" dxfId="1428" priority="2446">
      <formula>$F30="Création"</formula>
    </cfRule>
    <cfRule type="expression" dxfId="1427" priority="2445">
      <formula>$F30="Modification"</formula>
    </cfRule>
  </conditionalFormatting>
  <conditionalFormatting sqref="B34:C36">
    <cfRule type="expression" dxfId="1426" priority="2432">
      <formula>$F34="Création"</formula>
    </cfRule>
    <cfRule type="expression" dxfId="1425" priority="2431">
      <formula>$F34="Modification"</formula>
    </cfRule>
    <cfRule type="expression" dxfId="1424" priority="2430">
      <formula>$F34="Fermeture"</formula>
    </cfRule>
  </conditionalFormatting>
  <conditionalFormatting sqref="B49:C50">
    <cfRule type="expression" dxfId="1423" priority="2375">
      <formula>$F49="Fermeture"</formula>
    </cfRule>
    <cfRule type="expression" dxfId="1422" priority="2377">
      <formula>$F49="Création"</formula>
    </cfRule>
    <cfRule type="expression" dxfId="1421" priority="2376">
      <formula>$F49="Modification"</formula>
    </cfRule>
  </conditionalFormatting>
  <conditionalFormatting sqref="B61:C65">
    <cfRule type="expression" dxfId="1420" priority="2396">
      <formula>$F61="Fermeture"</formula>
    </cfRule>
    <cfRule type="expression" dxfId="1419" priority="2397">
      <formula>$F61="Modification"</formula>
    </cfRule>
    <cfRule type="expression" dxfId="1418" priority="2398">
      <formula>$F61="Création"</formula>
    </cfRule>
  </conditionalFormatting>
  <conditionalFormatting sqref="B65:C70">
    <cfRule type="expression" dxfId="1417" priority="2368">
      <formula>$F65="Fermeture"</formula>
    </cfRule>
    <cfRule type="expression" dxfId="1416" priority="2369">
      <formula>$F65="Modification"</formula>
    </cfRule>
    <cfRule type="expression" dxfId="1415" priority="2370">
      <formula>$F65="Création"</formula>
    </cfRule>
  </conditionalFormatting>
  <conditionalFormatting sqref="B73:C78">
    <cfRule type="expression" dxfId="1414" priority="2363">
      <formula>$F73="Création"</formula>
    </cfRule>
    <cfRule type="expression" dxfId="1413" priority="2362">
      <formula>$F73="Modification"</formula>
    </cfRule>
    <cfRule type="expression" dxfId="1412" priority="2361">
      <formula>$F73="Fermeture"</formula>
    </cfRule>
  </conditionalFormatting>
  <conditionalFormatting sqref="B87:C89 B91:C92">
    <cfRule type="expression" dxfId="1411" priority="1030">
      <formula>$F87="Création"</formula>
    </cfRule>
    <cfRule type="expression" dxfId="1410" priority="1029">
      <formula>$F87="Modification"</formula>
    </cfRule>
  </conditionalFormatting>
  <conditionalFormatting sqref="B90:C90">
    <cfRule type="expression" dxfId="1409" priority="168">
      <formula>$F90="Fermeture"</formula>
    </cfRule>
    <cfRule type="expression" dxfId="1408" priority="170">
      <formula>$F90="Création"</formula>
    </cfRule>
    <cfRule type="expression" dxfId="1407" priority="169">
      <formula>$F90="Modification"</formula>
    </cfRule>
  </conditionalFormatting>
  <conditionalFormatting sqref="B91:C92 B87:C89">
    <cfRule type="expression" dxfId="1406" priority="1028">
      <formula>$F87="Fermeture"</formula>
    </cfRule>
  </conditionalFormatting>
  <conditionalFormatting sqref="B91:C93">
    <cfRule type="expression" dxfId="1405" priority="1012">
      <formula>$F91="Création"</formula>
    </cfRule>
    <cfRule type="expression" dxfId="1404" priority="1011">
      <formula>$F91="Modification"</formula>
    </cfRule>
    <cfRule type="expression" dxfId="1403" priority="1010">
      <formula>$F91="Fermeture"</formula>
    </cfRule>
  </conditionalFormatting>
  <conditionalFormatting sqref="B92:C92">
    <cfRule type="expression" dxfId="1402" priority="995">
      <formula>$F92="Modification"</formula>
    </cfRule>
    <cfRule type="expression" dxfId="1401" priority="994">
      <formula>$F92="Fermeture"</formula>
    </cfRule>
    <cfRule type="expression" dxfId="1400" priority="996">
      <formula>$F92="Création"</formula>
    </cfRule>
  </conditionalFormatting>
  <conditionalFormatting sqref="B92:C93">
    <cfRule type="expression" dxfId="1399" priority="1009">
      <formula>$F92="Création"</formula>
    </cfRule>
    <cfRule type="expression" dxfId="1398" priority="1008">
      <formula>$F92="Modification"</formula>
    </cfRule>
    <cfRule type="expression" dxfId="1397" priority="1007">
      <formula>$F92="Fermeture"</formula>
    </cfRule>
  </conditionalFormatting>
  <conditionalFormatting sqref="B92:C96">
    <cfRule type="expression" dxfId="1396" priority="981">
      <formula>$F92="Fermeture"</formula>
    </cfRule>
    <cfRule type="expression" dxfId="1395" priority="982">
      <formula>$F92="Modification"</formula>
    </cfRule>
    <cfRule type="expression" dxfId="1394" priority="983">
      <formula>$F92="Création"</formula>
    </cfRule>
  </conditionalFormatting>
  <conditionalFormatting sqref="B93:C95">
    <cfRule type="expression" dxfId="1393" priority="412">
      <formula>$F93="Création"</formula>
    </cfRule>
    <cfRule type="expression" dxfId="1392" priority="411">
      <formula>$F93="Modification"</formula>
    </cfRule>
    <cfRule type="expression" dxfId="1391" priority="410">
      <formula>$F93="Fermeture"</formula>
    </cfRule>
  </conditionalFormatting>
  <conditionalFormatting sqref="B94:C94">
    <cfRule type="expression" dxfId="1390" priority="398">
      <formula>$F94="Fermeture"</formula>
    </cfRule>
    <cfRule type="expression" dxfId="1389" priority="399">
      <formula>$F94="Modification"</formula>
    </cfRule>
    <cfRule type="expression" dxfId="1388" priority="400">
      <formula>$F94="Création"</formula>
    </cfRule>
  </conditionalFormatting>
  <conditionalFormatting sqref="B94:C96">
    <cfRule type="expression" dxfId="1387" priority="401">
      <formula>$F94="Fermeture"</formula>
    </cfRule>
    <cfRule type="expression" dxfId="1386" priority="403">
      <formula>$F94="Création"</formula>
    </cfRule>
    <cfRule type="expression" dxfId="1385" priority="402">
      <formula>$F94="Modification"</formula>
    </cfRule>
  </conditionalFormatting>
  <conditionalFormatting sqref="B100:C100">
    <cfRule type="expression" dxfId="1384" priority="380">
      <formula>$F100="Fermeture"</formula>
    </cfRule>
    <cfRule type="expression" dxfId="1383" priority="382">
      <formula>$F100="Création"</formula>
    </cfRule>
    <cfRule type="expression" dxfId="1382" priority="381">
      <formula>$F100="Modification"</formula>
    </cfRule>
  </conditionalFormatting>
  <conditionalFormatting sqref="B102:C102">
    <cfRule type="expression" dxfId="1381" priority="1058">
      <formula>$F102="Création"</formula>
    </cfRule>
    <cfRule type="expression" dxfId="1380" priority="1057">
      <formula>$F102="Modification"</formula>
    </cfRule>
    <cfRule type="expression" dxfId="1379" priority="1056">
      <formula>$F102="Fermeture"</formula>
    </cfRule>
  </conditionalFormatting>
  <conditionalFormatting sqref="B104:C104">
    <cfRule type="expression" dxfId="1378" priority="432">
      <formula>$F104="Fermeture"</formula>
    </cfRule>
    <cfRule type="expression" dxfId="1377" priority="433">
      <formula>$F104="Modification"</formula>
    </cfRule>
    <cfRule type="expression" dxfId="1376" priority="434">
      <formula>$F104="Création"</formula>
    </cfRule>
  </conditionalFormatting>
  <conditionalFormatting sqref="B105:C109">
    <cfRule type="expression" dxfId="1375" priority="1035">
      <formula>$F105="Fermeture"</formula>
    </cfRule>
    <cfRule type="expression" dxfId="1374" priority="1036">
      <formula>$F105="Modification"</formula>
    </cfRule>
    <cfRule type="expression" dxfId="1373" priority="1037">
      <formula>$F105="Création"</formula>
    </cfRule>
  </conditionalFormatting>
  <conditionalFormatting sqref="B107:C107">
    <cfRule type="expression" dxfId="1372" priority="524">
      <formula>$F107="Fermeture"</formula>
    </cfRule>
    <cfRule type="expression" dxfId="1371" priority="525">
      <formula>$F107="Modification"</formula>
    </cfRule>
    <cfRule type="expression" dxfId="1370" priority="526">
      <formula>$F107="Création"</formula>
    </cfRule>
  </conditionalFormatting>
  <conditionalFormatting sqref="B107:C111">
    <cfRule type="expression" dxfId="1369" priority="925">
      <formula>$F107="Fermeture"</formula>
    </cfRule>
    <cfRule type="expression" dxfId="1368" priority="928">
      <formula>$F107="Fermeture"</formula>
    </cfRule>
    <cfRule type="expression" dxfId="1367" priority="926">
      <formula>$F107="Modification"</formula>
    </cfRule>
    <cfRule type="expression" dxfId="1366" priority="927">
      <formula>$F107="Création"</formula>
    </cfRule>
    <cfRule type="expression" dxfId="1365" priority="930">
      <formula>$F107="Création"</formula>
    </cfRule>
    <cfRule type="expression" dxfId="1364" priority="929">
      <formula>$F107="Modification"</formula>
    </cfRule>
  </conditionalFormatting>
  <conditionalFormatting sqref="B107:C112">
    <cfRule type="expression" dxfId="1363" priority="899">
      <formula>$F107="Fermeture"</formula>
    </cfRule>
    <cfRule type="expression" dxfId="1362" priority="878">
      <formula>$F107="Fermeture"</formula>
    </cfRule>
    <cfRule type="expression" dxfId="1361" priority="879">
      <formula>$F107="Modification"</formula>
    </cfRule>
    <cfRule type="expression" dxfId="1360" priority="900">
      <formula>$F107="Modification"</formula>
    </cfRule>
    <cfRule type="expression" dxfId="1359" priority="901">
      <formula>$F107="Création"</formula>
    </cfRule>
    <cfRule type="expression" dxfId="1358" priority="880">
      <formula>$F107="Création"</formula>
    </cfRule>
  </conditionalFormatting>
  <conditionalFormatting sqref="B108:C108">
    <cfRule type="expression" dxfId="1357" priority="887">
      <formula>$F108="Création"</formula>
    </cfRule>
    <cfRule type="expression" dxfId="1356" priority="886">
      <formula>$F108="Modification"</formula>
    </cfRule>
    <cfRule type="expression" dxfId="1355" priority="912">
      <formula>$F108="Fermeture"</formula>
    </cfRule>
    <cfRule type="expression" dxfId="1354" priority="913">
      <formula>$F108="Modification"</formula>
    </cfRule>
    <cfRule type="expression" dxfId="1353" priority="914">
      <formula>$F108="Création"</formula>
    </cfRule>
    <cfRule type="expression" dxfId="1352" priority="885">
      <formula>$F108="Fermeture"</formula>
    </cfRule>
  </conditionalFormatting>
  <conditionalFormatting sqref="B108:C112">
    <cfRule type="expression" dxfId="1351" priority="941">
      <formula>$F108="Création"</formula>
    </cfRule>
    <cfRule type="expression" dxfId="1350" priority="940">
      <formula>$F108="Modification"</formula>
    </cfRule>
    <cfRule type="expression" dxfId="1349" priority="939">
      <formula>$F108="Fermeture"</formula>
    </cfRule>
  </conditionalFormatting>
  <conditionalFormatting sqref="B109:C109">
    <cfRule type="expression" dxfId="1348" priority="278">
      <formula>$F109="Création"</formula>
    </cfRule>
    <cfRule type="expression" dxfId="1347" priority="276">
      <formula>$F109="Fermeture"</formula>
    </cfRule>
    <cfRule type="expression" dxfId="1346" priority="277">
      <formula>$F109="Modification"</formula>
    </cfRule>
  </conditionalFormatting>
  <conditionalFormatting sqref="B109:C110">
    <cfRule type="expression" dxfId="1345" priority="289">
      <formula>$F109="Création"</formula>
    </cfRule>
    <cfRule type="expression" dxfId="1344" priority="287">
      <formula>$F109="Fermeture"</formula>
    </cfRule>
    <cfRule type="expression" dxfId="1343" priority="288">
      <formula>$F109="Modification"</formula>
    </cfRule>
  </conditionalFormatting>
  <conditionalFormatting sqref="B110:C110">
    <cfRule type="expression" dxfId="1342" priority="371">
      <formula>$F110="Création"</formula>
    </cfRule>
    <cfRule type="expression" dxfId="1341" priority="370">
      <formula>$F110="Modification"</formula>
    </cfRule>
    <cfRule type="expression" dxfId="1340" priority="369">
      <formula>$F110="Fermeture"</formula>
    </cfRule>
    <cfRule type="expression" dxfId="1339" priority="510">
      <formula>$F110="Fermeture"</formula>
    </cfRule>
    <cfRule type="expression" dxfId="1338" priority="511">
      <formula>$F110="Modification"</formula>
    </cfRule>
    <cfRule type="expression" dxfId="1337" priority="512">
      <formula>$F110="Création"</formula>
    </cfRule>
  </conditionalFormatting>
  <conditionalFormatting sqref="B110:C114">
    <cfRule type="expression" dxfId="1336" priority="860">
      <formula>$F110="Fermeture"</formula>
    </cfRule>
    <cfRule type="expression" dxfId="1335" priority="859">
      <formula>$F110="Création"</formula>
    </cfRule>
    <cfRule type="expression" dxfId="1334" priority="858">
      <formula>$F110="Modification"</formula>
    </cfRule>
    <cfRule type="expression" dxfId="1333" priority="862">
      <formula>$F110="Création"</formula>
    </cfRule>
    <cfRule type="expression" dxfId="1332" priority="817">
      <formula>$F110="Fermeture"</formula>
    </cfRule>
    <cfRule type="expression" dxfId="1331" priority="818">
      <formula>$F110="Modification"</formula>
    </cfRule>
    <cfRule type="expression" dxfId="1330" priority="819">
      <formula>$F110="Création"</formula>
    </cfRule>
    <cfRule type="expression" dxfId="1329" priority="857">
      <formula>$F110="Fermeture"</formula>
    </cfRule>
    <cfRule type="expression" dxfId="1328" priority="861">
      <formula>$F110="Modification"</formula>
    </cfRule>
  </conditionalFormatting>
  <conditionalFormatting sqref="B110:C115">
    <cfRule type="expression" dxfId="1327" priority="833">
      <formula>$F110="Création"</formula>
    </cfRule>
    <cfRule type="expression" dxfId="1326" priority="871">
      <formula>$F110="Fermeture"</formula>
    </cfRule>
    <cfRule type="expression" dxfId="1325" priority="872">
      <formula>$F110="Modification"</formula>
    </cfRule>
    <cfRule type="expression" dxfId="1324" priority="873">
      <formula>$F110="Création"</formula>
    </cfRule>
    <cfRule type="expression" dxfId="1323" priority="831">
      <formula>$F110="Fermeture"</formula>
    </cfRule>
    <cfRule type="expression" dxfId="1322" priority="832">
      <formula>$F110="Modification"</formula>
    </cfRule>
  </conditionalFormatting>
  <conditionalFormatting sqref="B111:C111">
    <cfRule type="expression" dxfId="1321" priority="846">
      <formula>$F111="Création"</formula>
    </cfRule>
    <cfRule type="expression" dxfId="1320" priority="844">
      <formula>$F111="Fermeture"</formula>
    </cfRule>
    <cfRule type="expression" dxfId="1319" priority="845">
      <formula>$F111="Modification"</formula>
    </cfRule>
  </conditionalFormatting>
  <conditionalFormatting sqref="B112:C113">
    <cfRule type="expression" dxfId="1318" priority="275">
      <formula>$F112="Création"</formula>
    </cfRule>
    <cfRule type="expression" dxfId="1317" priority="273">
      <formula>$F112="Fermeture"</formula>
    </cfRule>
    <cfRule type="expression" dxfId="1316" priority="274">
      <formula>$F112="Modification"</formula>
    </cfRule>
  </conditionalFormatting>
  <conditionalFormatting sqref="B113:C113">
    <cfRule type="expression" dxfId="1315" priority="499">
      <formula>$F113="Fermeture"</formula>
    </cfRule>
    <cfRule type="expression" dxfId="1314" priority="500">
      <formula>$F113="Modification"</formula>
    </cfRule>
    <cfRule type="expression" dxfId="1313" priority="501">
      <formula>$F113="Création"</formula>
    </cfRule>
  </conditionalFormatting>
  <conditionalFormatting sqref="B113:C117">
    <cfRule type="expression" dxfId="1312" priority="792">
      <formula>$F113="Fermeture"</formula>
    </cfRule>
    <cfRule type="expression" dxfId="1311" priority="794">
      <formula>$F113="Création"</formula>
    </cfRule>
    <cfRule type="expression" dxfId="1310" priority="789">
      <formula>$F113="Fermeture"</formula>
    </cfRule>
    <cfRule type="expression" dxfId="1309" priority="790">
      <formula>$F113="Modification"</formula>
    </cfRule>
    <cfRule type="expression" dxfId="1308" priority="791">
      <formula>$F113="Création"</formula>
    </cfRule>
    <cfRule type="expression" dxfId="1307" priority="793">
      <formula>$F113="Modification"</formula>
    </cfRule>
  </conditionalFormatting>
  <conditionalFormatting sqref="B113:C118">
    <cfRule type="expression" dxfId="1306" priority="812">
      <formula>$F113="Création"</formula>
    </cfRule>
    <cfRule type="expression" dxfId="1305" priority="811">
      <formula>$F113="Modification"</formula>
    </cfRule>
    <cfRule type="expression" dxfId="1304" priority="765">
      <formula>$F113="Création"</formula>
    </cfRule>
    <cfRule type="expression" dxfId="1303" priority="764">
      <formula>$F113="Modification"</formula>
    </cfRule>
    <cfRule type="expression" dxfId="1302" priority="810">
      <formula>$F113="Fermeture"</formula>
    </cfRule>
    <cfRule type="expression" dxfId="1301" priority="763">
      <formula>$F113="Fermeture"</formula>
    </cfRule>
    <cfRule type="expression" dxfId="1300" priority="749">
      <formula>$F113="Fermeture"</formula>
    </cfRule>
    <cfRule type="expression" dxfId="1299" priority="750">
      <formula>$F113="Modification"</formula>
    </cfRule>
    <cfRule type="expression" dxfId="1298" priority="751">
      <formula>$F113="Création"</formula>
    </cfRule>
  </conditionalFormatting>
  <conditionalFormatting sqref="B114:C114">
    <cfRule type="expression" dxfId="1297" priority="778">
      <formula>$F114="Création"</formula>
    </cfRule>
    <cfRule type="expression" dxfId="1296" priority="777">
      <formula>$F114="Modification"</formula>
    </cfRule>
    <cfRule type="expression" dxfId="1295" priority="776">
      <formula>$F114="Fermeture"</formula>
    </cfRule>
  </conditionalFormatting>
  <conditionalFormatting sqref="B115:C115">
    <cfRule type="expression" dxfId="1294" priority="264">
      <formula>$F115="Création"</formula>
    </cfRule>
    <cfRule type="expression" dxfId="1293" priority="263">
      <formula>$F115="Modification"</formula>
    </cfRule>
    <cfRule type="expression" dxfId="1292" priority="262">
      <formula>$F115="Fermeture"</formula>
    </cfRule>
  </conditionalFormatting>
  <conditionalFormatting sqref="B116:C116">
    <cfRule type="expression" dxfId="1291" priority="346">
      <formula>$F116="Création"</formula>
    </cfRule>
    <cfRule type="expression" dxfId="1290" priority="345">
      <formula>$F116="Modification"</formula>
    </cfRule>
    <cfRule type="expression" dxfId="1289" priority="344">
      <formula>$F116="Fermeture"</formula>
    </cfRule>
  </conditionalFormatting>
  <conditionalFormatting sqref="B116:C121">
    <cfRule type="expression" dxfId="1288" priority="687">
      <formula>$F116="Fermeture"</formula>
    </cfRule>
    <cfRule type="expression" dxfId="1287" priority="679">
      <formula>$F116="Création"</formula>
    </cfRule>
    <cfRule type="expression" dxfId="1286" priority="688">
      <formula>$F116="Modification"</formula>
    </cfRule>
    <cfRule type="expression" dxfId="1285" priority="689">
      <formula>$F116="Création"</formula>
    </cfRule>
    <cfRule type="expression" dxfId="1284" priority="677">
      <formula>$F116="Fermeture"</formula>
    </cfRule>
    <cfRule type="expression" dxfId="1283" priority="742">
      <formula>$F116="Fermeture"</formula>
    </cfRule>
    <cfRule type="expression" dxfId="1282" priority="743">
      <formula>$F116="Modification"</formula>
    </cfRule>
    <cfRule type="expression" dxfId="1281" priority="678">
      <formula>$F116="Modification"</formula>
    </cfRule>
    <cfRule type="expression" dxfId="1280" priority="744">
      <formula>$F116="Création"</formula>
    </cfRule>
  </conditionalFormatting>
  <conditionalFormatting sqref="B117:C117">
    <cfRule type="expression" dxfId="1279" priority="494">
      <formula>$F117="Création"</formula>
    </cfRule>
    <cfRule type="expression" dxfId="1278" priority="493">
      <formula>$F117="Modification"</formula>
    </cfRule>
    <cfRule type="expression" dxfId="1277" priority="492">
      <formula>$F117="Fermeture"</formula>
    </cfRule>
  </conditionalFormatting>
  <conditionalFormatting sqref="B117:C121">
    <cfRule type="expression" dxfId="1276" priority="701">
      <formula>$F117="Fermeture"</formula>
    </cfRule>
    <cfRule type="expression" dxfId="1275" priority="725">
      <formula>$F117="Modification"</formula>
    </cfRule>
    <cfRule type="expression" dxfId="1274" priority="723">
      <formula>$F117="Création"</formula>
    </cfRule>
    <cfRule type="expression" dxfId="1273" priority="703">
      <formula>$F117="Création"</formula>
    </cfRule>
    <cfRule type="expression" dxfId="1272" priority="722">
      <formula>$F117="Modification"</formula>
    </cfRule>
    <cfRule type="expression" dxfId="1271" priority="721">
      <formula>$F117="Fermeture"</formula>
    </cfRule>
    <cfRule type="expression" dxfId="1270" priority="702">
      <formula>$F117="Modification"</formula>
    </cfRule>
    <cfRule type="expression" dxfId="1269" priority="726">
      <formula>$F117="Création"</formula>
    </cfRule>
    <cfRule type="expression" dxfId="1268" priority="724">
      <formula>$F117="Fermeture"</formula>
    </cfRule>
  </conditionalFormatting>
  <conditionalFormatting sqref="B118:C118">
    <cfRule type="expression" dxfId="1267" priority="716">
      <formula>$F118="Création"</formula>
    </cfRule>
    <cfRule type="expression" dxfId="1266" priority="715">
      <formula>$F118="Modification"</formula>
    </cfRule>
    <cfRule type="expression" dxfId="1265" priority="714">
      <formula>$F118="Fermeture"</formula>
    </cfRule>
  </conditionalFormatting>
  <conditionalFormatting sqref="B119:C121">
    <cfRule type="expression" dxfId="1264" priority="255">
      <formula>$F119="Fermeture"</formula>
    </cfRule>
    <cfRule type="expression" dxfId="1263" priority="256">
      <formula>$F119="Modification"</formula>
    </cfRule>
    <cfRule type="expression" dxfId="1262" priority="257">
      <formula>$F119="Création"</formula>
    </cfRule>
  </conditionalFormatting>
  <conditionalFormatting sqref="B119:C122">
    <cfRule type="expression" dxfId="1261" priority="669">
      <formula>$F119="Création"</formula>
    </cfRule>
    <cfRule type="expression" dxfId="1260" priority="668">
      <formula>$F119="Modification"</formula>
    </cfRule>
    <cfRule type="expression" dxfId="1259" priority="667">
      <formula>$F119="Fermeture"</formula>
    </cfRule>
  </conditionalFormatting>
  <conditionalFormatting sqref="B119:C124">
    <cfRule type="expression" dxfId="1258" priority="616">
      <formula>$F119="Fermeture"</formula>
    </cfRule>
    <cfRule type="expression" dxfId="1257" priority="618">
      <formula>$F119="Création"</formula>
    </cfRule>
    <cfRule type="expression" dxfId="1256" priority="617">
      <formula>$F119="Modification"</formula>
    </cfRule>
  </conditionalFormatting>
  <conditionalFormatting sqref="B120:C124">
    <cfRule type="expression" dxfId="1255" priority="664">
      <formula>$F120="Fermeture"</formula>
    </cfRule>
    <cfRule type="expression" dxfId="1254" priority="665">
      <formula>$F120="Modification"</formula>
    </cfRule>
    <cfRule type="expression" dxfId="1253" priority="666">
      <formula>$F120="Création"</formula>
    </cfRule>
  </conditionalFormatting>
  <conditionalFormatting sqref="B121:C121">
    <cfRule type="expression" dxfId="1252" priority="475">
      <formula>$F121="Fermeture"</formula>
    </cfRule>
    <cfRule type="expression" dxfId="1251" priority="481">
      <formula>$F121="Fermeture"</formula>
    </cfRule>
    <cfRule type="expression" dxfId="1250" priority="480">
      <formula>$F121="Création"</formula>
    </cfRule>
    <cfRule type="expression" dxfId="1249" priority="482">
      <formula>$F121="Modification"</formula>
    </cfRule>
    <cfRule type="expression" dxfId="1248" priority="476">
      <formula>$F121="Modification"</formula>
    </cfRule>
    <cfRule type="expression" dxfId="1247" priority="483">
      <formula>$F121="Création"</formula>
    </cfRule>
    <cfRule type="expression" dxfId="1246" priority="477">
      <formula>$F121="Création"</formula>
    </cfRule>
    <cfRule type="expression" dxfId="1245" priority="478">
      <formula>$F121="Fermeture"</formula>
    </cfRule>
    <cfRule type="expression" dxfId="1244" priority="479">
      <formula>$F121="Modification"</formula>
    </cfRule>
  </conditionalFormatting>
  <conditionalFormatting sqref="B122:C122">
    <cfRule type="expression" dxfId="1243" priority="634">
      <formula>$F122="Modification"</formula>
    </cfRule>
    <cfRule type="expression" dxfId="1242" priority="633">
      <formula>$F122="Fermeture"</formula>
    </cfRule>
    <cfRule type="expression" dxfId="1241" priority="635">
      <formula>$F122="Création"</formula>
    </cfRule>
    <cfRule type="expression" dxfId="1240" priority="640">
      <formula>$F122="Fermeture"</formula>
    </cfRule>
    <cfRule type="expression" dxfId="1239" priority="641">
      <formula>$F122="Modification"</formula>
    </cfRule>
    <cfRule type="expression" dxfId="1238" priority="642">
      <formula>$F122="Création"</formula>
    </cfRule>
    <cfRule type="expression" dxfId="1237" priority="652">
      <formula>$F122="Création"</formula>
    </cfRule>
    <cfRule type="expression" dxfId="1236" priority="651">
      <formula>$F122="Modification"</formula>
    </cfRule>
    <cfRule type="expression" dxfId="1235" priority="649">
      <formula>$F122="Création"</formula>
    </cfRule>
    <cfRule type="expression" dxfId="1234" priority="648">
      <formula>$F122="Modification"</formula>
    </cfRule>
    <cfRule type="expression" dxfId="1233" priority="647">
      <formula>$F122="Fermeture"</formula>
    </cfRule>
    <cfRule type="expression" dxfId="1232" priority="650">
      <formula>$F122="Fermeture"</formula>
    </cfRule>
  </conditionalFormatting>
  <conditionalFormatting sqref="B122:C127">
    <cfRule type="expression" dxfId="1231" priority="605">
      <formula>$F122="Création"</formula>
    </cfRule>
    <cfRule type="expression" dxfId="1230" priority="604">
      <formula>$F122="Modification"</formula>
    </cfRule>
    <cfRule type="expression" dxfId="1229" priority="603">
      <formula>$F122="Fermeture"</formula>
    </cfRule>
  </conditionalFormatting>
  <conditionalFormatting sqref="B122:C129">
    <cfRule type="expression" dxfId="1228" priority="608">
      <formula>$F122="Création"</formula>
    </cfRule>
    <cfRule type="expression" dxfId="1227" priority="607">
      <formula>$F122="Modification"</formula>
    </cfRule>
    <cfRule type="expression" dxfId="1226" priority="606">
      <formula>$F122="Fermeture"</formula>
    </cfRule>
  </conditionalFormatting>
  <conditionalFormatting sqref="B123:C123">
    <cfRule type="expression" dxfId="1225" priority="239">
      <formula>$F123="Modification"</formula>
    </cfRule>
    <cfRule type="expression" dxfId="1224" priority="238">
      <formula>$F123="Fermeture"</formula>
    </cfRule>
    <cfRule type="expression" dxfId="1223" priority="240">
      <formula>$F123="Création"</formula>
    </cfRule>
    <cfRule type="expression" dxfId="1222" priority="463">
      <formula>$F123="Création"</formula>
    </cfRule>
    <cfRule type="expression" dxfId="1221" priority="246">
      <formula>$F123="Création"</formula>
    </cfRule>
    <cfRule type="expression" dxfId="1220" priority="241">
      <formula>$F123="Fermeture"</formula>
    </cfRule>
    <cfRule type="expression" dxfId="1219" priority="462">
      <formula>$F123="Modification"</formula>
    </cfRule>
    <cfRule type="expression" dxfId="1218" priority="461">
      <formula>$F123="Fermeture"</formula>
    </cfRule>
    <cfRule type="expression" dxfId="1217" priority="242">
      <formula>$F123="Modification"</formula>
    </cfRule>
    <cfRule type="expression" dxfId="1216" priority="243">
      <formula>$F123="Création"</formula>
    </cfRule>
    <cfRule type="expression" dxfId="1215" priority="244">
      <formula>$F123="Fermeture"</formula>
    </cfRule>
    <cfRule type="expression" dxfId="1214" priority="245">
      <formula>$F123="Modification"</formula>
    </cfRule>
    <cfRule type="expression" dxfId="1213" priority="233">
      <formula>$F123="Création"</formula>
    </cfRule>
    <cfRule type="expression" dxfId="1212" priority="232">
      <formula>$F123="Modification"</formula>
    </cfRule>
    <cfRule type="expression" dxfId="1211" priority="231">
      <formula>$F123="Fermeture"</formula>
    </cfRule>
  </conditionalFormatting>
  <conditionalFormatting sqref="B123:C127">
    <cfRule type="expression" dxfId="1210" priority="585">
      <formula>$F123="Fermeture"</formula>
    </cfRule>
    <cfRule type="expression" dxfId="1209" priority="584">
      <formula>$F123="Création"</formula>
    </cfRule>
    <cfRule type="expression" dxfId="1208" priority="562">
      <formula>$F123="Fermeture"</formula>
    </cfRule>
    <cfRule type="expression" dxfId="1207" priority="563">
      <formula>$F123="Modification"</formula>
    </cfRule>
    <cfRule type="expression" dxfId="1206" priority="582">
      <formula>$F123="Fermeture"</formula>
    </cfRule>
    <cfRule type="expression" dxfId="1205" priority="587">
      <formula>$F123="Création"</formula>
    </cfRule>
    <cfRule type="expression" dxfId="1204" priority="564">
      <formula>$F123="Création"</formula>
    </cfRule>
    <cfRule type="expression" dxfId="1203" priority="586">
      <formula>$F123="Modification"</formula>
    </cfRule>
    <cfRule type="expression" dxfId="1202" priority="583">
      <formula>$F123="Modification"</formula>
    </cfRule>
  </conditionalFormatting>
  <conditionalFormatting sqref="B124:C124">
    <cfRule type="expression" dxfId="1201" priority="577">
      <formula>$F124="Création"</formula>
    </cfRule>
    <cfRule type="expression" dxfId="1200" priority="328">
      <formula>$F124="Création"</formula>
    </cfRule>
    <cfRule type="expression" dxfId="1199" priority="320">
      <formula>$F124="Fermeture"</formula>
    </cfRule>
    <cfRule type="expression" dxfId="1198" priority="326">
      <formula>$F124="Fermeture"</formula>
    </cfRule>
    <cfRule type="expression" dxfId="1197" priority="325">
      <formula>$F124="Création"</formula>
    </cfRule>
    <cfRule type="expression" dxfId="1196" priority="575">
      <formula>$F124="Fermeture"</formula>
    </cfRule>
    <cfRule type="expression" dxfId="1195" priority="315">
      <formula>$F124="Création"</formula>
    </cfRule>
    <cfRule type="expression" dxfId="1194" priority="322">
      <formula>$F124="Création"</formula>
    </cfRule>
    <cfRule type="expression" dxfId="1193" priority="324">
      <formula>$F124="Modification"</formula>
    </cfRule>
    <cfRule type="expression" dxfId="1192" priority="323">
      <formula>$F124="Fermeture"</formula>
    </cfRule>
    <cfRule type="expression" dxfId="1191" priority="313">
      <formula>$F124="Fermeture"</formula>
    </cfRule>
    <cfRule type="expression" dxfId="1190" priority="321">
      <formula>$F124="Modification"</formula>
    </cfRule>
    <cfRule type="expression" dxfId="1189" priority="314">
      <formula>$F124="Modification"</formula>
    </cfRule>
    <cfRule type="expression" dxfId="1188" priority="576">
      <formula>$F124="Modification"</formula>
    </cfRule>
    <cfRule type="expression" dxfId="1187" priority="327">
      <formula>$F124="Modification"</formula>
    </cfRule>
  </conditionalFormatting>
  <conditionalFormatting sqref="B125:C126">
    <cfRule type="expression" dxfId="1186" priority="226">
      <formula>$F125="Création"</formula>
    </cfRule>
    <cfRule type="expression" dxfId="1185" priority="224">
      <formula>$F125="Fermeture"</formula>
    </cfRule>
    <cfRule type="expression" dxfId="1184" priority="225">
      <formula>$F125="Modification"</formula>
    </cfRule>
  </conditionalFormatting>
  <conditionalFormatting sqref="B126:C129 C125">
    <cfRule type="expression" dxfId="1183" priority="545">
      <formula>$F125="Fermeture"</formula>
    </cfRule>
  </conditionalFormatting>
  <conditionalFormatting sqref="B153:C153">
    <cfRule type="expression" dxfId="1182" priority="121">
      <formula>$F153="Fermeture"</formula>
    </cfRule>
    <cfRule type="expression" dxfId="1181" priority="122">
      <formula>$F153="Modification"</formula>
    </cfRule>
    <cfRule type="expression" dxfId="1180" priority="123">
      <formula>$F153="Création"</formula>
    </cfRule>
    <cfRule type="expression" dxfId="1179" priority="144">
      <formula>$F153="Modification"</formula>
    </cfRule>
    <cfRule type="expression" dxfId="1178" priority="143">
      <formula>$F153="Fermeture"</formula>
    </cfRule>
    <cfRule type="expression" dxfId="1177" priority="145">
      <formula>$F153="Création"</formula>
    </cfRule>
  </conditionalFormatting>
  <conditionalFormatting sqref="B153:C154">
    <cfRule type="expression" dxfId="1176" priority="27">
      <formula>$F153="Fermeture"</formula>
    </cfRule>
    <cfRule type="expression" dxfId="1175" priority="29">
      <formula>$F153="Création"</formula>
    </cfRule>
    <cfRule type="expression" dxfId="1174" priority="28">
      <formula>$F153="Modification"</formula>
    </cfRule>
  </conditionalFormatting>
  <conditionalFormatting sqref="B154:C155">
    <cfRule type="expression" dxfId="1173" priority="1793">
      <formula>$F154="Création"</formula>
    </cfRule>
    <cfRule type="expression" dxfId="1172" priority="1763">
      <formula>$F154="Fermeture"</formula>
    </cfRule>
    <cfRule type="expression" dxfId="1171" priority="1764">
      <formula>$F154="Modification"</formula>
    </cfRule>
    <cfRule type="expression" dxfId="1170" priority="1765">
      <formula>$F154="Création"</formula>
    </cfRule>
    <cfRule type="expression" dxfId="1169" priority="1791">
      <formula>$F154="Fermeture"</formula>
    </cfRule>
    <cfRule type="expression" dxfId="1168" priority="1792">
      <formula>$F154="Modification"</formula>
    </cfRule>
  </conditionalFormatting>
  <conditionalFormatting sqref="B154:C158">
    <cfRule type="expression" dxfId="1167" priority="1424">
      <formula>$F154="Fermeture"</formula>
    </cfRule>
    <cfRule type="expression" dxfId="1166" priority="1425">
      <formula>$F154="Modification"</formula>
    </cfRule>
    <cfRule type="expression" dxfId="1165" priority="1426">
      <formula>$F154="Création"</formula>
    </cfRule>
  </conditionalFormatting>
  <conditionalFormatting sqref="B155:C155">
    <cfRule type="expression" dxfId="1164" priority="1390">
      <formula>$F155="Fermeture"</formula>
    </cfRule>
    <cfRule type="expression" dxfId="1163" priority="1391">
      <formula>$F155="Modification"</formula>
    </cfRule>
    <cfRule type="expression" dxfId="1162" priority="1392">
      <formula>$F155="Création"</formula>
    </cfRule>
  </conditionalFormatting>
  <conditionalFormatting sqref="B155:C156">
    <cfRule type="expression" dxfId="1161" priority="1404">
      <formula>$F155="Modification"</formula>
    </cfRule>
    <cfRule type="expression" dxfId="1160" priority="1405">
      <formula>$F155="Création"</formula>
    </cfRule>
    <cfRule type="expression" dxfId="1159" priority="1406">
      <formula>$F155="Fermeture"</formula>
    </cfRule>
    <cfRule type="expression" dxfId="1158" priority="1407">
      <formula>$F155="Modification"</formula>
    </cfRule>
    <cfRule type="expression" dxfId="1157" priority="1403">
      <formula>$F155="Fermeture"</formula>
    </cfRule>
    <cfRule type="expression" dxfId="1156" priority="1408">
      <formula>$F155="Création"</formula>
    </cfRule>
  </conditionalFormatting>
  <conditionalFormatting sqref="B155:C157">
    <cfRule type="expression" dxfId="1155" priority="1378">
      <formula>$F155="Modification"</formula>
    </cfRule>
    <cfRule type="expression" dxfId="1154" priority="1379">
      <formula>$F155="Création"</formula>
    </cfRule>
    <cfRule type="expression" dxfId="1153" priority="1377">
      <formula>$F155="Fermeture"</formula>
    </cfRule>
  </conditionalFormatting>
  <conditionalFormatting sqref="B159:C166">
    <cfRule type="expression" dxfId="1152" priority="1349">
      <formula>$F159="Fermeture"</formula>
    </cfRule>
    <cfRule type="expression" dxfId="1151" priority="1350">
      <formula>$F159="Modification"</formula>
    </cfRule>
    <cfRule type="expression" dxfId="1150" priority="1351">
      <formula>$F159="Création"</formula>
    </cfRule>
  </conditionalFormatting>
  <conditionalFormatting sqref="B160:C164">
    <cfRule type="expression" dxfId="1149" priority="1947">
      <formula>$F160="Fermeture"</formula>
    </cfRule>
    <cfRule type="expression" dxfId="1148" priority="1948">
      <formula>$F160="Modification"</formula>
    </cfRule>
    <cfRule type="expression" dxfId="1147" priority="1949">
      <formula>$F160="Création"</formula>
    </cfRule>
  </conditionalFormatting>
  <conditionalFormatting sqref="B161:C161">
    <cfRule type="expression" dxfId="1146" priority="1915">
      <formula>$F161="Création"</formula>
    </cfRule>
    <cfRule type="expression" dxfId="1145" priority="1914">
      <formula>$F161="Modification"</formula>
    </cfRule>
    <cfRule type="expression" dxfId="1144" priority="1913">
      <formula>$F161="Fermeture"</formula>
    </cfRule>
  </conditionalFormatting>
  <conditionalFormatting sqref="B161:C162">
    <cfRule type="expression" dxfId="1143" priority="1930">
      <formula>$F161="Modification"</formula>
    </cfRule>
    <cfRule type="expression" dxfId="1142" priority="1929">
      <formula>$F161="Fermeture"</formula>
    </cfRule>
    <cfRule type="expression" dxfId="1141" priority="1928">
      <formula>$F161="Création"</formula>
    </cfRule>
    <cfRule type="expression" dxfId="1140" priority="1927">
      <formula>$F161="Modification"</formula>
    </cfRule>
    <cfRule type="expression" dxfId="1139" priority="1926">
      <formula>$F161="Fermeture"</formula>
    </cfRule>
    <cfRule type="expression" dxfId="1138" priority="1931">
      <formula>$F161="Création"</formula>
    </cfRule>
  </conditionalFormatting>
  <conditionalFormatting sqref="B161:C163">
    <cfRule type="expression" dxfId="1137" priority="1901">
      <formula>$F161="Modification"</formula>
    </cfRule>
    <cfRule type="expression" dxfId="1136" priority="1902">
      <formula>$F161="Création"</formula>
    </cfRule>
    <cfRule type="expression" dxfId="1135" priority="1900">
      <formula>$F161="Fermeture"</formula>
    </cfRule>
  </conditionalFormatting>
  <conditionalFormatting sqref="B162:C163">
    <cfRule type="expression" dxfId="1134" priority="1328">
      <formula>$F162="Fermeture"</formula>
    </cfRule>
    <cfRule type="expression" dxfId="1133" priority="1329">
      <formula>$F162="Modification"</formula>
    </cfRule>
    <cfRule type="expression" dxfId="1132" priority="1330">
      <formula>$F162="Création"</formula>
    </cfRule>
  </conditionalFormatting>
  <conditionalFormatting sqref="B162:C164">
    <cfRule type="expression" dxfId="1131" priority="1342">
      <formula>$F162="Fermeture"</formula>
    </cfRule>
    <cfRule type="expression" dxfId="1130" priority="1343">
      <formula>$F162="Modification"</formula>
    </cfRule>
    <cfRule type="expression" dxfId="1129" priority="1344">
      <formula>$F162="Création"</formula>
    </cfRule>
  </conditionalFormatting>
  <conditionalFormatting sqref="B163:C166">
    <cfRule type="expression" dxfId="1128" priority="1321">
      <formula>$F163="Fermeture"</formula>
    </cfRule>
    <cfRule type="expression" dxfId="1127" priority="1322">
      <formula>$F163="Modification"</formula>
    </cfRule>
    <cfRule type="expression" dxfId="1126" priority="1323">
      <formula>$F163="Création"</formula>
    </cfRule>
  </conditionalFormatting>
  <conditionalFormatting sqref="B165:C167">
    <cfRule type="expression" dxfId="1125" priority="1453">
      <formula>$F165="Fermeture"</formula>
    </cfRule>
    <cfRule type="expression" dxfId="1124" priority="1455">
      <formula>$F165="Création"</formula>
    </cfRule>
    <cfRule type="expression" dxfId="1123" priority="1454">
      <formula>$F165="Modification"</formula>
    </cfRule>
  </conditionalFormatting>
  <conditionalFormatting sqref="B168:C168">
    <cfRule type="expression" dxfId="1122" priority="2532">
      <formula>$F168="Création"</formula>
    </cfRule>
    <cfRule type="expression" dxfId="1121" priority="2530">
      <formula>$F168="Fermeture"</formula>
    </cfRule>
    <cfRule type="expression" dxfId="1120" priority="2531">
      <formula>$F168="Modification"</formula>
    </cfRule>
  </conditionalFormatting>
  <conditionalFormatting sqref="B168:C173">
    <cfRule type="expression" dxfId="1119" priority="1762">
      <formula>$F168="Création"</formula>
    </cfRule>
    <cfRule type="expression" dxfId="1118" priority="1760">
      <formula>$F168="Fermeture"</formula>
    </cfRule>
    <cfRule type="expression" dxfId="1117" priority="1761">
      <formula>$F168="Modification"</formula>
    </cfRule>
  </conditionalFormatting>
  <conditionalFormatting sqref="B169:C170">
    <cfRule type="expression" dxfId="1116" priority="1741">
      <formula>$F169="Création"</formula>
    </cfRule>
    <cfRule type="expression" dxfId="1115" priority="1739">
      <formula>$F169="Fermeture"</formula>
    </cfRule>
    <cfRule type="expression" dxfId="1114" priority="1740">
      <formula>$F169="Modification"</formula>
    </cfRule>
  </conditionalFormatting>
  <conditionalFormatting sqref="B169:C171">
    <cfRule type="expression" dxfId="1113" priority="1755">
      <formula>$F169="Création"</formula>
    </cfRule>
    <cfRule type="expression" dxfId="1112" priority="1754">
      <formula>$F169="Modification"</formula>
    </cfRule>
    <cfRule type="expression" dxfId="1111" priority="1753">
      <formula>$F169="Fermeture"</formula>
    </cfRule>
  </conditionalFormatting>
  <conditionalFormatting sqref="B170:C173">
    <cfRule type="expression" dxfId="1110" priority="1734">
      <formula>$F170="Création"</formula>
    </cfRule>
    <cfRule type="expression" dxfId="1109" priority="1732">
      <formula>$F170="Fermeture"</formula>
    </cfRule>
    <cfRule type="expression" dxfId="1108" priority="1733">
      <formula>$F170="Modification"</formula>
    </cfRule>
  </conditionalFormatting>
  <conditionalFormatting sqref="B171:C176">
    <cfRule type="expression" dxfId="1107" priority="1243">
      <formula>$F171="Création"</formula>
    </cfRule>
    <cfRule type="expression" dxfId="1106" priority="1242">
      <formula>$F171="Modification"</formula>
    </cfRule>
    <cfRule type="expression" dxfId="1105" priority="1241">
      <formula>$F171="Fermeture"</formula>
    </cfRule>
  </conditionalFormatting>
  <conditionalFormatting sqref="B172:C172">
    <cfRule type="expression" dxfId="1104" priority="1209">
      <formula>$F172="Création"</formula>
    </cfRule>
    <cfRule type="expression" dxfId="1103" priority="1208">
      <formula>$F172="Modification"</formula>
    </cfRule>
    <cfRule type="expression" dxfId="1102" priority="1207">
      <formula>$F172="Fermeture"</formula>
    </cfRule>
  </conditionalFormatting>
  <conditionalFormatting sqref="B172:C173">
    <cfRule type="expression" dxfId="1101" priority="1220">
      <formula>$F172="Fermeture"</formula>
    </cfRule>
    <cfRule type="expression" dxfId="1100" priority="1221">
      <formula>$F172="Modification"</formula>
    </cfRule>
    <cfRule type="expression" dxfId="1099" priority="1222">
      <formula>$F172="Création"</formula>
    </cfRule>
    <cfRule type="expression" dxfId="1098" priority="1223">
      <formula>$F172="Fermeture"</formula>
    </cfRule>
    <cfRule type="expression" dxfId="1097" priority="1224">
      <formula>$F172="Modification"</formula>
    </cfRule>
    <cfRule type="expression" dxfId="1096" priority="1225">
      <formula>$F172="Création"</formula>
    </cfRule>
  </conditionalFormatting>
  <conditionalFormatting sqref="B172:C174">
    <cfRule type="expression" dxfId="1095" priority="1194">
      <formula>$F172="Fermeture"</formula>
    </cfRule>
    <cfRule type="expression" dxfId="1094" priority="1195">
      <formula>$F172="Modification"</formula>
    </cfRule>
    <cfRule type="expression" dxfId="1093" priority="1196">
      <formula>$F172="Création"</formula>
    </cfRule>
  </conditionalFormatting>
  <conditionalFormatting sqref="B176:C176 C177:C191 B183:C183">
    <cfRule type="expression" dxfId="1092" priority="2514">
      <formula>$F176="Création"</formula>
    </cfRule>
  </conditionalFormatting>
  <conditionalFormatting sqref="B178:C181">
    <cfRule type="expression" dxfId="1091" priority="1892">
      <formula>$F178="Création"</formula>
    </cfRule>
    <cfRule type="expression" dxfId="1090" priority="1891">
      <formula>$F178="Modification"</formula>
    </cfRule>
    <cfRule type="expression" dxfId="1089" priority="1890">
      <formula>$F178="Fermeture"</formula>
    </cfRule>
  </conditionalFormatting>
  <conditionalFormatting sqref="B179:C179">
    <cfRule type="expression" dxfId="1088" priority="1856">
      <formula>$F179="Fermeture"</formula>
    </cfRule>
    <cfRule type="expression" dxfId="1087" priority="1857">
      <formula>$F179="Modification"</formula>
    </cfRule>
    <cfRule type="expression" dxfId="1086" priority="1858">
      <formula>$F179="Création"</formula>
    </cfRule>
  </conditionalFormatting>
  <conditionalFormatting sqref="B179:C180">
    <cfRule type="expression" dxfId="1085" priority="1871">
      <formula>$F179="Création"</formula>
    </cfRule>
    <cfRule type="expression" dxfId="1084" priority="1870">
      <formula>$F179="Modification"</formula>
    </cfRule>
    <cfRule type="expression" dxfId="1083" priority="1873">
      <formula>$F179="Modification"</formula>
    </cfRule>
    <cfRule type="expression" dxfId="1082" priority="1874">
      <formula>$F179="Création"</formula>
    </cfRule>
    <cfRule type="expression" dxfId="1081" priority="1869">
      <formula>$F179="Fermeture"</formula>
    </cfRule>
    <cfRule type="expression" dxfId="1080" priority="1872">
      <formula>$F179="Fermeture"</formula>
    </cfRule>
  </conditionalFormatting>
  <conditionalFormatting sqref="B179:C181">
    <cfRule type="expression" dxfId="1079" priority="1845">
      <formula>$F179="Création"</formula>
    </cfRule>
    <cfRule type="expression" dxfId="1078" priority="1844">
      <formula>$F179="Modification"</formula>
    </cfRule>
    <cfRule type="expression" dxfId="1077" priority="1843">
      <formula>$F179="Fermeture"</formula>
    </cfRule>
  </conditionalFormatting>
  <conditionalFormatting sqref="B182:C183">
    <cfRule type="expression" dxfId="1076" priority="2568">
      <formula>$F182="Fermeture"</formula>
    </cfRule>
    <cfRule type="expression" dxfId="1075" priority="2570">
      <formula>$F182="Création"</formula>
    </cfRule>
    <cfRule type="expression" dxfId="1074" priority="2569">
      <formula>$F182="Modification"</formula>
    </cfRule>
  </conditionalFormatting>
  <conditionalFormatting sqref="B183:C183">
    <cfRule type="expression" dxfId="1073" priority="2512">
      <formula>$F183="Fermeture"</formula>
    </cfRule>
  </conditionalFormatting>
  <conditionalFormatting sqref="B185:C186">
    <cfRule type="expression" dxfId="1072" priority="1163">
      <formula>$F185="Fermeture"</formula>
    </cfRule>
    <cfRule type="expression" dxfId="1071" priority="1164">
      <formula>$F185="Modification"</formula>
    </cfRule>
    <cfRule type="expression" dxfId="1070" priority="1165">
      <formula>$F185="Création"</formula>
    </cfRule>
  </conditionalFormatting>
  <conditionalFormatting sqref="B185:C187">
    <cfRule type="expression" dxfId="1069" priority="1178">
      <formula>$F185="Modification"</formula>
    </cfRule>
    <cfRule type="expression" dxfId="1068" priority="1179">
      <formula>$F185="Création"</formula>
    </cfRule>
    <cfRule type="expression" dxfId="1067" priority="1177">
      <formula>$F185="Fermeture"</formula>
    </cfRule>
  </conditionalFormatting>
  <conditionalFormatting sqref="B185:C189">
    <cfRule type="expression" dxfId="1066" priority="1184">
      <formula>$F185="Fermeture"</formula>
    </cfRule>
    <cfRule type="expression" dxfId="1065" priority="1185">
      <formula>$F185="Modification"</formula>
    </cfRule>
    <cfRule type="expression" dxfId="1064" priority="1186">
      <formula>$F185="Création"</formula>
    </cfRule>
  </conditionalFormatting>
  <conditionalFormatting sqref="B186:C189">
    <cfRule type="expression" dxfId="1063" priority="1158">
      <formula>$F186="Création"</formula>
    </cfRule>
    <cfRule type="expression" dxfId="1062" priority="1157">
      <formula>$F186="Modification"</formula>
    </cfRule>
    <cfRule type="expression" dxfId="1061" priority="1156">
      <formula>$F186="Fermeture"</formula>
    </cfRule>
  </conditionalFormatting>
  <conditionalFormatting sqref="B192:C193">
    <cfRule type="expression" dxfId="1060" priority="1709">
      <formula>$F192="Modification"</formula>
    </cfRule>
    <cfRule type="expression" dxfId="1059" priority="1710">
      <formula>$F192="Création"</formula>
    </cfRule>
    <cfRule type="expression" dxfId="1058" priority="1708">
      <formula>$F192="Fermeture"</formula>
    </cfRule>
  </conditionalFormatting>
  <conditionalFormatting sqref="B192:C194">
    <cfRule type="expression" dxfId="1057" priority="1723">
      <formula>$F192="Modification"</formula>
    </cfRule>
    <cfRule type="expression" dxfId="1056" priority="1722">
      <formula>$F192="Fermeture"</formula>
    </cfRule>
    <cfRule type="expression" dxfId="1055" priority="1724">
      <formula>$F192="Création"</formula>
    </cfRule>
  </conditionalFormatting>
  <conditionalFormatting sqref="B192:C196">
    <cfRule type="expression" dxfId="1054" priority="1729">
      <formula>$F192="Fermeture"</formula>
    </cfRule>
    <cfRule type="expression" dxfId="1053" priority="1730">
      <formula>$F192="Modification"</formula>
    </cfRule>
    <cfRule type="expression" dxfId="1052" priority="1731">
      <formula>$F192="Création"</formula>
    </cfRule>
  </conditionalFormatting>
  <conditionalFormatting sqref="B193:C196">
    <cfRule type="expression" dxfId="1051" priority="1703">
      <formula>$F193="Création"</formula>
    </cfRule>
    <cfRule type="expression" dxfId="1050" priority="1702">
      <formula>$F193="Modification"</formula>
    </cfRule>
    <cfRule type="expression" dxfId="1049" priority="1701">
      <formula>$F193="Fermeture"</formula>
    </cfRule>
  </conditionalFormatting>
  <conditionalFormatting sqref="B30:K30">
    <cfRule type="expression" dxfId="1048" priority="2442">
      <formula>$F30="Modification"</formula>
    </cfRule>
    <cfRule type="expression" dxfId="1047" priority="2443">
      <formula>$F30="Création"</formula>
    </cfRule>
    <cfRule type="expression" dxfId="1046" priority="2441">
      <formula>$F30="Fermeture"</formula>
    </cfRule>
  </conditionalFormatting>
  <conditionalFormatting sqref="B30:K31">
    <cfRule type="expression" dxfId="1045" priority="2453">
      <formula>$F30="Création"</formula>
    </cfRule>
    <cfRule type="expression" dxfId="1044" priority="2451">
      <formula>$F30="Fermeture"</formula>
    </cfRule>
    <cfRule type="expression" dxfId="1043" priority="2452">
      <formula>$F30="Modification"</formula>
    </cfRule>
  </conditionalFormatting>
  <conditionalFormatting sqref="B92:K92">
    <cfRule type="expression" dxfId="1042" priority="979">
      <formula>$F92="Modification"</formula>
    </cfRule>
    <cfRule type="expression" dxfId="1041" priority="980">
      <formula>$F92="Création"</formula>
    </cfRule>
    <cfRule type="expression" dxfId="1040" priority="978">
      <formula>$F92="Fermeture"</formula>
    </cfRule>
  </conditionalFormatting>
  <conditionalFormatting sqref="B92:K93">
    <cfRule type="expression" dxfId="1039" priority="988">
      <formula>$F92="Fermeture"</formula>
    </cfRule>
    <cfRule type="expression" dxfId="1038" priority="989">
      <formula>$F92="Modification"</formula>
    </cfRule>
    <cfRule type="expression" dxfId="1037" priority="990">
      <formula>$F92="Création"</formula>
    </cfRule>
  </conditionalFormatting>
  <conditionalFormatting sqref="B94:K94">
    <cfRule type="expression" dxfId="1036" priority="392">
      <formula>$F94="Modification"</formula>
    </cfRule>
    <cfRule type="expression" dxfId="1035" priority="391">
      <formula>$F94="Fermeture"</formula>
    </cfRule>
    <cfRule type="expression" dxfId="1034" priority="393">
      <formula>$F94="Création"</formula>
    </cfRule>
  </conditionalFormatting>
  <conditionalFormatting sqref="B94:K95">
    <cfRule type="expression" dxfId="1033" priority="397">
      <formula>$F94="Création"</formula>
    </cfRule>
    <cfRule type="expression" dxfId="1032" priority="396">
      <formula>$F94="Modification"</formula>
    </cfRule>
    <cfRule type="expression" dxfId="1031" priority="395">
      <formula>$F94="Fermeture"</formula>
    </cfRule>
  </conditionalFormatting>
  <conditionalFormatting sqref="B98:K103">
    <cfRule type="expression" dxfId="1030" priority="962">
      <formula>$F98="Création"</formula>
    </cfRule>
    <cfRule type="expression" dxfId="1029" priority="961">
      <formula>$F98="Modification"</formula>
    </cfRule>
    <cfRule type="expression" dxfId="1028" priority="960">
      <formula>$F98="Fermeture"</formula>
    </cfRule>
  </conditionalFormatting>
  <conditionalFormatting sqref="B107:K107">
    <cfRule type="expression" dxfId="1027" priority="522">
      <formula>$F107="Modification"</formula>
    </cfRule>
    <cfRule type="expression" dxfId="1026" priority="521">
      <formula>$F107="Fermeture"</formula>
    </cfRule>
    <cfRule type="expression" dxfId="1025" priority="523">
      <formula>$F107="Création"</formula>
    </cfRule>
    <cfRule type="expression" dxfId="1024" priority="431">
      <formula>$F107="Création"</formula>
    </cfRule>
    <cfRule type="expression" dxfId="1023" priority="430">
      <formula>$F107="Modification"</formula>
    </cfRule>
    <cfRule type="expression" dxfId="1022" priority="429">
      <formula>$F107="Fermeture"</formula>
    </cfRule>
  </conditionalFormatting>
  <conditionalFormatting sqref="B107:K111">
    <cfRule type="expression" dxfId="1021" priority="906">
      <formula>$F107="Fermeture"</formula>
    </cfRule>
    <cfRule type="expression" dxfId="1020" priority="907">
      <formula>$F107="Modification"</formula>
    </cfRule>
    <cfRule type="expression" dxfId="1019" priority="908">
      <formula>$F107="Création"</formula>
    </cfRule>
  </conditionalFormatting>
  <conditionalFormatting sqref="B108:K108">
    <cfRule type="expression" dxfId="1018" priority="898">
      <formula>$F108="Création"</formula>
    </cfRule>
    <cfRule type="expression" dxfId="1017" priority="897">
      <formula>$F108="Modification"</formula>
    </cfRule>
    <cfRule type="expression" dxfId="1016" priority="896">
      <formula>$F108="Fermeture"</formula>
    </cfRule>
  </conditionalFormatting>
  <conditionalFormatting sqref="B109:K109">
    <cfRule type="expression" dxfId="1015" priority="286">
      <formula>$F109="Création"</formula>
    </cfRule>
    <cfRule type="expression" dxfId="1014" priority="285">
      <formula>$F109="Modification"</formula>
    </cfRule>
    <cfRule type="expression" dxfId="1013" priority="284">
      <formula>$F109="Fermeture"</formula>
    </cfRule>
  </conditionalFormatting>
  <conditionalFormatting sqref="B110:K110">
    <cfRule type="expression" dxfId="1012" priority="509">
      <formula>$F110="Création"</formula>
    </cfRule>
    <cfRule type="expression" dxfId="1011" priority="507">
      <formula>$F110="Fermeture"</formula>
    </cfRule>
    <cfRule type="expression" dxfId="1010" priority="368">
      <formula>$F110="Création"</formula>
    </cfRule>
    <cfRule type="expression" dxfId="1009" priority="508">
      <formula>$F110="Modification"</formula>
    </cfRule>
    <cfRule type="expression" dxfId="1008" priority="367">
      <formula>$F110="Modification"</formula>
    </cfRule>
    <cfRule type="expression" dxfId="1007" priority="366">
      <formula>$F110="Fermeture"</formula>
    </cfRule>
  </conditionalFormatting>
  <conditionalFormatting sqref="B110:K114">
    <cfRule type="expression" dxfId="1006" priority="840">
      <formula>$F110="Création"</formula>
    </cfRule>
    <cfRule type="expression" dxfId="1005" priority="839">
      <formula>$F110="Modification"</formula>
    </cfRule>
    <cfRule type="expression" dxfId="1004" priority="838">
      <formula>$F110="Fermeture"</formula>
    </cfRule>
  </conditionalFormatting>
  <conditionalFormatting sqref="B111:K111">
    <cfRule type="expression" dxfId="1003" priority="830">
      <formula>$F111="Création"</formula>
    </cfRule>
    <cfRule type="expression" dxfId="1002" priority="828">
      <formula>$F111="Fermeture"</formula>
    </cfRule>
    <cfRule type="expression" dxfId="1001" priority="829">
      <formula>$F111="Modification"</formula>
    </cfRule>
  </conditionalFormatting>
  <conditionalFormatting sqref="B112:K113">
    <cfRule type="expression" dxfId="1000" priority="270">
      <formula>$F112="Fermeture"</formula>
    </cfRule>
    <cfRule type="expression" dxfId="999" priority="272">
      <formula>$F112="Création"</formula>
    </cfRule>
    <cfRule type="expression" dxfId="998" priority="271">
      <formula>$F112="Modification"</formula>
    </cfRule>
  </conditionalFormatting>
  <conditionalFormatting sqref="B113:K113">
    <cfRule type="expression" dxfId="997" priority="505">
      <formula>$F113="Création"</formula>
    </cfRule>
    <cfRule type="expression" dxfId="996" priority="496">
      <formula>$F113="Fermeture"</formula>
    </cfRule>
    <cfRule type="expression" dxfId="995" priority="497">
      <formula>$F113="Modification"</formula>
    </cfRule>
    <cfRule type="expression" dxfId="994" priority="498">
      <formula>$F113="Création"</formula>
    </cfRule>
    <cfRule type="expression" dxfId="993" priority="503">
      <formula>$F113="Fermeture"</formula>
    </cfRule>
    <cfRule type="expression" dxfId="992" priority="504">
      <formula>$F113="Modification"</formula>
    </cfRule>
  </conditionalFormatting>
  <conditionalFormatting sqref="B113:K117">
    <cfRule type="expression" dxfId="991" priority="772">
      <formula>$F113="Création"</formula>
    </cfRule>
    <cfRule type="expression" dxfId="990" priority="771">
      <formula>$F113="Modification"</formula>
    </cfRule>
    <cfRule type="expression" dxfId="989" priority="770">
      <formula>$F113="Fermeture"</formula>
    </cfRule>
  </conditionalFormatting>
  <conditionalFormatting sqref="B114:K114">
    <cfRule type="expression" dxfId="988" priority="807">
      <formula>$F114="Fermeture"</formula>
    </cfRule>
    <cfRule type="expression" dxfId="987" priority="808">
      <formula>$F114="Modification"</formula>
    </cfRule>
    <cfRule type="expression" dxfId="986" priority="809">
      <formula>$F114="Création"</formula>
    </cfRule>
    <cfRule type="expression" dxfId="985" priority="762">
      <formula>$F114="Création"</formula>
    </cfRule>
    <cfRule type="expression" dxfId="984" priority="761">
      <formula>$F114="Modification"</formula>
    </cfRule>
    <cfRule type="expression" dxfId="983" priority="760">
      <formula>$F114="Fermeture"</formula>
    </cfRule>
  </conditionalFormatting>
  <conditionalFormatting sqref="B115:K115">
    <cfRule type="expression" dxfId="982" priority="261">
      <formula>$F115="Création"</formula>
    </cfRule>
    <cfRule type="expression" dxfId="981" priority="260">
      <formula>$F115="Modification"</formula>
    </cfRule>
    <cfRule type="expression" dxfId="980" priority="259">
      <formula>$F115="Fermeture"</formula>
    </cfRule>
  </conditionalFormatting>
  <conditionalFormatting sqref="B115:K116">
    <cfRule type="expression" dxfId="979" priority="268">
      <formula>$F115="Création"</formula>
    </cfRule>
    <cfRule type="expression" dxfId="978" priority="267">
      <formula>$F115="Modification"</formula>
    </cfRule>
    <cfRule type="expression" dxfId="977" priority="266">
      <formula>$F115="Fermeture"</formula>
    </cfRule>
  </conditionalFormatting>
  <conditionalFormatting sqref="B116:K117">
    <cfRule type="expression" dxfId="976" priority="348">
      <formula>$F116="Fermeture"</formula>
    </cfRule>
    <cfRule type="expression" dxfId="975" priority="349">
      <formula>$F116="Modification"</formula>
    </cfRule>
    <cfRule type="expression" dxfId="974" priority="350">
      <formula>$F116="Création"</formula>
    </cfRule>
  </conditionalFormatting>
  <conditionalFormatting sqref="B116:K120">
    <cfRule type="expression" dxfId="973" priority="684">
      <formula>$F116="Fermeture"</formula>
    </cfRule>
    <cfRule type="expression" dxfId="972" priority="741">
      <formula>$F116="Création"</formula>
    </cfRule>
    <cfRule type="expression" dxfId="971" priority="685">
      <formula>$F116="Modification"</formula>
    </cfRule>
    <cfRule type="expression" dxfId="970" priority="686">
      <formula>$F116="Création"</formula>
    </cfRule>
    <cfRule type="expression" dxfId="969" priority="740">
      <formula>$F116="Modification"</formula>
    </cfRule>
    <cfRule type="expression" dxfId="968" priority="739">
      <formula>$F116="Fermeture"</formula>
    </cfRule>
  </conditionalFormatting>
  <conditionalFormatting sqref="B117:K121">
    <cfRule type="expression" dxfId="967" priority="710">
      <formula>$F117="Création"</formula>
    </cfRule>
    <cfRule type="expression" dxfId="966" priority="708">
      <formula>$F117="Fermeture"</formula>
    </cfRule>
    <cfRule type="expression" dxfId="965" priority="709">
      <formula>$F117="Modification"</formula>
    </cfRule>
  </conditionalFormatting>
  <conditionalFormatting sqref="B118:K118">
    <cfRule type="expression" dxfId="964" priority="698">
      <formula>$F118="Fermeture"</formula>
    </cfRule>
    <cfRule type="expression" dxfId="963" priority="699">
      <formula>$F118="Modification"</formula>
    </cfRule>
    <cfRule type="expression" dxfId="962" priority="700">
      <formula>$F118="Création"</formula>
    </cfRule>
  </conditionalFormatting>
  <conditionalFormatting sqref="B119:K121">
    <cfRule type="expression" dxfId="961" priority="254">
      <formula>$F119="Création"</formula>
    </cfRule>
    <cfRule type="expression" dxfId="960" priority="253">
      <formula>$F119="Modification"</formula>
    </cfRule>
    <cfRule type="expression" dxfId="959" priority="252">
      <formula>$F119="Fermeture"</formula>
    </cfRule>
  </conditionalFormatting>
  <conditionalFormatting sqref="B119:K122 D121:K124">
    <cfRule type="expression" dxfId="958" priority="675">
      <formula>$F119="Modification"</formula>
    </cfRule>
    <cfRule type="expression" dxfId="957" priority="674">
      <formula>$F119="Fermeture"</formula>
    </cfRule>
    <cfRule type="expression" dxfId="956" priority="676">
      <formula>$F119="Création"</formula>
    </cfRule>
  </conditionalFormatting>
  <conditionalFormatting sqref="B119:K124">
    <cfRule type="expression" dxfId="955" priority="622">
      <formula>$F119="Création"</formula>
    </cfRule>
    <cfRule type="expression" dxfId="954" priority="621">
      <formula>$F119="Modification"</formula>
    </cfRule>
    <cfRule type="expression" dxfId="953" priority="620">
      <formula>$F119="Fermeture"</formula>
    </cfRule>
  </conditionalFormatting>
  <conditionalFormatting sqref="B120:K124">
    <cfRule type="expression" dxfId="952" priority="663">
      <formula>$F120="Création"</formula>
    </cfRule>
    <cfRule type="expression" dxfId="951" priority="662">
      <formula>$F120="Modification"</formula>
    </cfRule>
    <cfRule type="expression" dxfId="950" priority="661">
      <formula>$F120="Fermeture"</formula>
    </cfRule>
  </conditionalFormatting>
  <conditionalFormatting sqref="B121:K121">
    <cfRule type="expression" dxfId="949" priority="474">
      <formula>$F121="Création"</formula>
    </cfRule>
    <cfRule type="expression" dxfId="948" priority="473">
      <formula>$F121="Modification"</formula>
    </cfRule>
    <cfRule type="expression" dxfId="947" priority="472">
      <formula>$F121="Fermeture"</formula>
    </cfRule>
  </conditionalFormatting>
  <conditionalFormatting sqref="B122:K122">
    <cfRule type="expression" dxfId="946" priority="637">
      <formula>$F122="Fermeture"</formula>
    </cfRule>
    <cfRule type="expression" dxfId="945" priority="630">
      <formula>$F122="Fermeture"</formula>
    </cfRule>
    <cfRule type="expression" dxfId="944" priority="639">
      <formula>$F122="Création"</formula>
    </cfRule>
    <cfRule type="expression" dxfId="943" priority="638">
      <formula>$F122="Modification"</formula>
    </cfRule>
    <cfRule type="expression" dxfId="942" priority="632">
      <formula>$F122="Création"</formula>
    </cfRule>
    <cfRule type="expression" dxfId="941" priority="631">
      <formula>$F122="Modification"</formula>
    </cfRule>
  </conditionalFormatting>
  <conditionalFormatting sqref="B122:K126">
    <cfRule type="expression" dxfId="940" priority="602">
      <formula>$F122="Création"</formula>
    </cfRule>
    <cfRule type="expression" dxfId="939" priority="601">
      <formula>$F122="Modification"</formula>
    </cfRule>
    <cfRule type="expression" dxfId="938" priority="600">
      <formula>$F122="Fermeture"</formula>
    </cfRule>
  </conditionalFormatting>
  <conditionalFormatting sqref="B123:K123">
    <cfRule type="expression" dxfId="937" priority="236">
      <formula>$F123="Modification"</formula>
    </cfRule>
    <cfRule type="expression" dxfId="936" priority="235">
      <formula>$F123="Fermeture"</formula>
    </cfRule>
    <cfRule type="expression" dxfId="935" priority="237">
      <formula>$F123="Création"</formula>
    </cfRule>
    <cfRule type="expression" dxfId="934" priority="458">
      <formula>$F123="Fermeture"</formula>
    </cfRule>
    <cfRule type="expression" dxfId="933" priority="459">
      <formula>$F123="Modification"</formula>
    </cfRule>
    <cfRule type="expression" dxfId="932" priority="230">
      <formula>$F123="Création"</formula>
    </cfRule>
    <cfRule type="expression" dxfId="931" priority="460">
      <formula>$F123="Création"</formula>
    </cfRule>
    <cfRule type="expression" dxfId="930" priority="228">
      <formula>$F123="Fermeture"</formula>
    </cfRule>
    <cfRule type="expression" dxfId="929" priority="229">
      <formula>$F123="Modification"</formula>
    </cfRule>
  </conditionalFormatting>
  <conditionalFormatting sqref="B123:K127">
    <cfRule type="expression" dxfId="928" priority="571">
      <formula>$F123="Création"</formula>
    </cfRule>
    <cfRule type="expression" dxfId="927" priority="570">
      <formula>$F123="Modification"</formula>
    </cfRule>
    <cfRule type="expression" dxfId="926" priority="569">
      <formula>$F123="Fermeture"</formula>
    </cfRule>
  </conditionalFormatting>
  <conditionalFormatting sqref="B124:K124">
    <cfRule type="expression" dxfId="925" priority="312">
      <formula>$F124="Création"</formula>
    </cfRule>
    <cfRule type="expression" dxfId="924" priority="559">
      <formula>$F124="Fermeture"</formula>
    </cfRule>
    <cfRule type="expression" dxfId="923" priority="561">
      <formula>$F124="Création"</formula>
    </cfRule>
    <cfRule type="expression" dxfId="922" priority="319">
      <formula>$F124="Création"</formula>
    </cfRule>
    <cfRule type="expression" dxfId="921" priority="318">
      <formula>$F124="Modification"</formula>
    </cfRule>
    <cfRule type="expression" dxfId="920" priority="317">
      <formula>$F124="Fermeture"</formula>
    </cfRule>
    <cfRule type="expression" dxfId="919" priority="560">
      <formula>$F124="Modification"</formula>
    </cfRule>
    <cfRule type="expression" dxfId="918" priority="310">
      <formula>$F124="Fermeture"</formula>
    </cfRule>
    <cfRule type="expression" dxfId="917" priority="311">
      <formula>$F124="Modification"</formula>
    </cfRule>
  </conditionalFormatting>
  <conditionalFormatting sqref="B125:K126">
    <cfRule type="expression" dxfId="916" priority="223">
      <formula>$F125="Création"</formula>
    </cfRule>
    <cfRule type="expression" dxfId="915" priority="222">
      <formula>$F125="Modification"</formula>
    </cfRule>
    <cfRule type="expression" dxfId="914" priority="221">
      <formula>$F125="Fermeture"</formula>
    </cfRule>
  </conditionalFormatting>
  <conditionalFormatting sqref="B125:K129">
    <cfRule type="expression" dxfId="913" priority="550">
      <formula>$F125="Création"</formula>
    </cfRule>
    <cfRule type="expression" dxfId="912" priority="549">
      <formula>$F125="Modification"</formula>
    </cfRule>
    <cfRule type="expression" dxfId="911" priority="548">
      <formula>$F125="Fermeture"</formula>
    </cfRule>
  </conditionalFormatting>
  <conditionalFormatting sqref="B137:K142">
    <cfRule type="expression" dxfId="910" priority="71">
      <formula>$F137="Fermeture"</formula>
    </cfRule>
    <cfRule type="expression" dxfId="909" priority="72">
      <formula>$F137="Modification"</formula>
    </cfRule>
    <cfRule type="expression" dxfId="908" priority="73">
      <formula>$F137="Création"</formula>
    </cfRule>
  </conditionalFormatting>
  <conditionalFormatting sqref="B154:K155">
    <cfRule type="expression" dxfId="907" priority="1421">
      <formula>$F154="Fermeture"</formula>
    </cfRule>
    <cfRule type="expression" dxfId="906" priority="1422">
      <formula>$F154="Modification"</formula>
    </cfRule>
    <cfRule type="expression" dxfId="905" priority="1423">
      <formula>$F154="Création"</formula>
    </cfRule>
  </conditionalFormatting>
  <conditionalFormatting sqref="B155:K155">
    <cfRule type="expression" dxfId="904" priority="1376">
      <formula>$F155="Création"</formula>
    </cfRule>
    <cfRule type="expression" dxfId="903" priority="1375">
      <formula>$F155="Modification"</formula>
    </cfRule>
    <cfRule type="expression" dxfId="902" priority="1374">
      <formula>$F155="Fermeture"</formula>
    </cfRule>
  </conditionalFormatting>
  <conditionalFormatting sqref="B155:K156">
    <cfRule type="expression" dxfId="901" priority="1386">
      <formula>$F155="Création"</formula>
    </cfRule>
    <cfRule type="expression" dxfId="900" priority="1384">
      <formula>$F155="Fermeture"</formula>
    </cfRule>
    <cfRule type="expression" dxfId="899" priority="1385">
      <formula>$F155="Modification"</formula>
    </cfRule>
  </conditionalFormatting>
  <conditionalFormatting sqref="B159:K161">
    <cfRule type="expression" dxfId="898" priority="1365">
      <formula>$F159="Modification"</formula>
    </cfRule>
    <cfRule type="expression" dxfId="897" priority="1364">
      <formula>$F159="Fermeture"</formula>
    </cfRule>
    <cfRule type="expression" dxfId="896" priority="1366">
      <formula>$F159="Création"</formula>
    </cfRule>
  </conditionalFormatting>
  <conditionalFormatting sqref="B160:K161">
    <cfRule type="expression" dxfId="895" priority="1944">
      <formula>$F160="Fermeture"</formula>
    </cfRule>
    <cfRule type="expression" dxfId="894" priority="1945">
      <formula>$F160="Modification"</formula>
    </cfRule>
    <cfRule type="expression" dxfId="893" priority="1946">
      <formula>$F160="Création"</formula>
    </cfRule>
  </conditionalFormatting>
  <conditionalFormatting sqref="B161:K161">
    <cfRule type="expression" dxfId="892" priority="1899">
      <formula>$F161="Création"</formula>
    </cfRule>
    <cfRule type="expression" dxfId="891" priority="1897">
      <formula>$F161="Fermeture"</formula>
    </cfRule>
    <cfRule type="expression" dxfId="890" priority="1898">
      <formula>$F161="Modification"</formula>
    </cfRule>
  </conditionalFormatting>
  <conditionalFormatting sqref="B161:K162">
    <cfRule type="expression" dxfId="889" priority="1908">
      <formula>$F161="Modification"</formula>
    </cfRule>
    <cfRule type="expression" dxfId="888" priority="1909">
      <formula>$F161="Création"</formula>
    </cfRule>
    <cfRule type="expression" dxfId="887" priority="1907">
      <formula>$F161="Fermeture"</formula>
    </cfRule>
  </conditionalFormatting>
  <conditionalFormatting sqref="B165:K167">
    <cfRule type="expression" dxfId="886" priority="1457">
      <formula>$F165="Fermeture"</formula>
    </cfRule>
    <cfRule type="expression" dxfId="885" priority="1458">
      <formula>$F165="Modification"</formula>
    </cfRule>
    <cfRule type="expression" dxfId="884" priority="1459">
      <formula>$F165="Création"</formula>
    </cfRule>
  </conditionalFormatting>
  <conditionalFormatting sqref="B171:K172">
    <cfRule type="expression" dxfId="883" priority="1238">
      <formula>$F171="Fermeture"</formula>
    </cfRule>
    <cfRule type="expression" dxfId="882" priority="1239">
      <formula>$F171="Modification"</formula>
    </cfRule>
    <cfRule type="expression" dxfId="881" priority="1240">
      <formula>$F171="Création"</formula>
    </cfRule>
  </conditionalFormatting>
  <conditionalFormatting sqref="B172:K172">
    <cfRule type="expression" dxfId="880" priority="1192">
      <formula>$F172="Modification"</formula>
    </cfRule>
    <cfRule type="expression" dxfId="879" priority="1193">
      <formula>$F172="Création"</formula>
    </cfRule>
    <cfRule type="expression" dxfId="878" priority="1191">
      <formula>$F172="Fermeture"</formula>
    </cfRule>
  </conditionalFormatting>
  <conditionalFormatting sqref="B172:K173">
    <cfRule type="expression" dxfId="877" priority="1201">
      <formula>$F172="Fermeture"</formula>
    </cfRule>
    <cfRule type="expression" dxfId="876" priority="1202">
      <formula>$F172="Modification"</formula>
    </cfRule>
    <cfRule type="expression" dxfId="875" priority="1203">
      <formula>$F172="Création"</formula>
    </cfRule>
  </conditionalFormatting>
  <conditionalFormatting sqref="B178:K179">
    <cfRule type="expression" dxfId="874" priority="1888">
      <formula>$F178="Modification"</formula>
    </cfRule>
    <cfRule type="expression" dxfId="873" priority="1889">
      <formula>$F178="Création"</formula>
    </cfRule>
    <cfRule type="expression" dxfId="872" priority="1887">
      <formula>$F178="Fermeture"</formula>
    </cfRule>
  </conditionalFormatting>
  <conditionalFormatting sqref="B179:K179">
    <cfRule type="expression" dxfId="871" priority="1841">
      <formula>$F179="Modification"</formula>
    </cfRule>
    <cfRule type="expression" dxfId="870" priority="1840">
      <formula>$F179="Fermeture"</formula>
    </cfRule>
    <cfRule type="expression" dxfId="869" priority="1842">
      <formula>$F179="Création"</formula>
    </cfRule>
  </conditionalFormatting>
  <conditionalFormatting sqref="B179:K180">
    <cfRule type="expression" dxfId="868" priority="1851">
      <formula>$F179="Modification"</formula>
    </cfRule>
    <cfRule type="expression" dxfId="867" priority="1850">
      <formula>$F179="Fermeture"</formula>
    </cfRule>
    <cfRule type="expression" dxfId="866" priority="1852">
      <formula>$F179="Création"</formula>
    </cfRule>
  </conditionalFormatting>
  <conditionalFormatting sqref="B190:K191">
    <cfRule type="expression" dxfId="865" priority="1265">
      <formula>$F190="Modification"</formula>
    </cfRule>
    <cfRule type="expression" dxfId="864" priority="1266">
      <formula>$F190="Création"</formula>
    </cfRule>
    <cfRule type="expression" dxfId="863" priority="1264">
      <formula>$F190="Fermeture"</formula>
    </cfRule>
  </conditionalFormatting>
  <conditionalFormatting sqref="B197:K198">
    <cfRule type="expression" dxfId="862" priority="2558">
      <formula>$F197="Fermeture"</formula>
    </cfRule>
    <cfRule type="expression" dxfId="861" priority="2560">
      <formula>$F197="Création"</formula>
    </cfRule>
    <cfRule type="expression" dxfId="860" priority="2559">
      <formula>$F197="Modification"</formula>
    </cfRule>
  </conditionalFormatting>
  <conditionalFormatting sqref="B137:L139">
    <cfRule type="expression" dxfId="859" priority="85">
      <formula>$F137="Fermeture"</formula>
    </cfRule>
    <cfRule type="expression" dxfId="858" priority="86">
      <formula>$F137="Modification"</formula>
    </cfRule>
    <cfRule type="expression" dxfId="857" priority="87">
      <formula>$F137="Création"</formula>
    </cfRule>
  </conditionalFormatting>
  <conditionalFormatting sqref="B152:M152">
    <cfRule type="expression" dxfId="856" priority="20">
      <formula>$F152="Fermeture"</formula>
    </cfRule>
    <cfRule type="expression" dxfId="855" priority="21">
      <formula>$F152="Modification"</formula>
    </cfRule>
    <cfRule type="expression" dxfId="854" priority="22">
      <formula>$F152="Création"</formula>
    </cfRule>
  </conditionalFormatting>
  <conditionalFormatting sqref="B131:N133">
    <cfRule type="expression" dxfId="853" priority="104">
      <formula>$F131="Fermeture"</formula>
    </cfRule>
    <cfRule type="expression" dxfId="852" priority="105">
      <formula>$F131="Modification"</formula>
    </cfRule>
    <cfRule type="expression" dxfId="851" priority="106">
      <formula>$F131="Création"</formula>
    </cfRule>
  </conditionalFormatting>
  <conditionalFormatting sqref="B134:N136">
    <cfRule type="expression" dxfId="850" priority="95">
      <formula>$F134="Création"</formula>
    </cfRule>
    <cfRule type="expression" dxfId="849" priority="94">
      <formula>$F134="Modification"</formula>
    </cfRule>
    <cfRule type="expression" dxfId="848" priority="93">
      <formula>$F134="Fermeture"</formula>
    </cfRule>
  </conditionalFormatting>
  <conditionalFormatting sqref="B143:N148">
    <cfRule type="expression" dxfId="847" priority="52">
      <formula>$F143="Fermeture"</formula>
    </cfRule>
    <cfRule type="expression" dxfId="846" priority="54">
      <formula>$F143="Création"</formula>
    </cfRule>
    <cfRule type="expression" dxfId="845" priority="53">
      <formula>$F143="Modification"</formula>
    </cfRule>
  </conditionalFormatting>
  <conditionalFormatting sqref="B149:N151">
    <cfRule type="expression" dxfId="844" priority="46">
      <formula>$F149="Création"</formula>
    </cfRule>
    <cfRule type="expression" dxfId="843" priority="45">
      <formula>$F149="Modification"</formula>
    </cfRule>
    <cfRule type="expression" dxfId="842" priority="44">
      <formula>$F149="Fermeture"</formula>
    </cfRule>
  </conditionalFormatting>
  <conditionalFormatting sqref="B153:N154">
    <cfRule type="expression" dxfId="841" priority="135">
      <formula>$F153="Création"</formula>
    </cfRule>
    <cfRule type="expression" dxfId="840" priority="133">
      <formula>$F153="Fermeture"</formula>
    </cfRule>
    <cfRule type="expression" dxfId="839" priority="134">
      <formula>$F153="Modification"</formula>
    </cfRule>
  </conditionalFormatting>
  <conditionalFormatting sqref="C31:C32">
    <cfRule type="expression" dxfId="838" priority="2455">
      <formula>$F31="Modification"</formula>
    </cfRule>
    <cfRule type="expression" dxfId="837" priority="2454">
      <formula>$F31="Fermeture"</formula>
    </cfRule>
    <cfRule type="expression" dxfId="836" priority="2456">
      <formula>$F31="Création"</formula>
    </cfRule>
  </conditionalFormatting>
  <conditionalFormatting sqref="C32">
    <cfRule type="expression" dxfId="835" priority="2468">
      <formula>$F32="Modification"</formula>
    </cfRule>
    <cfRule type="expression" dxfId="834" priority="2469">
      <formula>$F32="Création"</formula>
    </cfRule>
    <cfRule type="expression" dxfId="833" priority="2467">
      <formula>$F32="Fermeture"</formula>
    </cfRule>
  </conditionalFormatting>
  <conditionalFormatting sqref="C93:C96">
    <cfRule type="expression" dxfId="832" priority="992">
      <formula>$F93="Modification"</formula>
    </cfRule>
    <cfRule type="expression" dxfId="831" priority="991">
      <formula>$F93="Fermeture"</formula>
    </cfRule>
    <cfRule type="expression" dxfId="830" priority="993">
      <formula>$F93="Création"</formula>
    </cfRule>
  </conditionalFormatting>
  <conditionalFormatting sqref="C94">
    <cfRule type="expression" dxfId="829" priority="1004">
      <formula>$F94="Fermeture"</formula>
    </cfRule>
    <cfRule type="expression" dxfId="828" priority="1005">
      <formula>$F94="Modification"</formula>
    </cfRule>
    <cfRule type="expression" dxfId="827" priority="1006">
      <formula>$F94="Création"</formula>
    </cfRule>
  </conditionalFormatting>
  <conditionalFormatting sqref="C104:C107">
    <cfRule type="expression" dxfId="826" priority="1047">
      <formula>$F104="Création"</formula>
    </cfRule>
    <cfRule type="expression" dxfId="825" priority="1045">
      <formula>$F104="Fermeture"</formula>
    </cfRule>
    <cfRule type="expression" dxfId="824" priority="1046">
      <formula>$F104="Modification"</formula>
    </cfRule>
  </conditionalFormatting>
  <conditionalFormatting sqref="C104:C108">
    <cfRule type="expression" dxfId="823" priority="1038">
      <formula>$F104="Fermeture"</formula>
    </cfRule>
    <cfRule type="expression" dxfId="822" priority="1039">
      <formula>$F104="Modification"</formula>
    </cfRule>
    <cfRule type="expression" dxfId="821" priority="1040">
      <formula>$F104="Création"</formula>
    </cfRule>
  </conditionalFormatting>
  <conditionalFormatting sqref="C108:C112">
    <cfRule type="expression" dxfId="820" priority="909">
      <formula>$F108="Fermeture"</formula>
    </cfRule>
    <cfRule type="expression" dxfId="819" priority="910">
      <formula>$F108="Modification"</formula>
    </cfRule>
    <cfRule type="expression" dxfId="818" priority="911">
      <formula>$F108="Création"</formula>
    </cfRule>
  </conditionalFormatting>
  <conditionalFormatting sqref="C109:C112">
    <cfRule type="expression" dxfId="817" priority="922">
      <formula>$F109="Fermeture"</formula>
    </cfRule>
    <cfRule type="expression" dxfId="816" priority="923">
      <formula>$F109="Modification"</formula>
    </cfRule>
    <cfRule type="expression" dxfId="815" priority="924">
      <formula>$F109="Création"</formula>
    </cfRule>
  </conditionalFormatting>
  <conditionalFormatting sqref="C111:C115">
    <cfRule type="expression" dxfId="814" priority="842">
      <formula>$F111="Modification"</formula>
    </cfRule>
    <cfRule type="expression" dxfId="813" priority="841">
      <formula>$F111="Fermeture"</formula>
    </cfRule>
    <cfRule type="expression" dxfId="812" priority="843">
      <formula>$F111="Création"</formula>
    </cfRule>
  </conditionalFormatting>
  <conditionalFormatting sqref="C112:C115">
    <cfRule type="expression" dxfId="811" priority="855">
      <formula>$F112="Modification"</formula>
    </cfRule>
    <cfRule type="expression" dxfId="810" priority="854">
      <formula>$F112="Fermeture"</formula>
    </cfRule>
    <cfRule type="expression" dxfId="809" priority="856">
      <formula>$F112="Création"</formula>
    </cfRule>
  </conditionalFormatting>
  <conditionalFormatting sqref="C114:C118">
    <cfRule type="expression" dxfId="808" priority="774">
      <formula>$F114="Modification"</formula>
    </cfRule>
    <cfRule type="expression" dxfId="807" priority="775">
      <formula>$F114="Création"</formula>
    </cfRule>
    <cfRule type="expression" dxfId="806" priority="773">
      <formula>$F114="Fermeture"</formula>
    </cfRule>
  </conditionalFormatting>
  <conditionalFormatting sqref="C115:C118">
    <cfRule type="expression" dxfId="805" priority="787">
      <formula>$F115="Modification"</formula>
    </cfRule>
    <cfRule type="expression" dxfId="804" priority="788">
      <formula>$F115="Création"</formula>
    </cfRule>
    <cfRule type="expression" dxfId="803" priority="786">
      <formula>$F115="Fermeture"</formula>
    </cfRule>
  </conditionalFormatting>
  <conditionalFormatting sqref="C118:C121">
    <cfRule type="expression" dxfId="802" priority="713">
      <formula>$F118="Création"</formula>
    </cfRule>
    <cfRule type="expression" dxfId="801" priority="712">
      <formula>$F118="Modification"</formula>
    </cfRule>
    <cfRule type="expression" dxfId="800" priority="711">
      <formula>$F118="Fermeture"</formula>
    </cfRule>
  </conditionalFormatting>
  <conditionalFormatting sqref="C124:C127">
    <cfRule type="expression" dxfId="799" priority="574">
      <formula>$F124="Création"</formula>
    </cfRule>
    <cfRule type="expression" dxfId="798" priority="573">
      <formula>$F124="Modification"</formula>
    </cfRule>
    <cfRule type="expression" dxfId="797" priority="572">
      <formula>$F124="Fermeture"</formula>
    </cfRule>
  </conditionalFormatting>
  <conditionalFormatting sqref="C125 B126:C129">
    <cfRule type="expression" dxfId="796" priority="547">
      <formula>$F125="Création"</formula>
    </cfRule>
    <cfRule type="expression" dxfId="795" priority="546">
      <formula>$F125="Modification"</formula>
    </cfRule>
  </conditionalFormatting>
  <conditionalFormatting sqref="C127:C130">
    <cfRule type="expression" dxfId="794" priority="184">
      <formula>$F127="Création"</formula>
    </cfRule>
    <cfRule type="expression" dxfId="793" priority="182">
      <formula>$F127="Fermeture"</formula>
    </cfRule>
    <cfRule type="expression" dxfId="792" priority="183">
      <formula>$F127="Modification"</formula>
    </cfRule>
  </conditionalFormatting>
  <conditionalFormatting sqref="C156:C157">
    <cfRule type="expression" dxfId="791" priority="1387">
      <formula>$F156="Fermeture"</formula>
    </cfRule>
    <cfRule type="expression" dxfId="790" priority="1389">
      <formula>$F156="Création"</formula>
    </cfRule>
    <cfRule type="expression" dxfId="789" priority="1388">
      <formula>$F156="Modification"</formula>
    </cfRule>
  </conditionalFormatting>
  <conditionalFormatting sqref="C157">
    <cfRule type="expression" dxfId="788" priority="1402">
      <formula>$F157="Création"</formula>
    </cfRule>
    <cfRule type="expression" dxfId="787" priority="1401">
      <formula>$F157="Modification"</formula>
    </cfRule>
    <cfRule type="expression" dxfId="786" priority="1400">
      <formula>$F157="Fermeture"</formula>
    </cfRule>
  </conditionalFormatting>
  <conditionalFormatting sqref="C159 A159:A163">
    <cfRule type="expression" dxfId="785" priority="2606">
      <formula>$F159="Création"</formula>
    </cfRule>
    <cfRule type="expression" dxfId="784" priority="2605">
      <formula>$F159="Modification"</formula>
    </cfRule>
  </conditionalFormatting>
  <conditionalFormatting sqref="C162:C163">
    <cfRule type="expression" dxfId="783" priority="1912">
      <formula>$F162="Création"</formula>
    </cfRule>
    <cfRule type="expression" dxfId="782" priority="1911">
      <formula>$F162="Modification"</formula>
    </cfRule>
    <cfRule type="expression" dxfId="781" priority="1910">
      <formula>$F162="Fermeture"</formula>
    </cfRule>
  </conditionalFormatting>
  <conditionalFormatting sqref="C163">
    <cfRule type="expression" dxfId="780" priority="1923">
      <formula>$F163="Fermeture"</formula>
    </cfRule>
    <cfRule type="expression" dxfId="779" priority="1924">
      <formula>$F163="Modification"</formula>
    </cfRule>
    <cfRule type="expression" dxfId="778" priority="1925">
      <formula>$F163="Création"</formula>
    </cfRule>
  </conditionalFormatting>
  <conditionalFormatting sqref="C168:C169 A168:A173 A175:A176 C175:C176">
    <cfRule type="expression" dxfId="777" priority="2597">
      <formula>$F168="Modification"</formula>
    </cfRule>
    <cfRule type="expression" dxfId="776" priority="2598">
      <formula>$F168="Création"</formula>
    </cfRule>
  </conditionalFormatting>
  <conditionalFormatting sqref="C170 A170:A174">
    <cfRule type="expression" dxfId="775" priority="1276">
      <formula>$F170="Création"</formula>
    </cfRule>
    <cfRule type="expression" dxfId="774" priority="1275">
      <formula>$F170="Modification"</formula>
    </cfRule>
  </conditionalFormatting>
  <conditionalFormatting sqref="C173:C174">
    <cfRule type="expression" dxfId="773" priority="1204">
      <formula>$F173="Fermeture"</formula>
    </cfRule>
    <cfRule type="expression" dxfId="772" priority="1205">
      <formula>$F173="Modification"</formula>
    </cfRule>
    <cfRule type="expression" dxfId="771" priority="1206">
      <formula>$F173="Création"</formula>
    </cfRule>
  </conditionalFormatting>
  <conditionalFormatting sqref="C174">
    <cfRule type="expression" dxfId="770" priority="1219">
      <formula>$F174="Création"</formula>
    </cfRule>
    <cfRule type="expression" dxfId="769" priority="1217">
      <formula>$F174="Fermeture"</formula>
    </cfRule>
    <cfRule type="expression" dxfId="768" priority="1218">
      <formula>$F174="Modification"</formula>
    </cfRule>
  </conditionalFormatting>
  <conditionalFormatting sqref="C177 A177:A181">
    <cfRule type="expression" dxfId="767" priority="2574">
      <formula>$F177="Création"</formula>
    </cfRule>
    <cfRule type="expression" dxfId="766" priority="2573">
      <formula>$F177="Modification"</formula>
    </cfRule>
  </conditionalFormatting>
  <conditionalFormatting sqref="C177:C191 B183:C183 B176:C176">
    <cfRule type="expression" dxfId="765" priority="2513">
      <formula>$F176="Modification"</formula>
    </cfRule>
  </conditionalFormatting>
  <conditionalFormatting sqref="C180:C181">
    <cfRule type="expression" dxfId="764" priority="1853">
      <formula>$F180="Fermeture"</formula>
    </cfRule>
    <cfRule type="expression" dxfId="763" priority="1854">
      <formula>$F180="Modification"</formula>
    </cfRule>
    <cfRule type="expression" dxfId="762" priority="1855">
      <formula>$F180="Création"</formula>
    </cfRule>
  </conditionalFormatting>
  <conditionalFormatting sqref="C181">
    <cfRule type="expression" dxfId="761" priority="1866">
      <formula>$F181="Fermeture"</formula>
    </cfRule>
    <cfRule type="expression" dxfId="760" priority="1867">
      <formula>$F181="Modification"</formula>
    </cfRule>
    <cfRule type="expression" dxfId="759" priority="1868">
      <formula>$F181="Création"</formula>
    </cfRule>
  </conditionalFormatting>
  <conditionalFormatting sqref="C184">
    <cfRule type="expression" dxfId="758" priority="1256">
      <formula>$F184="Création"</formula>
    </cfRule>
    <cfRule type="expression" dxfId="757" priority="1255">
      <formula>$F184="Modification"</formula>
    </cfRule>
    <cfRule type="expression" dxfId="756" priority="1254">
      <formula>$F184="Fermeture"</formula>
    </cfRule>
  </conditionalFormatting>
  <conditionalFormatting sqref="C191">
    <cfRule type="expression" dxfId="755" priority="2536">
      <formula>$F191="Fermeture"</formula>
    </cfRule>
    <cfRule type="expression" dxfId="754" priority="2537">
      <formula>$F191="Modification"</formula>
    </cfRule>
    <cfRule type="expression" dxfId="753" priority="2538">
      <formula>$F191="Création"</formula>
    </cfRule>
  </conditionalFormatting>
  <conditionalFormatting sqref="C191:C192">
    <cfRule type="expression" dxfId="752" priority="1268">
      <formula>$F191="Modification"</formula>
    </cfRule>
    <cfRule type="expression" dxfId="751" priority="1269">
      <formula>$F191="Création"</formula>
    </cfRule>
    <cfRule type="expression" dxfId="750" priority="1267">
      <formula>$F191="Fermeture"</formula>
    </cfRule>
  </conditionalFormatting>
  <conditionalFormatting sqref="C198:C199">
    <cfRule type="expression" dxfId="749" priority="2562">
      <formula>$F198="Modification"</formula>
    </cfRule>
    <cfRule type="expression" dxfId="748" priority="2563">
      <formula>$F198="Création"</formula>
    </cfRule>
    <cfRule type="expression" dxfId="747" priority="2561">
      <formula>$F198="Fermeture"</formula>
    </cfRule>
  </conditionalFormatting>
  <conditionalFormatting sqref="C86:D86">
    <cfRule type="expression" dxfId="746" priority="7">
      <formula>$F86="Modification"</formula>
    </cfRule>
    <cfRule type="expression" dxfId="745" priority="6">
      <formula>$F86="Fermeture"</formula>
    </cfRule>
    <cfRule type="expression" dxfId="744" priority="8">
      <formula>$F86="Création"</formula>
    </cfRule>
  </conditionalFormatting>
  <conditionalFormatting sqref="C153:J153">
    <cfRule type="expression" dxfId="743" priority="33">
      <formula>$F153="Création"</formula>
    </cfRule>
    <cfRule type="expression" dxfId="742" priority="32">
      <formula>$F153="Modification"</formula>
    </cfRule>
    <cfRule type="expression" dxfId="741" priority="31">
      <formula>$F153="Fermeture"</formula>
    </cfRule>
  </conditionalFormatting>
  <conditionalFormatting sqref="D102:D106 A102:A106">
    <cfRule type="expression" dxfId="740" priority="1052">
      <formula>$C102="Option"</formula>
    </cfRule>
  </conditionalFormatting>
  <conditionalFormatting sqref="D12:E28 G12:N28">
    <cfRule type="expression" dxfId="739" priority="1112">
      <formula>$C12="Option"</formula>
    </cfRule>
  </conditionalFormatting>
  <conditionalFormatting sqref="D29:E33 G29:N33">
    <cfRule type="expression" dxfId="738" priority="2480">
      <formula>$C29="Option"</formula>
    </cfRule>
  </conditionalFormatting>
  <conditionalFormatting sqref="D30:E30 G30:K30">
    <cfRule type="expression" dxfId="737" priority="2440">
      <formula>$C30="Option"</formula>
    </cfRule>
  </conditionalFormatting>
  <conditionalFormatting sqref="D30:E31 G30:K31">
    <cfRule type="expression" dxfId="736" priority="2450">
      <formula>$C30="Option"</formula>
    </cfRule>
  </conditionalFormatting>
  <conditionalFormatting sqref="D34:E36 G34:N36">
    <cfRule type="expression" dxfId="735" priority="2433">
      <formula>$C34="Option"</formula>
    </cfRule>
  </conditionalFormatting>
  <conditionalFormatting sqref="D42:E44 G42:N44">
    <cfRule type="expression" dxfId="734" priority="2671">
      <formula>$C42="Option"</formula>
    </cfRule>
  </conditionalFormatting>
  <conditionalFormatting sqref="D49:E50 G49:K50">
    <cfRule type="expression" dxfId="733" priority="2378">
      <formula>$C49="Option"</formula>
    </cfRule>
  </conditionalFormatting>
  <conditionalFormatting sqref="D65:E70 G65:K70">
    <cfRule type="expression" dxfId="732" priority="2371">
      <formula>$C65="Option"</formula>
    </cfRule>
  </conditionalFormatting>
  <conditionalFormatting sqref="D73:E78 G73:K78">
    <cfRule type="expression" dxfId="731" priority="2364">
      <formula>$C73="Option"</formula>
    </cfRule>
  </conditionalFormatting>
  <conditionalFormatting sqref="D84:E87">
    <cfRule type="expression" dxfId="730" priority="5">
      <formula>$C84="Option"</formula>
    </cfRule>
  </conditionalFormatting>
  <conditionalFormatting sqref="D87:E92 G87:K92">
    <cfRule type="expression" dxfId="729" priority="1031">
      <formula>$C87="Option"</formula>
    </cfRule>
  </conditionalFormatting>
  <conditionalFormatting sqref="D91:E96 G91:K96">
    <cfRule type="expression" dxfId="728" priority="1017">
      <formula>$C91="Option"</formula>
    </cfRule>
  </conditionalFormatting>
  <conditionalFormatting sqref="D92:E93 G92:K93">
    <cfRule type="expression" dxfId="727" priority="987">
      <formula>$C92="Option"</formula>
    </cfRule>
  </conditionalFormatting>
  <conditionalFormatting sqref="D92:E96 G92:K96">
    <cfRule type="expression" dxfId="726" priority="394">
      <formula>$C92="Option"</formula>
    </cfRule>
  </conditionalFormatting>
  <conditionalFormatting sqref="D94:E94 G94:K94">
    <cfRule type="expression" dxfId="725" priority="390">
      <formula>$C94="Option"</formula>
    </cfRule>
  </conditionalFormatting>
  <conditionalFormatting sqref="D98:E112 G98:K112">
    <cfRule type="expression" dxfId="724" priority="935">
      <formula>$C98="Option"</formula>
    </cfRule>
  </conditionalFormatting>
  <conditionalFormatting sqref="D100:E100 G100:K100">
    <cfRule type="expression" dxfId="723" priority="383">
      <formula>$C100="Option"</formula>
    </cfRule>
  </conditionalFormatting>
  <conditionalFormatting sqref="D102:E102 G102:K102">
    <cfRule type="expression" dxfId="722" priority="1059">
      <formula>$C102="Option"</formula>
    </cfRule>
  </conditionalFormatting>
  <conditionalFormatting sqref="D104:E104 G104:K104">
    <cfRule type="expression" dxfId="721" priority="435">
      <formula>$C104="Option"</formula>
    </cfRule>
  </conditionalFormatting>
  <conditionalFormatting sqref="D104:E105 G104:K105">
    <cfRule type="expression" dxfId="720" priority="527">
      <formula>$C104="Option"</formula>
    </cfRule>
    <cfRule type="expression" dxfId="719" priority="535">
      <formula>$C104="Option"</formula>
    </cfRule>
  </conditionalFormatting>
  <conditionalFormatting sqref="D106:E107 G106:K107">
    <cfRule type="expression" dxfId="718" priority="290">
      <formula>$C106="Option"</formula>
    </cfRule>
    <cfRule type="expression" dxfId="717" priority="298">
      <formula>$C106="Option"</formula>
    </cfRule>
  </conditionalFormatting>
  <conditionalFormatting sqref="D106:E108 G106:K108">
    <cfRule type="expression" dxfId="716" priority="376">
      <formula>$C106="Option"</formula>
    </cfRule>
  </conditionalFormatting>
  <conditionalFormatting sqref="D107:E107 G107:K107">
    <cfRule type="expression" dxfId="715" priority="520">
      <formula>$C107="Option"</formula>
    </cfRule>
    <cfRule type="expression" dxfId="714" priority="516">
      <formula>$C107="Option"</formula>
    </cfRule>
  </conditionalFormatting>
  <conditionalFormatting sqref="D107:E111 G107:K111">
    <cfRule type="expression" dxfId="713" priority="905">
      <formula>$C107="Option"</formula>
    </cfRule>
  </conditionalFormatting>
  <conditionalFormatting sqref="D107:E112 G107:K112">
    <cfRule type="expression" dxfId="712" priority="881">
      <formula>$C107="Option"</formula>
    </cfRule>
  </conditionalFormatting>
  <conditionalFormatting sqref="D108:E108 G108:K108">
    <cfRule type="expression" dxfId="711" priority="895">
      <formula>$C108="Option"</formula>
    </cfRule>
    <cfRule type="expression" dxfId="710" priority="888">
      <formula>$C108="Option"</formula>
    </cfRule>
  </conditionalFormatting>
  <conditionalFormatting sqref="D108:E112 G108:K112">
    <cfRule type="expression" dxfId="709" priority="942">
      <formula>$C108="Option"</formula>
    </cfRule>
  </conditionalFormatting>
  <conditionalFormatting sqref="D109:E109 G109:K109">
    <cfRule type="expression" dxfId="708" priority="279">
      <formula>$C109="Option"</formula>
    </cfRule>
  </conditionalFormatting>
  <conditionalFormatting sqref="D109:E110 G109:K110">
    <cfRule type="expression" dxfId="707" priority="283">
      <formula>$C109="Option"</formula>
    </cfRule>
  </conditionalFormatting>
  <conditionalFormatting sqref="D110:E110 G110:K110">
    <cfRule type="expression" dxfId="706" priority="506">
      <formula>$C110="Option"</formula>
    </cfRule>
    <cfRule type="expression" dxfId="705" priority="365">
      <formula>$C110="Option"</formula>
    </cfRule>
  </conditionalFormatting>
  <conditionalFormatting sqref="D110:E114 G110:K114">
    <cfRule type="expression" dxfId="704" priority="837">
      <formula>$C110="Option"</formula>
    </cfRule>
    <cfRule type="expression" dxfId="703" priority="820">
      <formula>$C110="Option"</formula>
    </cfRule>
  </conditionalFormatting>
  <conditionalFormatting sqref="D110:E115 G110:K115">
    <cfRule type="expression" dxfId="702" priority="867">
      <formula>$C110="Option"</formula>
    </cfRule>
    <cfRule type="expression" dxfId="701" priority="874">
      <formula>$C110="Option"</formula>
    </cfRule>
  </conditionalFormatting>
  <conditionalFormatting sqref="D111:E111 G111:K111">
    <cfRule type="expression" dxfId="700" priority="827">
      <formula>$C111="Option"</formula>
    </cfRule>
  </conditionalFormatting>
  <conditionalFormatting sqref="D112:E113 G112:K113">
    <cfRule type="expression" dxfId="699" priority="269">
      <formula>$C112="Option"</formula>
    </cfRule>
  </conditionalFormatting>
  <conditionalFormatting sqref="D113:E113 G113:K113">
    <cfRule type="expression" dxfId="698" priority="502">
      <formula>$C113="Option"</formula>
    </cfRule>
    <cfRule type="expression" dxfId="697" priority="495">
      <formula>$C113="Option"</formula>
    </cfRule>
  </conditionalFormatting>
  <conditionalFormatting sqref="D113:E117 G113:K117">
    <cfRule type="expression" dxfId="696" priority="769">
      <formula>$C113="Option"</formula>
    </cfRule>
  </conditionalFormatting>
  <conditionalFormatting sqref="D113:E118 G113:K118">
    <cfRule type="expression" dxfId="695" priority="799">
      <formula>$C113="Option"</formula>
    </cfRule>
    <cfRule type="expression" dxfId="694" priority="813">
      <formula>$C113="Option"</formula>
    </cfRule>
    <cfRule type="expression" dxfId="693" priority="752">
      <formula>$C113="Option"</formula>
    </cfRule>
  </conditionalFormatting>
  <conditionalFormatting sqref="D114:E114 G114:K114">
    <cfRule type="expression" dxfId="692" priority="759">
      <formula>$C114="Option"</formula>
    </cfRule>
    <cfRule type="expression" dxfId="691" priority="806">
      <formula>$C114="Option"</formula>
    </cfRule>
  </conditionalFormatting>
  <conditionalFormatting sqref="D115:E115 G115:K115">
    <cfRule type="expression" dxfId="690" priority="258">
      <formula>$C115="Option"</formula>
    </cfRule>
  </conditionalFormatting>
  <conditionalFormatting sqref="D115:E116 G115:K116">
    <cfRule type="expression" dxfId="689" priority="265">
      <formula>$C115="Option"</formula>
    </cfRule>
  </conditionalFormatting>
  <conditionalFormatting sqref="D116:E117 G116:K117">
    <cfRule type="expression" dxfId="688" priority="347">
      <formula>$C116="Option"</formula>
    </cfRule>
  </conditionalFormatting>
  <conditionalFormatting sqref="D116:E120 G116:K120">
    <cfRule type="expression" dxfId="687" priority="738">
      <formula>$C116="Option"</formula>
    </cfRule>
    <cfRule type="expression" dxfId="686" priority="683">
      <formula>$C116="Option"</formula>
    </cfRule>
  </conditionalFormatting>
  <conditionalFormatting sqref="D116:E121 G116:K121">
    <cfRule type="expression" dxfId="685" priority="745">
      <formula>$C116="Option"</formula>
    </cfRule>
    <cfRule type="expression" dxfId="684" priority="690">
      <formula>$C116="Option"</formula>
    </cfRule>
  </conditionalFormatting>
  <conditionalFormatting sqref="D117:E121 G117:K121">
    <cfRule type="expression" dxfId="683" priority="707">
      <formula>$C117="Option"</formula>
    </cfRule>
  </conditionalFormatting>
  <conditionalFormatting sqref="D118:E118 G118:K118">
    <cfRule type="expression" dxfId="682" priority="697">
      <formula>$C118="Option"</formula>
    </cfRule>
  </conditionalFormatting>
  <conditionalFormatting sqref="D119:E121 G119:K121">
    <cfRule type="expression" dxfId="681" priority="251">
      <formula>$C119="Option"</formula>
    </cfRule>
  </conditionalFormatting>
  <conditionalFormatting sqref="D119:E124 G119:K124">
    <cfRule type="expression" dxfId="680" priority="619">
      <formula>$C119="Option"</formula>
    </cfRule>
    <cfRule type="expression" dxfId="679" priority="673">
      <formula>$C119="Option"</formula>
    </cfRule>
  </conditionalFormatting>
  <conditionalFormatting sqref="D120:E124 G120:K124">
    <cfRule type="expression" dxfId="678" priority="660">
      <formula>$C120="Option"</formula>
    </cfRule>
  </conditionalFormatting>
  <conditionalFormatting sqref="D121:E121 G121:K121">
    <cfRule type="expression" dxfId="677" priority="484">
      <formula>$C121="Option"</formula>
    </cfRule>
    <cfRule type="expression" dxfId="676" priority="471">
      <formula>$C121="Option"</formula>
    </cfRule>
  </conditionalFormatting>
  <conditionalFormatting sqref="D122:E122 G122:K122">
    <cfRule type="expression" dxfId="675" priority="636">
      <formula>$C122="Option"</formula>
    </cfRule>
    <cfRule type="expression" dxfId="674" priority="629">
      <formula>$C122="Option"</formula>
    </cfRule>
  </conditionalFormatting>
  <conditionalFormatting sqref="D122:E126 G122:K126">
    <cfRule type="expression" dxfId="673" priority="599">
      <formula>$C122="Option"</formula>
    </cfRule>
  </conditionalFormatting>
  <conditionalFormatting sqref="D122:E129 G122:K129">
    <cfRule type="expression" dxfId="672" priority="612">
      <formula>$C122="Option"</formula>
    </cfRule>
  </conditionalFormatting>
  <conditionalFormatting sqref="D123:E123 G123:K123">
    <cfRule type="expression" dxfId="671" priority="227">
      <formula>$C123="Option"</formula>
    </cfRule>
    <cfRule type="expression" dxfId="670" priority="234">
      <formula>$C123="Option"</formula>
    </cfRule>
  </conditionalFormatting>
  <conditionalFormatting sqref="D123:E124 G123:K124">
    <cfRule type="expression" dxfId="669" priority="247">
      <formula>$C123="Option"</formula>
    </cfRule>
  </conditionalFormatting>
  <conditionalFormatting sqref="D123:E127 G123:K127">
    <cfRule type="expression" dxfId="668" priority="568">
      <formula>$C123="Option"</formula>
    </cfRule>
  </conditionalFormatting>
  <conditionalFormatting sqref="D123:E129 G123:K129">
    <cfRule type="expression" dxfId="667" priority="457">
      <formula>$C123="Option"</formula>
    </cfRule>
  </conditionalFormatting>
  <conditionalFormatting sqref="D124:E124 G124:K124">
    <cfRule type="expression" dxfId="666" priority="329">
      <formula>$C124="Option"</formula>
    </cfRule>
    <cfRule type="expression" dxfId="665" priority="316">
      <formula>$C124="Option"</formula>
    </cfRule>
  </conditionalFormatting>
  <conditionalFormatting sqref="D125:E126 G125:K126">
    <cfRule type="expression" dxfId="664" priority="220">
      <formula>$C125="Option"</formula>
    </cfRule>
  </conditionalFormatting>
  <conditionalFormatting sqref="D130:E139 G130:N139">
    <cfRule type="expression" dxfId="663" priority="84">
      <formula>$C130="Option"</formula>
    </cfRule>
  </conditionalFormatting>
  <conditionalFormatting sqref="D137:E153">
    <cfRule type="expression" dxfId="662" priority="19">
      <formula>$C137="Option"</formula>
    </cfRule>
  </conditionalFormatting>
  <conditionalFormatting sqref="D153:E153 G153:N153">
    <cfRule type="expression" dxfId="661" priority="146">
      <formula>$C153="Option"</formula>
    </cfRule>
  </conditionalFormatting>
  <conditionalFormatting sqref="D153:E154 G153:J154">
    <cfRule type="expression" dxfId="660" priority="139">
      <formula>$C153="Option"</formula>
    </cfRule>
  </conditionalFormatting>
  <conditionalFormatting sqref="D153:E154 G153:N154">
    <cfRule type="expression" dxfId="659" priority="131">
      <formula>$C153="Option"</formula>
    </cfRule>
  </conditionalFormatting>
  <conditionalFormatting sqref="D154:E155 G154:K155">
    <cfRule type="expression" dxfId="658" priority="1420">
      <formula>$C154="Option"</formula>
    </cfRule>
  </conditionalFormatting>
  <conditionalFormatting sqref="D155:E156 G155:K156">
    <cfRule type="expression" dxfId="657" priority="1383">
      <formula>$C155="Option"</formula>
    </cfRule>
  </conditionalFormatting>
  <conditionalFormatting sqref="D155:E157 G155:K157">
    <cfRule type="expression" dxfId="656" priority="1413">
      <formula>$C155="Option"</formula>
    </cfRule>
  </conditionalFormatting>
  <conditionalFormatting sqref="D159:E164 G162:J164">
    <cfRule type="expression" dxfId="655" priority="1345">
      <formula>$C159="Option"</formula>
    </cfRule>
  </conditionalFormatting>
  <conditionalFormatting sqref="D160:E161 G160:K161">
    <cfRule type="expression" dxfId="654" priority="1943">
      <formula>$C160="Option"</formula>
    </cfRule>
  </conditionalFormatting>
  <conditionalFormatting sqref="D161:E161 G161:K161">
    <cfRule type="expression" dxfId="653" priority="1896">
      <formula>$C161="Option"</formula>
    </cfRule>
  </conditionalFormatting>
  <conditionalFormatting sqref="D161:E162 G161:K162">
    <cfRule type="expression" dxfId="652" priority="1906">
      <formula>$C161="Option"</formula>
    </cfRule>
  </conditionalFormatting>
  <conditionalFormatting sqref="D161:E163 G161:K163">
    <cfRule type="expression" dxfId="651" priority="1936">
      <formula>$C161="Option"</formula>
    </cfRule>
  </conditionalFormatting>
  <conditionalFormatting sqref="D162:E163 G162:J163">
    <cfRule type="expression" dxfId="650" priority="1331">
      <formula>$C162="Option"</formula>
    </cfRule>
  </conditionalFormatting>
  <conditionalFormatting sqref="D165:E167 G165:K167">
    <cfRule type="expression" dxfId="649" priority="1456">
      <formula>$C165="Option"</formula>
    </cfRule>
  </conditionalFormatting>
  <conditionalFormatting sqref="D169:E170 G169:J170">
    <cfRule type="expression" dxfId="648" priority="1742">
      <formula>$C169="Option"</formula>
    </cfRule>
  </conditionalFormatting>
  <conditionalFormatting sqref="D169:E171 G169:J171">
    <cfRule type="expression" dxfId="647" priority="1756">
      <formula>$C169="Option"</formula>
    </cfRule>
  </conditionalFormatting>
  <conditionalFormatting sqref="D171:E172 G171:K175">
    <cfRule type="expression" dxfId="646" priority="1237">
      <formula>$C171="Option"</formula>
    </cfRule>
  </conditionalFormatting>
  <conditionalFormatting sqref="D172:E172 G172:K172">
    <cfRule type="expression" dxfId="645" priority="1190">
      <formula>$C172="Option"</formula>
    </cfRule>
  </conditionalFormatting>
  <conditionalFormatting sqref="D172:E173 G172:K173">
    <cfRule type="expression" dxfId="644" priority="1200">
      <formula>$C172="Option"</formula>
    </cfRule>
  </conditionalFormatting>
  <conditionalFormatting sqref="D172:E174 G172:K174">
    <cfRule type="expression" dxfId="643" priority="1230">
      <formula>$C172="Option"</formula>
    </cfRule>
  </conditionalFormatting>
  <conditionalFormatting sqref="D178:E179 G178:K179">
    <cfRule type="expression" dxfId="642" priority="1886">
      <formula>$C178="Option"</formula>
    </cfRule>
  </conditionalFormatting>
  <conditionalFormatting sqref="D179:E179 G179:K179">
    <cfRule type="expression" dxfId="641" priority="1839">
      <formula>$C179="Option"</formula>
    </cfRule>
  </conditionalFormatting>
  <conditionalFormatting sqref="D179:E180 G179:K180">
    <cfRule type="expression" dxfId="640" priority="1849">
      <formula>$C179="Option"</formula>
    </cfRule>
  </conditionalFormatting>
  <conditionalFormatting sqref="D179:E181 G179:K181">
    <cfRule type="expression" dxfId="639" priority="1879">
      <formula>$C179="Option"</formula>
    </cfRule>
  </conditionalFormatting>
  <conditionalFormatting sqref="D185:E186 G185:J186">
    <cfRule type="expression" dxfId="638" priority="1166">
      <formula>$C185="Option"</formula>
    </cfRule>
  </conditionalFormatting>
  <conditionalFormatting sqref="D185:E187 G185:J187">
    <cfRule type="expression" dxfId="637" priority="1180">
      <formula>$C185="Option"</formula>
    </cfRule>
  </conditionalFormatting>
  <conditionalFormatting sqref="D192:E193 G192:J193">
    <cfRule type="expression" dxfId="636" priority="1711">
      <formula>$C192="Option"</formula>
    </cfRule>
  </conditionalFormatting>
  <conditionalFormatting sqref="D192:E194 G192:J194">
    <cfRule type="expression" dxfId="635" priority="1725">
      <formula>$C192="Option"</formula>
    </cfRule>
  </conditionalFormatting>
  <conditionalFormatting sqref="D153:J153">
    <cfRule type="expression" dxfId="634" priority="149">
      <formula>$F153="Création"</formula>
    </cfRule>
    <cfRule type="expression" dxfId="633" priority="147">
      <formula>$F153="Fermeture"</formula>
    </cfRule>
    <cfRule type="expression" dxfId="632" priority="148">
      <formula>$F153="Modification"</formula>
    </cfRule>
  </conditionalFormatting>
  <conditionalFormatting sqref="D153:J154">
    <cfRule type="expression" dxfId="631" priority="142">
      <formula>$F153="Création"</formula>
    </cfRule>
    <cfRule type="expression" dxfId="630" priority="141">
      <formula>$F153="Modification"</formula>
    </cfRule>
    <cfRule type="expression" dxfId="629" priority="140">
      <formula>$F153="Fermeture"</formula>
    </cfRule>
  </conditionalFormatting>
  <conditionalFormatting sqref="D154:J154">
    <cfRule type="expression" dxfId="628" priority="1768">
      <formula>$F154="Modification"</formula>
    </cfRule>
    <cfRule type="expression" dxfId="627" priority="1767">
      <formula>$F154="Fermeture"</formula>
    </cfRule>
    <cfRule type="expression" dxfId="626" priority="40">
      <formula>$F154="Création"</formula>
    </cfRule>
    <cfRule type="expression" dxfId="625" priority="1769">
      <formula>$F154="Création"</formula>
    </cfRule>
    <cfRule type="expression" dxfId="624" priority="39">
      <formula>$F154="Modification"</formula>
    </cfRule>
    <cfRule type="expression" dxfId="623" priority="38">
      <formula>$F154="Fermeture"</formula>
    </cfRule>
  </conditionalFormatting>
  <conditionalFormatting sqref="D162:J163">
    <cfRule type="expression" dxfId="622" priority="1332">
      <formula>$F162="Fermeture"</formula>
    </cfRule>
    <cfRule type="expression" dxfId="621" priority="1333">
      <formula>$F162="Modification"</formula>
    </cfRule>
    <cfRule type="expression" dxfId="620" priority="1334">
      <formula>$F162="Création"</formula>
    </cfRule>
  </conditionalFormatting>
  <conditionalFormatting sqref="D162:J164">
    <cfRule type="expression" dxfId="619" priority="1348">
      <formula>$F162="Création"</formula>
    </cfRule>
    <cfRule type="expression" dxfId="618" priority="1346">
      <formula>$F162="Fermeture"</formula>
    </cfRule>
    <cfRule type="expression" dxfId="617" priority="1347">
      <formula>$F162="Modification"</formula>
    </cfRule>
  </conditionalFormatting>
  <conditionalFormatting sqref="D163:J165">
    <cfRule type="expression" dxfId="616" priority="1327">
      <formula>$F163="Création"</formula>
    </cfRule>
    <cfRule type="expression" dxfId="615" priority="1326">
      <formula>$F163="Modification"</formula>
    </cfRule>
    <cfRule type="expression" dxfId="614" priority="1325">
      <formula>$F163="Fermeture"</formula>
    </cfRule>
  </conditionalFormatting>
  <conditionalFormatting sqref="D169:J170">
    <cfRule type="expression" dxfId="613" priority="1745">
      <formula>$F169="Création"</formula>
    </cfRule>
    <cfRule type="expression" dxfId="612" priority="1744">
      <formula>$F169="Modification"</formula>
    </cfRule>
    <cfRule type="expression" dxfId="611" priority="1743">
      <formula>$F169="Fermeture"</formula>
    </cfRule>
  </conditionalFormatting>
  <conditionalFormatting sqref="D169:J171">
    <cfRule type="expression" dxfId="610" priority="1757">
      <formula>$F169="Fermeture"</formula>
    </cfRule>
    <cfRule type="expression" dxfId="609" priority="1759">
      <formula>$F169="Création"</formula>
    </cfRule>
    <cfRule type="expression" dxfId="608" priority="1758">
      <formula>$F169="Modification"</formula>
    </cfRule>
  </conditionalFormatting>
  <conditionalFormatting sqref="D170:J172">
    <cfRule type="expression" dxfId="607" priority="1738">
      <formula>$F170="Création"</formula>
    </cfRule>
    <cfRule type="expression" dxfId="606" priority="1737">
      <formula>$F170="Modification"</formula>
    </cfRule>
    <cfRule type="expression" dxfId="605" priority="1736">
      <formula>$F170="Fermeture"</formula>
    </cfRule>
  </conditionalFormatting>
  <conditionalFormatting sqref="D185:J186">
    <cfRule type="expression" dxfId="604" priority="1169">
      <formula>$F185="Création"</formula>
    </cfRule>
    <cfRule type="expression" dxfId="603" priority="1168">
      <formula>$F185="Modification"</formula>
    </cfRule>
    <cfRule type="expression" dxfId="602" priority="1167">
      <formula>$F185="Fermeture"</formula>
    </cfRule>
  </conditionalFormatting>
  <conditionalFormatting sqref="D185:J187">
    <cfRule type="expression" dxfId="601" priority="1181">
      <formula>$F185="Fermeture"</formula>
    </cfRule>
    <cfRule type="expression" dxfId="600" priority="1183">
      <formula>$F185="Création"</formula>
    </cfRule>
    <cfRule type="expression" dxfId="599" priority="1182">
      <formula>$F185="Modification"</formula>
    </cfRule>
  </conditionalFormatting>
  <conditionalFormatting sqref="D186:J188">
    <cfRule type="expression" dxfId="598" priority="1161">
      <formula>$F186="Modification"</formula>
    </cfRule>
    <cfRule type="expression" dxfId="597" priority="1162">
      <formula>$F186="Création"</formula>
    </cfRule>
    <cfRule type="expression" dxfId="596" priority="1160">
      <formula>$F186="Fermeture"</formula>
    </cfRule>
  </conditionalFormatting>
  <conditionalFormatting sqref="D192:J193">
    <cfRule type="expression" dxfId="595" priority="1713">
      <formula>$F192="Modification"</formula>
    </cfRule>
    <cfRule type="expression" dxfId="594" priority="1712">
      <formula>$F192="Fermeture"</formula>
    </cfRule>
    <cfRule type="expression" dxfId="593" priority="1714">
      <formula>$F192="Création"</formula>
    </cfRule>
  </conditionalFormatting>
  <conditionalFormatting sqref="D192:J194">
    <cfRule type="expression" dxfId="592" priority="1728">
      <formula>$F192="Création"</formula>
    </cfRule>
    <cfRule type="expression" dxfId="591" priority="1727">
      <formula>$F192="Modification"</formula>
    </cfRule>
    <cfRule type="expression" dxfId="590" priority="1726">
      <formula>$F192="Fermeture"</formula>
    </cfRule>
  </conditionalFormatting>
  <conditionalFormatting sqref="D193:J195">
    <cfRule type="expression" dxfId="589" priority="1706">
      <formula>$F193="Modification"</formula>
    </cfRule>
    <cfRule type="expression" dxfId="588" priority="1707">
      <formula>$F193="Création"</formula>
    </cfRule>
    <cfRule type="expression" dxfId="587" priority="1705">
      <formula>$F193="Fermeture"</formula>
    </cfRule>
  </conditionalFormatting>
  <conditionalFormatting sqref="D30:K31 B32:K32">
    <cfRule type="expression" dxfId="586" priority="2483">
      <formula>$F30="Création"</formula>
    </cfRule>
    <cfRule type="expression" dxfId="585" priority="2481">
      <formula>$F30="Fermeture"</formula>
    </cfRule>
    <cfRule type="expression" dxfId="584" priority="2482">
      <formula>$F30="Modification"</formula>
    </cfRule>
  </conditionalFormatting>
  <conditionalFormatting sqref="D34:K36">
    <cfRule type="expression" dxfId="583" priority="2434">
      <formula>$F34="Fermeture"</formula>
    </cfRule>
    <cfRule type="expression" dxfId="582" priority="2435">
      <formula>$F34="Modification"</formula>
    </cfRule>
    <cfRule type="expression" dxfId="581" priority="2436">
      <formula>$F34="Création"</formula>
    </cfRule>
  </conditionalFormatting>
  <conditionalFormatting sqref="D49:K50">
    <cfRule type="expression" dxfId="580" priority="2380">
      <formula>$F49="Modification"</formula>
    </cfRule>
    <cfRule type="expression" dxfId="579" priority="2379">
      <formula>$F49="Fermeture"</formula>
    </cfRule>
    <cfRule type="expression" dxfId="578" priority="2381">
      <formula>$F49="Création"</formula>
    </cfRule>
  </conditionalFormatting>
  <conditionalFormatting sqref="D61:K65">
    <cfRule type="expression" dxfId="577" priority="2400">
      <formula>$F61="Fermeture"</formula>
    </cfRule>
    <cfRule type="expression" dxfId="576" priority="2401">
      <formula>$F61="Modification"</formula>
    </cfRule>
    <cfRule type="expression" dxfId="575" priority="2402">
      <formula>$F61="Création"</formula>
    </cfRule>
  </conditionalFormatting>
  <conditionalFormatting sqref="D65:K70">
    <cfRule type="expression" dxfId="574" priority="2374">
      <formula>$F65="Création"</formula>
    </cfRule>
    <cfRule type="expression" dxfId="573" priority="2373">
      <formula>$F65="Modification"</formula>
    </cfRule>
    <cfRule type="expression" dxfId="572" priority="2372">
      <formula>$F65="Fermeture"</formula>
    </cfRule>
  </conditionalFormatting>
  <conditionalFormatting sqref="D73:K78">
    <cfRule type="expression" dxfId="571" priority="2365">
      <formula>$F73="Fermeture"</formula>
    </cfRule>
    <cfRule type="expression" dxfId="570" priority="2366">
      <formula>$F73="Modification"</formula>
    </cfRule>
    <cfRule type="expression" dxfId="569" priority="2367">
      <formula>$F73="Création"</formula>
    </cfRule>
  </conditionalFormatting>
  <conditionalFormatting sqref="D87:K92">
    <cfRule type="expression" dxfId="568" priority="1032">
      <formula>$F87="Fermeture"</formula>
    </cfRule>
    <cfRule type="expression" dxfId="567" priority="1034">
      <formula>$F87="Création"</formula>
    </cfRule>
    <cfRule type="expression" dxfId="566" priority="1033">
      <formula>$F87="Modification"</formula>
    </cfRule>
  </conditionalFormatting>
  <conditionalFormatting sqref="D91:K95 B94:K94 B96:K96">
    <cfRule type="expression" dxfId="565" priority="1018">
      <formula>$F91="Fermeture"</formula>
    </cfRule>
    <cfRule type="expression" dxfId="564" priority="1019">
      <formula>$F91="Modification"</formula>
    </cfRule>
    <cfRule type="expression" dxfId="563" priority="1020">
      <formula>$F91="Création"</formula>
    </cfRule>
  </conditionalFormatting>
  <conditionalFormatting sqref="D93:K93">
    <cfRule type="expression" dxfId="562" priority="421">
      <formula>$F93="Fermeture"</formula>
    </cfRule>
    <cfRule type="expression" dxfId="561" priority="422">
      <formula>$F93="Modification"</formula>
    </cfRule>
    <cfRule type="expression" dxfId="560" priority="423">
      <formula>$F93="Création"</formula>
    </cfRule>
  </conditionalFormatting>
  <conditionalFormatting sqref="D100:K100">
    <cfRule type="expression" dxfId="559" priority="386">
      <formula>$F100="Création"</formula>
    </cfRule>
    <cfRule type="expression" dxfId="558" priority="384">
      <formula>$F100="Fermeture"</formula>
    </cfRule>
    <cfRule type="expression" dxfId="557" priority="385">
      <formula>$F100="Modification"</formula>
    </cfRule>
  </conditionalFormatting>
  <conditionalFormatting sqref="D102:K102">
    <cfRule type="expression" dxfId="556" priority="1061">
      <formula>$F102="Modification"</formula>
    </cfRule>
    <cfRule type="expression" dxfId="555" priority="1062">
      <formula>$F102="Création"</formula>
    </cfRule>
    <cfRule type="expression" dxfId="554" priority="1060">
      <formula>$F102="Fermeture"</formula>
    </cfRule>
  </conditionalFormatting>
  <conditionalFormatting sqref="D104:K104">
    <cfRule type="expression" dxfId="553" priority="436">
      <formula>$F104="Fermeture"</formula>
    </cfRule>
    <cfRule type="expression" dxfId="552" priority="437">
      <formula>$F104="Modification"</formula>
    </cfRule>
    <cfRule type="expression" dxfId="551" priority="438">
      <formula>$F104="Création"</formula>
    </cfRule>
  </conditionalFormatting>
  <conditionalFormatting sqref="D104:K105">
    <cfRule type="expression" dxfId="550" priority="528">
      <formula>$F104="Fermeture"</formula>
    </cfRule>
    <cfRule type="expression" dxfId="549" priority="537">
      <formula>$F104="Modification"</formula>
    </cfRule>
    <cfRule type="expression" dxfId="548" priority="538">
      <formula>$F104="Création"</formula>
    </cfRule>
    <cfRule type="expression" dxfId="547" priority="536">
      <formula>$F104="Fermeture"</formula>
    </cfRule>
    <cfRule type="expression" dxfId="546" priority="530">
      <formula>$F104="Création"</formula>
    </cfRule>
    <cfRule type="expression" dxfId="545" priority="529">
      <formula>$F104="Modification"</formula>
    </cfRule>
  </conditionalFormatting>
  <conditionalFormatting sqref="D104:K110 B109:K112">
    <cfRule type="expression" dxfId="544" priority="938">
      <formula>$F104="Création"</formula>
    </cfRule>
    <cfRule type="expression" dxfId="543" priority="937">
      <formula>$F104="Modification"</formula>
    </cfRule>
    <cfRule type="expression" dxfId="542" priority="936">
      <formula>$F104="Fermeture"</formula>
    </cfRule>
  </conditionalFormatting>
  <conditionalFormatting sqref="D106:K106">
    <cfRule type="expression" dxfId="541" priority="377">
      <formula>$F106="Fermeture"</formula>
    </cfRule>
    <cfRule type="expression" dxfId="540" priority="378">
      <formula>$F106="Modification"</formula>
    </cfRule>
    <cfRule type="expression" dxfId="539" priority="379">
      <formula>$F106="Création"</formula>
    </cfRule>
  </conditionalFormatting>
  <conditionalFormatting sqref="D106:K107">
    <cfRule type="expression" dxfId="538" priority="299">
      <formula>$F106="Fermeture"</formula>
    </cfRule>
    <cfRule type="expression" dxfId="537" priority="291">
      <formula>$F106="Fermeture"</formula>
    </cfRule>
    <cfRule type="expression" dxfId="536" priority="292">
      <formula>$F106="Modification"</formula>
    </cfRule>
    <cfRule type="expression" dxfId="535" priority="293">
      <formula>$F106="Création"</formula>
    </cfRule>
    <cfRule type="expression" dxfId="534" priority="301">
      <formula>$F106="Création"</formula>
    </cfRule>
    <cfRule type="expression" dxfId="533" priority="300">
      <formula>$F106="Modification"</formula>
    </cfRule>
  </conditionalFormatting>
  <conditionalFormatting sqref="D107:K107">
    <cfRule type="expression" dxfId="532" priority="519">
      <formula>$F107="Création"</formula>
    </cfRule>
    <cfRule type="expression" dxfId="531" priority="518">
      <formula>$F107="Modification"</formula>
    </cfRule>
    <cfRule type="expression" dxfId="530" priority="517">
      <formula>$F107="Fermeture"</formula>
    </cfRule>
  </conditionalFormatting>
  <conditionalFormatting sqref="D107:K112">
    <cfRule type="expression" dxfId="529" priority="882">
      <formula>$F107="Fermeture"</formula>
    </cfRule>
    <cfRule type="expression" dxfId="528" priority="883">
      <formula>$F107="Modification"</formula>
    </cfRule>
    <cfRule type="expression" dxfId="527" priority="884">
      <formula>$F107="Création"</formula>
    </cfRule>
  </conditionalFormatting>
  <conditionalFormatting sqref="D108:K108">
    <cfRule type="expression" dxfId="526" priority="427">
      <formula>$F108="Création"</formula>
    </cfRule>
    <cfRule type="expression" dxfId="525" priority="426">
      <formula>$F108="Modification"</formula>
    </cfRule>
    <cfRule type="expression" dxfId="524" priority="425">
      <formula>$F108="Fermeture"</formula>
    </cfRule>
    <cfRule type="expression" dxfId="523" priority="889">
      <formula>$F108="Fermeture"</formula>
    </cfRule>
    <cfRule type="expression" dxfId="522" priority="890">
      <formula>$F108="Modification"</formula>
    </cfRule>
    <cfRule type="expression" dxfId="521" priority="891">
      <formula>$F108="Création"</formula>
    </cfRule>
  </conditionalFormatting>
  <conditionalFormatting sqref="D108:K112">
    <cfRule type="expression" dxfId="520" priority="945">
      <formula>$F108="Création"</formula>
    </cfRule>
    <cfRule type="expression" dxfId="519" priority="944">
      <formula>$F108="Modification"</formula>
    </cfRule>
    <cfRule type="expression" dxfId="518" priority="943">
      <formula>$F108="Fermeture"</formula>
    </cfRule>
  </conditionalFormatting>
  <conditionalFormatting sqref="D109:K109">
    <cfRule type="expression" dxfId="517" priority="280">
      <formula>$F109="Fermeture"</formula>
    </cfRule>
    <cfRule type="expression" dxfId="516" priority="282">
      <formula>$F109="Création"</formula>
    </cfRule>
    <cfRule type="expression" dxfId="515" priority="281">
      <formula>$F109="Modification"</formula>
    </cfRule>
  </conditionalFormatting>
  <conditionalFormatting sqref="D110:K110">
    <cfRule type="expression" dxfId="514" priority="362">
      <formula>$F110="Fermeture"</formula>
    </cfRule>
    <cfRule type="expression" dxfId="513" priority="363">
      <formula>$F110="Modification"</formula>
    </cfRule>
    <cfRule type="expression" dxfId="512" priority="364">
      <formula>$F110="Création"</formula>
    </cfRule>
  </conditionalFormatting>
  <conditionalFormatting sqref="D110:K113 B112:K115">
    <cfRule type="expression" dxfId="511" priority="870">
      <formula>$F110="Création"</formula>
    </cfRule>
    <cfRule type="expression" dxfId="510" priority="868">
      <formula>$F110="Fermeture"</formula>
    </cfRule>
    <cfRule type="expression" dxfId="509" priority="869">
      <formula>$F110="Modification"</formula>
    </cfRule>
  </conditionalFormatting>
  <conditionalFormatting sqref="D110:K114">
    <cfRule type="expression" dxfId="508" priority="821">
      <formula>$F110="Fermeture"</formula>
    </cfRule>
    <cfRule type="expression" dxfId="507" priority="822">
      <formula>$F110="Modification"</formula>
    </cfRule>
    <cfRule type="expression" dxfId="506" priority="823">
      <formula>$F110="Création"</formula>
    </cfRule>
  </conditionalFormatting>
  <conditionalFormatting sqref="D110:K115">
    <cfRule type="expression" dxfId="505" priority="877">
      <formula>$F110="Création"</formula>
    </cfRule>
    <cfRule type="expression" dxfId="504" priority="876">
      <formula>$F110="Modification"</formula>
    </cfRule>
    <cfRule type="expression" dxfId="503" priority="875">
      <formula>$F110="Fermeture"</formula>
    </cfRule>
  </conditionalFormatting>
  <conditionalFormatting sqref="D113:K116 B115:K118">
    <cfRule type="expression" dxfId="502" priority="801">
      <formula>$F113="Modification"</formula>
    </cfRule>
    <cfRule type="expression" dxfId="501" priority="802">
      <formula>$F113="Création"</formula>
    </cfRule>
    <cfRule type="expression" dxfId="500" priority="800">
      <formula>$F113="Fermeture"</formula>
    </cfRule>
  </conditionalFormatting>
  <conditionalFormatting sqref="D113:K118">
    <cfRule type="expression" dxfId="499" priority="755">
      <formula>$F113="Création"</formula>
    </cfRule>
    <cfRule type="expression" dxfId="498" priority="816">
      <formula>$F113="Création"</formula>
    </cfRule>
    <cfRule type="expression" dxfId="497" priority="754">
      <formula>$F113="Modification"</formula>
    </cfRule>
    <cfRule type="expression" dxfId="496" priority="753">
      <formula>$F113="Fermeture"</formula>
    </cfRule>
    <cfRule type="expression" dxfId="495" priority="814">
      <formula>$F113="Fermeture"</formula>
    </cfRule>
    <cfRule type="expression" dxfId="494" priority="815">
      <formula>$F113="Modification"</formula>
    </cfRule>
  </conditionalFormatting>
  <conditionalFormatting sqref="D116:K121">
    <cfRule type="expression" dxfId="493" priority="748">
      <formula>$F116="Création"</formula>
    </cfRule>
    <cfRule type="expression" dxfId="492" priority="747">
      <formula>$F116="Modification"</formula>
    </cfRule>
    <cfRule type="expression" dxfId="491" priority="746">
      <formula>$F116="Fermeture"</formula>
    </cfRule>
    <cfRule type="expression" dxfId="490" priority="693">
      <formula>$F116="Création"</formula>
    </cfRule>
    <cfRule type="expression" dxfId="489" priority="692">
      <formula>$F116="Modification"</formula>
    </cfRule>
    <cfRule type="expression" dxfId="488" priority="691">
      <formula>$F116="Fermeture"</formula>
    </cfRule>
  </conditionalFormatting>
  <conditionalFormatting sqref="D117:K121">
    <cfRule type="expression" dxfId="487" priority="734">
      <formula>$F117="Création"</formula>
    </cfRule>
    <cfRule type="expression" dxfId="486" priority="733">
      <formula>$F117="Modification"</formula>
    </cfRule>
    <cfRule type="expression" dxfId="485" priority="732">
      <formula>$F117="Fermeture"</formula>
    </cfRule>
  </conditionalFormatting>
  <conditionalFormatting sqref="D121:K121">
    <cfRule type="expression" dxfId="484" priority="485">
      <formula>$F121="Fermeture"</formula>
    </cfRule>
    <cfRule type="expression" dxfId="483" priority="486">
      <formula>$F121="Modification"</formula>
    </cfRule>
    <cfRule type="expression" dxfId="482" priority="487">
      <formula>$F121="Création"</formula>
    </cfRule>
  </conditionalFormatting>
  <conditionalFormatting sqref="D122:K122">
    <cfRule type="expression" dxfId="481" priority="656">
      <formula>$F122="Création"</formula>
    </cfRule>
    <cfRule type="expression" dxfId="480" priority="655">
      <formula>$F122="Modification"</formula>
    </cfRule>
    <cfRule type="expression" dxfId="479" priority="654">
      <formula>$F122="Fermeture"</formula>
    </cfRule>
  </conditionalFormatting>
  <conditionalFormatting sqref="D122:K129">
    <cfRule type="expression" dxfId="478" priority="613">
      <formula>$F122="Fermeture"</formula>
    </cfRule>
    <cfRule type="expression" dxfId="477" priority="614">
      <formula>$F122="Modification"</formula>
    </cfRule>
    <cfRule type="expression" dxfId="476" priority="615">
      <formula>$F122="Création"</formula>
    </cfRule>
  </conditionalFormatting>
  <conditionalFormatting sqref="D123:K123">
    <cfRule type="expression" dxfId="475" priority="250">
      <formula>$F123="Création"</formula>
    </cfRule>
    <cfRule type="expression" dxfId="474" priority="248">
      <formula>$F123="Fermeture"</formula>
    </cfRule>
    <cfRule type="expression" dxfId="473" priority="249">
      <formula>$F123="Modification"</formula>
    </cfRule>
  </conditionalFormatting>
  <conditionalFormatting sqref="D123:K127">
    <cfRule type="expression" dxfId="472" priority="595">
      <formula>$F123="Création"</formula>
    </cfRule>
    <cfRule type="expression" dxfId="471" priority="594">
      <formula>$F123="Modification"</formula>
    </cfRule>
    <cfRule type="expression" dxfId="470" priority="593">
      <formula>$F123="Fermeture"</formula>
    </cfRule>
  </conditionalFormatting>
  <conditionalFormatting sqref="D124:K124">
    <cfRule type="expression" dxfId="469" priority="330">
      <formula>$F124="Fermeture"</formula>
    </cfRule>
    <cfRule type="expression" dxfId="468" priority="331">
      <formula>$F124="Modification"</formula>
    </cfRule>
    <cfRule type="expression" dxfId="467" priority="332">
      <formula>$F124="Création"</formula>
    </cfRule>
  </conditionalFormatting>
  <conditionalFormatting sqref="D153:K153">
    <cfRule type="expression" dxfId="466" priority="24">
      <formula>$F153="Fermeture"</formula>
    </cfRule>
    <cfRule type="expression" dxfId="465" priority="26">
      <formula>$F153="Création"</formula>
    </cfRule>
    <cfRule type="expression" dxfId="464" priority="25">
      <formula>$F153="Modification"</formula>
    </cfRule>
  </conditionalFormatting>
  <conditionalFormatting sqref="D155:K155">
    <cfRule type="expression" dxfId="463" priority="1781">
      <formula>$F155="Fermeture"</formula>
    </cfRule>
    <cfRule type="expression" dxfId="462" priority="1782">
      <formula>$F155="Modification"</formula>
    </cfRule>
    <cfRule type="expression" dxfId="461" priority="1783">
      <formula>$F155="Création"</formula>
    </cfRule>
  </conditionalFormatting>
  <conditionalFormatting sqref="D155:K156 B157:K157">
    <cfRule type="expression" dxfId="460" priority="1416">
      <formula>$F155="Création"</formula>
    </cfRule>
    <cfRule type="expression" dxfId="459" priority="1415">
      <formula>$F155="Modification"</formula>
    </cfRule>
    <cfRule type="expression" dxfId="458" priority="1414">
      <formula>$F155="Fermeture"</formula>
    </cfRule>
  </conditionalFormatting>
  <conditionalFormatting sqref="D161:K162 B163:K163">
    <cfRule type="expression" dxfId="457" priority="1939">
      <formula>$F161="Création"</formula>
    </cfRule>
    <cfRule type="expression" dxfId="456" priority="1937">
      <formula>$F161="Fermeture"</formula>
    </cfRule>
    <cfRule type="expression" dxfId="455" priority="1938">
      <formula>$F161="Modification"</formula>
    </cfRule>
  </conditionalFormatting>
  <conditionalFormatting sqref="D166:K166">
    <cfRule type="expression" dxfId="454" priority="1340">
      <formula>$F166="Modification"</formula>
    </cfRule>
    <cfRule type="expression" dxfId="453" priority="1339">
      <formula>$F166="Fermeture"</formula>
    </cfRule>
    <cfRule type="expression" dxfId="452" priority="1341">
      <formula>$F166="Création"</formula>
    </cfRule>
  </conditionalFormatting>
  <conditionalFormatting sqref="D172:K173 B174:K174">
    <cfRule type="expression" dxfId="451" priority="1231">
      <formula>$F172="Fermeture"</formula>
    </cfRule>
    <cfRule type="expression" dxfId="450" priority="1232">
      <formula>$F172="Modification"</formula>
    </cfRule>
    <cfRule type="expression" dxfId="449" priority="1233">
      <formula>$F172="Création"</formula>
    </cfRule>
  </conditionalFormatting>
  <conditionalFormatting sqref="D173:K173">
    <cfRule type="expression" dxfId="448" priority="1752">
      <formula>$F173="Création"</formula>
    </cfRule>
    <cfRule type="expression" dxfId="447" priority="1750">
      <formula>$F173="Fermeture"</formula>
    </cfRule>
    <cfRule type="expression" dxfId="446" priority="1751">
      <formula>$F173="Modification"</formula>
    </cfRule>
  </conditionalFormatting>
  <conditionalFormatting sqref="D179:K180 B181:K181">
    <cfRule type="expression" dxfId="445" priority="1880">
      <formula>$F179="Fermeture"</formula>
    </cfRule>
    <cfRule type="expression" dxfId="444" priority="1881">
      <formula>$F179="Modification"</formula>
    </cfRule>
    <cfRule type="expression" dxfId="443" priority="1882">
      <formula>$F179="Création"</formula>
    </cfRule>
  </conditionalFormatting>
  <conditionalFormatting sqref="D189:K189">
    <cfRule type="expression" dxfId="442" priority="1175">
      <formula>$F189="Modification"</formula>
    </cfRule>
    <cfRule type="expression" dxfId="441" priority="1176">
      <formula>$F189="Création"</formula>
    </cfRule>
    <cfRule type="expression" dxfId="440" priority="1174">
      <formula>$F189="Fermeture"</formula>
    </cfRule>
  </conditionalFormatting>
  <conditionalFormatting sqref="D196:K196">
    <cfRule type="expression" dxfId="439" priority="1719">
      <formula>$F196="Fermeture"</formula>
    </cfRule>
    <cfRule type="expression" dxfId="438" priority="1720">
      <formula>$F196="Modification"</formula>
    </cfRule>
    <cfRule type="expression" dxfId="437" priority="1721">
      <formula>$F196="Création"</formula>
    </cfRule>
  </conditionalFormatting>
  <conditionalFormatting sqref="D130:N130">
    <cfRule type="expression" dxfId="436" priority="178">
      <formula>$F130="Création"</formula>
    </cfRule>
    <cfRule type="expression" dxfId="435" priority="176">
      <formula>$F130="Fermeture"</formula>
    </cfRule>
    <cfRule type="expression" dxfId="434" priority="177">
      <formula>$F130="Modification"</formula>
    </cfRule>
  </conditionalFormatting>
  <conditionalFormatting sqref="D153:N154">
    <cfRule type="expression" dxfId="433" priority="162">
      <formula>$F153="Modification"</formula>
    </cfRule>
    <cfRule type="expression" dxfId="432" priority="161">
      <formula>$F153="Fermeture"</formula>
    </cfRule>
    <cfRule type="expression" dxfId="431" priority="163">
      <formula>$F153="Création"</formula>
    </cfRule>
  </conditionalFormatting>
  <conditionalFormatting sqref="D27:O28">
    <cfRule type="expression" dxfId="430" priority="1114">
      <formula>$F27="Fermeture"</formula>
    </cfRule>
    <cfRule type="expression" dxfId="429" priority="1115">
      <formula>$F27="Modification"</formula>
    </cfRule>
    <cfRule type="expression" dxfId="428" priority="1116">
      <formula>$F27="Création"</formula>
    </cfRule>
  </conditionalFormatting>
  <conditionalFormatting sqref="D29:O29 L30:O32 D33:N33 L34:N36 D37:N37 D37:J38 D38:O42 O42:O44 D44:O47 D47:L49 L49:L50 D50:O61 L60:O70 D62:K62 D64:O64 D66:O83 O131:O140 A135:A136 M137:O139 A140:A141 L140:O142 O143:O152 D153:O157 L154:O158 D157:N161 A158:O159 D160:O163 D162:K173 L162:O181 A169:O170 D171:O176 A174:A176 D175:K196 A176:O177 D178:O183 A181:A199 L183:O199 D198:K199">
    <cfRule type="expression" dxfId="427" priority="2686">
      <formula>$F29="Modification"</formula>
    </cfRule>
    <cfRule type="expression" dxfId="426" priority="2687">
      <formula>$F29="Création"</formula>
    </cfRule>
  </conditionalFormatting>
  <conditionalFormatting sqref="D29:O29 L30:O32 D33:N33 L34:N36 D37:N37 D38:O42 D44:O47 D50:O61 L60:O70 D64:O64 D66:O83 M137:O139 L140:O142 D153:O157 L154:O158 D157:N161 A158:O159 D160:O163 L162:O181 A169:O170 D171:O176 A176:O177 D178:O183 L183:O199 D37:J38 D47:L49 L49:L50 D62:K62 A135:A136 A140:A141 D162:K173 A174:A176 D175:K196 A181:A199 D198:K199 O131:O140 O143:O152">
    <cfRule type="expression" dxfId="425" priority="2685">
      <formula>$F29="Fermeture"</formula>
    </cfRule>
  </conditionalFormatting>
  <conditionalFormatting sqref="E86:O86">
    <cfRule type="expression" dxfId="424" priority="13">
      <formula>$F86="Création"</formula>
    </cfRule>
    <cfRule type="expression" dxfId="423" priority="12">
      <formula>$F86="Modification"</formula>
    </cfRule>
    <cfRule type="expression" dxfId="422" priority="11">
      <formula>$F86="Fermeture"</formula>
    </cfRule>
  </conditionalFormatting>
  <conditionalFormatting sqref="G153:J153 D153:E154">
    <cfRule type="expression" dxfId="421" priority="30">
      <formula>$C153="Option"</formula>
    </cfRule>
  </conditionalFormatting>
  <conditionalFormatting sqref="G154:J154 D154:E157">
    <cfRule type="expression" dxfId="420" priority="1766">
      <formula>$C154="Option"</formula>
    </cfRule>
  </conditionalFormatting>
  <conditionalFormatting sqref="G163:J165 D163:E168">
    <cfRule type="expression" dxfId="419" priority="1324">
      <formula>$C163="Option"</formula>
    </cfRule>
  </conditionalFormatting>
  <conditionalFormatting sqref="G170:J172 D170:E175">
    <cfRule type="expression" dxfId="418" priority="1735">
      <formula>$C170="Option"</formula>
    </cfRule>
  </conditionalFormatting>
  <conditionalFormatting sqref="G186:J188 D186:E198">
    <cfRule type="expression" dxfId="417" priority="1159">
      <formula>$C186="Option"</formula>
    </cfRule>
  </conditionalFormatting>
  <conditionalFormatting sqref="G193:J195">
    <cfRule type="expression" dxfId="416" priority="1704">
      <formula>$C193="Option"</formula>
    </cfRule>
  </conditionalFormatting>
  <conditionalFormatting sqref="G61:K65 D61:E83">
    <cfRule type="expression" dxfId="415" priority="2399">
      <formula>$C61="Option"</formula>
    </cfRule>
  </conditionalFormatting>
  <conditionalFormatting sqref="G117:K121 D117:E121">
    <cfRule type="expression" dxfId="414" priority="731">
      <formula>$C117="Option"</formula>
    </cfRule>
  </conditionalFormatting>
  <conditionalFormatting sqref="G122:K122 D122:E122">
    <cfRule type="expression" dxfId="413" priority="653">
      <formula>$C122="Option"</formula>
    </cfRule>
  </conditionalFormatting>
  <conditionalFormatting sqref="G123:K127 D123:E127">
    <cfRule type="expression" dxfId="412" priority="592">
      <formula>$C123="Option"</formula>
    </cfRule>
  </conditionalFormatting>
  <conditionalFormatting sqref="G137:K142">
    <cfRule type="expression" dxfId="411" priority="70">
      <formula>$C137="Option"</formula>
    </cfRule>
  </conditionalFormatting>
  <conditionalFormatting sqref="G153:K153">
    <cfRule type="expression" dxfId="410" priority="23">
      <formula>$C153="Option"</formula>
    </cfRule>
  </conditionalFormatting>
  <conditionalFormatting sqref="G155:K155">
    <cfRule type="expression" dxfId="409" priority="1373">
      <formula>$C155="Option"</formula>
    </cfRule>
  </conditionalFormatting>
  <conditionalFormatting sqref="G155:K157">
    <cfRule type="expression" dxfId="408" priority="1780">
      <formula>$C155="Option"</formula>
    </cfRule>
  </conditionalFormatting>
  <conditionalFormatting sqref="G159:K161">
    <cfRule type="expression" dxfId="407" priority="1363">
      <formula>$C159="Option"</formula>
    </cfRule>
  </conditionalFormatting>
  <conditionalFormatting sqref="G166:K168">
    <cfRule type="expression" dxfId="406" priority="1338">
      <formula>$C166="Option"</formula>
    </cfRule>
  </conditionalFormatting>
  <conditionalFormatting sqref="G189:K191">
    <cfRule type="expression" dxfId="405" priority="1173">
      <formula>$C189="Option"</formula>
    </cfRule>
  </conditionalFormatting>
  <conditionalFormatting sqref="G196:K198">
    <cfRule type="expression" dxfId="404" priority="1718">
      <formula>$C196="Option"</formula>
    </cfRule>
  </conditionalFormatting>
  <conditionalFormatting sqref="G84:N87">
    <cfRule type="expression" dxfId="403" priority="9">
      <formula>$C84="Option"</formula>
    </cfRule>
  </conditionalFormatting>
  <conditionalFormatting sqref="G143:N152">
    <cfRule type="expression" dxfId="402" priority="14">
      <formula>$C143="Option"</formula>
    </cfRule>
  </conditionalFormatting>
  <conditionalFormatting sqref="G153:N154 D153:E155">
    <cfRule type="expression" dxfId="401" priority="159">
      <formula>$C153="Option"</formula>
    </cfRule>
  </conditionalFormatting>
  <conditionalFormatting sqref="G154:N154">
    <cfRule type="expression" dxfId="400" priority="37">
      <formula>$C154="Option"</formula>
    </cfRule>
  </conditionalFormatting>
  <conditionalFormatting sqref="K30 B31:K32">
    <cfRule type="expression" dxfId="399" priority="2464">
      <formula>$F30="Fermeture"</formula>
    </cfRule>
    <cfRule type="expression" dxfId="398" priority="2466">
      <formula>$F30="Création"</formula>
    </cfRule>
    <cfRule type="expression" dxfId="397" priority="2465">
      <formula>$F30="Modification"</formula>
    </cfRule>
  </conditionalFormatting>
  <conditionalFormatting sqref="K30 D31:E32 G31:K32">
    <cfRule type="expression" dxfId="396" priority="2463">
      <formula>$C30="Option"</formula>
    </cfRule>
  </conditionalFormatting>
  <conditionalFormatting sqref="K31 B32:K32">
    <cfRule type="expression" dxfId="395" priority="2478">
      <formula>$F31="Modification"</formula>
    </cfRule>
    <cfRule type="expression" dxfId="394" priority="2479">
      <formula>$F31="Création"</formula>
    </cfRule>
    <cfRule type="expression" dxfId="393" priority="2477">
      <formula>$F31="Fermeture"</formula>
    </cfRule>
  </conditionalFormatting>
  <conditionalFormatting sqref="K31 D32:E32 G32:K32">
    <cfRule type="expression" dxfId="392" priority="2476">
      <formula>$C31="Option"</formula>
    </cfRule>
  </conditionalFormatting>
  <conditionalFormatting sqref="K92 B93:K96">
    <cfRule type="expression" dxfId="391" priority="1002">
      <formula>$F92="Modification"</formula>
    </cfRule>
    <cfRule type="expression" dxfId="390" priority="1001">
      <formula>$F92="Fermeture"</formula>
    </cfRule>
    <cfRule type="expression" dxfId="389" priority="1003">
      <formula>$F92="Création"</formula>
    </cfRule>
  </conditionalFormatting>
  <conditionalFormatting sqref="K92 D93:E96 G93:K96">
    <cfRule type="expression" dxfId="388" priority="1000">
      <formula>$C92="Option"</formula>
    </cfRule>
  </conditionalFormatting>
  <conditionalFormatting sqref="K93 B94:K94">
    <cfRule type="expression" dxfId="387" priority="1015">
      <formula>$F93="Modification"</formula>
    </cfRule>
    <cfRule type="expression" dxfId="386" priority="1014">
      <formula>$F93="Fermeture"</formula>
    </cfRule>
    <cfRule type="expression" dxfId="385" priority="1016">
      <formula>$F93="Création"</formula>
    </cfRule>
  </conditionalFormatting>
  <conditionalFormatting sqref="K93 D94:E94 G94:K94">
    <cfRule type="expression" dxfId="384" priority="1013">
      <formula>$C93="Option"</formula>
    </cfRule>
  </conditionalFormatting>
  <conditionalFormatting sqref="K95 B96:K96">
    <cfRule type="expression" dxfId="383" priority="414">
      <formula>$F95="Fermeture"</formula>
    </cfRule>
    <cfRule type="expression" dxfId="382" priority="415">
      <formula>$F95="Modification"</formula>
    </cfRule>
    <cfRule type="expression" dxfId="381" priority="416">
      <formula>$F95="Création"</formula>
    </cfRule>
  </conditionalFormatting>
  <conditionalFormatting sqref="K95">
    <cfRule type="expression" dxfId="380" priority="413">
      <formula>$C95="Option"</formula>
    </cfRule>
  </conditionalFormatting>
  <conditionalFormatting sqref="K107 B108:K112">
    <cfRule type="expression" dxfId="379" priority="919">
      <formula>$F107="Fermeture"</formula>
    </cfRule>
    <cfRule type="expression" dxfId="378" priority="921">
      <formula>$F107="Création"</formula>
    </cfRule>
    <cfRule type="expression" dxfId="377" priority="920">
      <formula>$F107="Modification"</formula>
    </cfRule>
  </conditionalFormatting>
  <conditionalFormatting sqref="K107 D108:E112 G108:K112">
    <cfRule type="expression" dxfId="376" priority="918">
      <formula>$C107="Option"</formula>
    </cfRule>
  </conditionalFormatting>
  <conditionalFormatting sqref="K108 B109:K112">
    <cfRule type="expression" dxfId="375" priority="934">
      <formula>$F108="Création"</formula>
    </cfRule>
    <cfRule type="expression" dxfId="374" priority="933">
      <formula>$F108="Modification"</formula>
    </cfRule>
    <cfRule type="expression" dxfId="373" priority="932">
      <formula>$F108="Fermeture"</formula>
    </cfRule>
  </conditionalFormatting>
  <conditionalFormatting sqref="K108 D109:E112 G109:K112">
    <cfRule type="expression" dxfId="372" priority="931">
      <formula>$C108="Option"</formula>
    </cfRule>
  </conditionalFormatting>
  <conditionalFormatting sqref="K110 B111:K115">
    <cfRule type="expression" dxfId="371" priority="852">
      <formula>$F110="Modification"</formula>
    </cfRule>
    <cfRule type="expression" dxfId="370" priority="853">
      <formula>$F110="Création"</formula>
    </cfRule>
    <cfRule type="expression" dxfId="369" priority="851">
      <formula>$F110="Fermeture"</formula>
    </cfRule>
  </conditionalFormatting>
  <conditionalFormatting sqref="K110 D111:E115 G111:K115">
    <cfRule type="expression" dxfId="368" priority="850">
      <formula>$C110="Option"</formula>
    </cfRule>
  </conditionalFormatting>
  <conditionalFormatting sqref="K111 B112:K115">
    <cfRule type="expression" dxfId="367" priority="866">
      <formula>$F111="Création"</formula>
    </cfRule>
    <cfRule type="expression" dxfId="366" priority="864">
      <formula>$F111="Fermeture"</formula>
    </cfRule>
    <cfRule type="expression" dxfId="365" priority="865">
      <formula>$F111="Modification"</formula>
    </cfRule>
  </conditionalFormatting>
  <conditionalFormatting sqref="K111 D112:E115 G112:K115">
    <cfRule type="expression" dxfId="364" priority="863">
      <formula>$C111="Option"</formula>
    </cfRule>
  </conditionalFormatting>
  <conditionalFormatting sqref="K113 B114:K118">
    <cfRule type="expression" dxfId="363" priority="785">
      <formula>$F113="Création"</formula>
    </cfRule>
    <cfRule type="expression" dxfId="362" priority="783">
      <formula>$F113="Fermeture"</formula>
    </cfRule>
    <cfRule type="expression" dxfId="361" priority="784">
      <formula>$F113="Modification"</formula>
    </cfRule>
  </conditionalFormatting>
  <conditionalFormatting sqref="K113 D114:E118 G114:K118">
    <cfRule type="expression" dxfId="360" priority="782">
      <formula>$C113="Option"</formula>
    </cfRule>
  </conditionalFormatting>
  <conditionalFormatting sqref="K114 B115:K118">
    <cfRule type="expression" dxfId="359" priority="798">
      <formula>$F114="Création"</formula>
    </cfRule>
    <cfRule type="expression" dxfId="358" priority="797">
      <formula>$F114="Modification"</formula>
    </cfRule>
    <cfRule type="expression" dxfId="357" priority="796">
      <formula>$F114="Fermeture"</formula>
    </cfRule>
  </conditionalFormatting>
  <conditionalFormatting sqref="K114 D115:E118 G115:K118">
    <cfRule type="expression" dxfId="356" priority="795">
      <formula>$C114="Option"</formula>
    </cfRule>
  </conditionalFormatting>
  <conditionalFormatting sqref="K117 B118:K121">
    <cfRule type="expression" dxfId="355" priority="720">
      <formula>$F117="Création"</formula>
    </cfRule>
    <cfRule type="expression" dxfId="354" priority="719">
      <formula>$F117="Modification"</formula>
    </cfRule>
    <cfRule type="expression" dxfId="353" priority="718">
      <formula>$F117="Fermeture"</formula>
    </cfRule>
  </conditionalFormatting>
  <conditionalFormatting sqref="K117 D118:E121 G118:K121">
    <cfRule type="expression" dxfId="352" priority="717">
      <formula>$C117="Option"</formula>
    </cfRule>
  </conditionalFormatting>
  <conditionalFormatting sqref="K118:K121">
    <cfRule type="expression" dxfId="351" priority="728">
      <formula>$F118="Fermeture"</formula>
    </cfRule>
    <cfRule type="expression" dxfId="350" priority="729">
      <formula>$F118="Modification"</formula>
    </cfRule>
    <cfRule type="expression" dxfId="349" priority="730">
      <formula>$F118="Création"</formula>
    </cfRule>
    <cfRule type="expression" dxfId="348" priority="727">
      <formula>$C118="Option"</formula>
    </cfRule>
  </conditionalFormatting>
  <conditionalFormatting sqref="K121:K124">
    <cfRule type="expression" dxfId="347" priority="643">
      <formula>$C121="Option"</formula>
    </cfRule>
    <cfRule type="expression" dxfId="346" priority="644">
      <formula>$F121="Fermeture"</formula>
    </cfRule>
    <cfRule type="expression" dxfId="345" priority="645">
      <formula>$F121="Modification"</formula>
    </cfRule>
    <cfRule type="expression" dxfId="344" priority="646">
      <formula>$F121="Création"</formula>
    </cfRule>
  </conditionalFormatting>
  <conditionalFormatting sqref="K123 B124:K127">
    <cfRule type="expression" dxfId="343" priority="579">
      <formula>$F123="Fermeture"</formula>
    </cfRule>
    <cfRule type="expression" dxfId="342" priority="581">
      <formula>$F123="Création"</formula>
    </cfRule>
    <cfRule type="expression" dxfId="341" priority="580">
      <formula>$F123="Modification"</formula>
    </cfRule>
  </conditionalFormatting>
  <conditionalFormatting sqref="K123 D124:E127 G124:K127">
    <cfRule type="expression" dxfId="340" priority="578">
      <formula>$C123="Option"</formula>
    </cfRule>
  </conditionalFormatting>
  <conditionalFormatting sqref="K124:K127">
    <cfRule type="expression" dxfId="339" priority="591">
      <formula>$F124="Création"</formula>
    </cfRule>
    <cfRule type="expression" dxfId="338" priority="590">
      <formula>$F124="Modification"</formula>
    </cfRule>
    <cfRule type="expression" dxfId="337" priority="589">
      <formula>$F124="Fermeture"</formula>
    </cfRule>
    <cfRule type="expression" dxfId="336" priority="588">
      <formula>$C124="Option"</formula>
    </cfRule>
  </conditionalFormatting>
  <conditionalFormatting sqref="K155 B156:K157">
    <cfRule type="expression" dxfId="335" priority="1397">
      <formula>$F155="Fermeture"</formula>
    </cfRule>
    <cfRule type="expression" dxfId="334" priority="1399">
      <formula>$F155="Création"</formula>
    </cfRule>
    <cfRule type="expression" dxfId="333" priority="1398">
      <formula>$F155="Modification"</formula>
    </cfRule>
  </conditionalFormatting>
  <conditionalFormatting sqref="K155 D156:E157 G156:K157">
    <cfRule type="expression" dxfId="332" priority="1396">
      <formula>$C155="Option"</formula>
    </cfRule>
  </conditionalFormatting>
  <conditionalFormatting sqref="K156 B157:K157">
    <cfRule type="expression" dxfId="331" priority="1410">
      <formula>$F156="Fermeture"</formula>
    </cfRule>
    <cfRule type="expression" dxfId="330" priority="1411">
      <formula>$F156="Modification"</formula>
    </cfRule>
    <cfRule type="expression" dxfId="329" priority="1412">
      <formula>$F156="Création"</formula>
    </cfRule>
  </conditionalFormatting>
  <conditionalFormatting sqref="K156 D157:E157 G157:K157">
    <cfRule type="expression" dxfId="328" priority="1409">
      <formula>$C156="Option"</formula>
    </cfRule>
  </conditionalFormatting>
  <conditionalFormatting sqref="K161 B162:K163">
    <cfRule type="expression" dxfId="327" priority="1920">
      <formula>$F161="Fermeture"</formula>
    </cfRule>
    <cfRule type="expression" dxfId="326" priority="1921">
      <formula>$F161="Modification"</formula>
    </cfRule>
    <cfRule type="expression" dxfId="325" priority="1922">
      <formula>$F161="Création"</formula>
    </cfRule>
  </conditionalFormatting>
  <conditionalFormatting sqref="K161 D162:E163 G162:K163">
    <cfRule type="expression" dxfId="324" priority="1919">
      <formula>$C161="Option"</formula>
    </cfRule>
  </conditionalFormatting>
  <conditionalFormatting sqref="K162 B163:K163">
    <cfRule type="expression" dxfId="323" priority="1933">
      <formula>$F162="Fermeture"</formula>
    </cfRule>
    <cfRule type="expression" dxfId="322" priority="1934">
      <formula>$F162="Modification"</formula>
    </cfRule>
    <cfRule type="expression" dxfId="321" priority="1935">
      <formula>$F162="Création"</formula>
    </cfRule>
  </conditionalFormatting>
  <conditionalFormatting sqref="K162 D163:E163 G163:K163">
    <cfRule type="expression" dxfId="320" priority="1932">
      <formula>$C162="Option"</formula>
    </cfRule>
  </conditionalFormatting>
  <conditionalFormatting sqref="K172 B173:K174">
    <cfRule type="expression" dxfId="319" priority="1214">
      <formula>$F172="Fermeture"</formula>
    </cfRule>
    <cfRule type="expression" dxfId="318" priority="1216">
      <formula>$F172="Création"</formula>
    </cfRule>
    <cfRule type="expression" dxfId="317" priority="1215">
      <formula>$F172="Modification"</formula>
    </cfRule>
  </conditionalFormatting>
  <conditionalFormatting sqref="K172 D173:E174 G173:K174">
    <cfRule type="expression" dxfId="316" priority="1213">
      <formula>$C172="Option"</formula>
    </cfRule>
  </conditionalFormatting>
  <conditionalFormatting sqref="K173 B174:K174">
    <cfRule type="expression" dxfId="315" priority="1228">
      <formula>$F173="Modification"</formula>
    </cfRule>
    <cfRule type="expression" dxfId="314" priority="1227">
      <formula>$F173="Fermeture"</formula>
    </cfRule>
    <cfRule type="expression" dxfId="313" priority="1229">
      <formula>$F173="Création"</formula>
    </cfRule>
  </conditionalFormatting>
  <conditionalFormatting sqref="K173 D174:E174 G174:K174">
    <cfRule type="expression" dxfId="312" priority="1226">
      <formula>$C173="Option"</formula>
    </cfRule>
  </conditionalFormatting>
  <conditionalFormatting sqref="K179 B180:K181">
    <cfRule type="expression" dxfId="311" priority="1864">
      <formula>$F179="Modification"</formula>
    </cfRule>
    <cfRule type="expression" dxfId="310" priority="1863">
      <formula>$F179="Fermeture"</formula>
    </cfRule>
    <cfRule type="expression" dxfId="309" priority="1865">
      <formula>$F179="Création"</formula>
    </cfRule>
  </conditionalFormatting>
  <conditionalFormatting sqref="K179 D180:E181 G180:K181">
    <cfRule type="expression" dxfId="308" priority="1862">
      <formula>$C179="Option"</formula>
    </cfRule>
  </conditionalFormatting>
  <conditionalFormatting sqref="K180 B181:K181">
    <cfRule type="expression" dxfId="307" priority="1876">
      <formula>$F180="Fermeture"</formula>
    </cfRule>
    <cfRule type="expression" dxfId="306" priority="1878">
      <formula>$F180="Création"</formula>
    </cfRule>
    <cfRule type="expression" dxfId="305" priority="1877">
      <formula>$F180="Modification"</formula>
    </cfRule>
  </conditionalFormatting>
  <conditionalFormatting sqref="K180 D181:E181 G181:K181">
    <cfRule type="expression" dxfId="304" priority="1875">
      <formula>$C180="Option"</formula>
    </cfRule>
  </conditionalFormatting>
  <conditionalFormatting sqref="K153:N154 A153:C154">
    <cfRule type="expression" dxfId="303" priority="153">
      <formula>$F153="Fermeture"</formula>
    </cfRule>
  </conditionalFormatting>
  <conditionalFormatting sqref="L104:N104 D105:E109 G105:N109">
    <cfRule type="expression" dxfId="302" priority="1091">
      <formula>$C104="Option"</formula>
    </cfRule>
  </conditionalFormatting>
  <conditionalFormatting sqref="L87:O96 D95:O99 L98:O106 A87:A96 A98:A104 E102:K106">
    <cfRule type="expression" dxfId="301" priority="1084">
      <formula>$F87="Fermeture"</formula>
    </cfRule>
  </conditionalFormatting>
  <conditionalFormatting sqref="L104:O104 D105:O109 L108:O129">
    <cfRule type="expression" dxfId="300" priority="1094">
      <formula>$F104="Modification"</formula>
    </cfRule>
    <cfRule type="expression" dxfId="299" priority="1093">
      <formula>$F104="Fermeture"</formula>
    </cfRule>
    <cfRule type="expression" dxfId="298" priority="1095">
      <formula>$F104="Création"</formula>
    </cfRule>
  </conditionalFormatting>
  <conditionalFormatting sqref="L104:O107 A104:A107">
    <cfRule type="expression" dxfId="297" priority="1079">
      <formula>$F104="Fermeture"</formula>
    </cfRule>
  </conditionalFormatting>
  <conditionalFormatting sqref="M47:N48">
    <cfRule type="expression" dxfId="296" priority="2418">
      <formula>$C47="Option"</formula>
    </cfRule>
  </conditionalFormatting>
  <conditionalFormatting sqref="M48:N50">
    <cfRule type="expression" dxfId="295" priority="2403">
      <formula>$C48="Option"</formula>
    </cfRule>
  </conditionalFormatting>
  <conditionalFormatting sqref="M47:O48 M48:M50">
    <cfRule type="expression" dxfId="294" priority="2422">
      <formula>$F47="Création"</formula>
    </cfRule>
    <cfRule type="expression" dxfId="293" priority="2421">
      <formula>$F47="Modification"</formula>
    </cfRule>
    <cfRule type="expression" dxfId="292" priority="2420">
      <formula>$F47="Fermeture"</formula>
    </cfRule>
  </conditionalFormatting>
  <conditionalFormatting sqref="N1:N26 N199:N1000">
    <cfRule type="expression" dxfId="291" priority="2715">
      <formula>$M1="Porteuse"</formula>
    </cfRule>
  </conditionalFormatting>
  <conditionalFormatting sqref="N27:N28">
    <cfRule type="expression" dxfId="290" priority="1113">
      <formula>$M27="Porteuse"</formula>
    </cfRule>
  </conditionalFormatting>
  <conditionalFormatting sqref="N29:N42 N44:N47 N50:N83 N137:N142 N153:N199">
    <cfRule type="expression" dxfId="289" priority="2684">
      <formula>$M29="Porteuse"</formula>
    </cfRule>
  </conditionalFormatting>
  <conditionalFormatting sqref="N42:N44">
    <cfRule type="expression" dxfId="288" priority="2672">
      <formula>$M42="Porteuse"</formula>
    </cfRule>
  </conditionalFormatting>
  <conditionalFormatting sqref="N47:N48">
    <cfRule type="expression" dxfId="287" priority="2419">
      <formula>$M47="Porteuse"</formula>
    </cfRule>
  </conditionalFormatting>
  <conditionalFormatting sqref="N48:N49">
    <cfRule type="expression" dxfId="286" priority="2412">
      <formula>$F48="Création"</formula>
    </cfRule>
    <cfRule type="expression" dxfId="285" priority="2411">
      <formula>$F48="Modification"</formula>
    </cfRule>
    <cfRule type="expression" dxfId="284" priority="2410">
      <formula>$F48="Fermeture"</formula>
    </cfRule>
    <cfRule type="expression" dxfId="283" priority="2408">
      <formula>$C48="Option"</formula>
    </cfRule>
    <cfRule type="expression" dxfId="282" priority="2409">
      <formula>$M48="Porteuse"</formula>
    </cfRule>
  </conditionalFormatting>
  <conditionalFormatting sqref="N48:N50">
    <cfRule type="expression" dxfId="281" priority="2406">
      <formula>$F48="Modification"</formula>
    </cfRule>
    <cfRule type="expression" dxfId="280" priority="2405">
      <formula>$F48="Fermeture"</formula>
    </cfRule>
    <cfRule type="expression" dxfId="279" priority="2404">
      <formula>$M48="Porteuse"</formula>
    </cfRule>
    <cfRule type="expression" dxfId="278" priority="2407">
      <formula>$F48="Création"</formula>
    </cfRule>
  </conditionalFormatting>
  <conditionalFormatting sqref="N84:N87">
    <cfRule type="expression" dxfId="277" priority="10">
      <formula>$M84="Porteuse"</formula>
    </cfRule>
  </conditionalFormatting>
  <conditionalFormatting sqref="N87:N106">
    <cfRule type="expression" dxfId="276" priority="1083">
      <formula>$M87="Porteuse"</formula>
    </cfRule>
  </conditionalFormatting>
  <conditionalFormatting sqref="N104:N107">
    <cfRule type="expression" dxfId="275" priority="1078">
      <formula>$M104="Porteuse"</formula>
    </cfRule>
  </conditionalFormatting>
  <conditionalFormatting sqref="N104:N129">
    <cfRule type="expression" dxfId="274" priority="1092">
      <formula>$M104="Porteuse"</formula>
    </cfRule>
  </conditionalFormatting>
  <conditionalFormatting sqref="N130:N139">
    <cfRule type="expression" dxfId="273" priority="92">
      <formula>$M130="Porteuse"</formula>
    </cfRule>
  </conditionalFormatting>
  <conditionalFormatting sqref="N143:N152">
    <cfRule type="expression" dxfId="272" priority="15">
      <formula>$M143="Porteuse"</formula>
    </cfRule>
  </conditionalFormatting>
  <conditionalFormatting sqref="N152">
    <cfRule type="expression" dxfId="271" priority="18">
      <formula>$F152="Création"</formula>
    </cfRule>
    <cfRule type="expression" dxfId="270" priority="17">
      <formula>$F152="Modification"</formula>
    </cfRule>
    <cfRule type="expression" dxfId="269" priority="16">
      <formula>$F152="Fermeture"</formula>
    </cfRule>
  </conditionalFormatting>
  <conditionalFormatting sqref="N153:N154">
    <cfRule type="expression" dxfId="268" priority="152">
      <formula>$M153="Porteuse"</formula>
    </cfRule>
    <cfRule type="expression" dxfId="267" priority="132">
      <formula>$M153="Porteuse"</formula>
    </cfRule>
    <cfRule type="expression" dxfId="266" priority="160">
      <formula>$M153="Porteuse"</formula>
    </cfRule>
  </conditionalFormatting>
  <conditionalFormatting sqref="N181:N184">
    <cfRule type="expression" dxfId="265" priority="1248">
      <formula>$F181="Création"</formula>
    </cfRule>
    <cfRule type="expression" dxfId="264" priority="1244">
      <formula>$C181="Option"</formula>
    </cfRule>
    <cfRule type="expression" dxfId="263" priority="1245">
      <formula>$M181="Porteuse"</formula>
    </cfRule>
    <cfRule type="expression" dxfId="262" priority="1246">
      <formula>$F181="Fermeture"</formula>
    </cfRule>
    <cfRule type="expression" dxfId="261" priority="1247">
      <formula>$F181="Modification"</formula>
    </cfRule>
  </conditionalFormatting>
  <conditionalFormatting sqref="N188:N191">
    <cfRule type="expression" dxfId="260" priority="2506">
      <formula>$F188="Création"</formula>
    </cfRule>
    <cfRule type="expression" dxfId="259" priority="2505">
      <formula>$F188="Modification"</formula>
    </cfRule>
    <cfRule type="expression" dxfId="258" priority="2504">
      <formula>$F188="Fermeture"</formula>
    </cfRule>
    <cfRule type="expression" dxfId="257" priority="2503">
      <formula>$M188="Porteuse"</formula>
    </cfRule>
    <cfRule type="expression" dxfId="256" priority="2502">
      <formula>$C188="Option"</formula>
    </cfRule>
  </conditionalFormatting>
  <conditionalFormatting sqref="N192">
    <cfRule type="expression" dxfId="255" priority="1278">
      <formula>$M192="Porteuse"</formula>
    </cfRule>
  </conditionalFormatting>
  <conditionalFormatting sqref="N84:O85">
    <cfRule type="expression" dxfId="254" priority="211">
      <formula>$F84="Création"</formula>
    </cfRule>
    <cfRule type="expression" dxfId="253" priority="209">
      <formula>$F84="Fermeture"</formula>
    </cfRule>
    <cfRule type="expression" dxfId="252" priority="210">
      <formula>$F84="Modification"</formula>
    </cfRule>
  </conditionalFormatting>
  <conditionalFormatting sqref="O22:O26">
    <cfRule type="expression" dxfId="251" priority="2690">
      <formula>$F22="Création"</formula>
    </cfRule>
    <cfRule type="expression" dxfId="250" priority="2689">
      <formula>$F22="Modification"</formula>
    </cfRule>
    <cfRule type="expression" dxfId="249" priority="2688">
      <formula>$F22="Fermeture"</formula>
    </cfRule>
  </conditionalFormatting>
  <conditionalFormatting sqref="O33:O37">
    <cfRule type="expression" dxfId="248" priority="2676">
      <formula>$F33="Fermeture"</formula>
    </cfRule>
    <cfRule type="expression" dxfId="247" priority="2677">
      <formula>$F33="Modification"</formula>
    </cfRule>
    <cfRule type="expression" dxfId="246" priority="2678">
      <formula>$F33="Création"</formula>
    </cfRule>
  </conditionalFormatting>
  <conditionalFormatting sqref="O48:O49">
    <cfRule type="expression" dxfId="245" priority="2495">
      <formula>$F48="Création"</formula>
    </cfRule>
    <cfRule type="expression" dxfId="244" priority="2494">
      <formula>$F48="Modification"</formula>
    </cfRule>
    <cfRule type="expression" dxfId="243" priority="2493">
      <formula>$F48="Fermeture"</formula>
    </cfRule>
  </conditionalFormatting>
  <conditionalFormatting sqref="O49:O51">
    <cfRule type="expression" dxfId="242" priority="2498">
      <formula>$F49="Création"</formula>
    </cfRule>
    <cfRule type="expression" dxfId="241" priority="2497">
      <formula>$F49="Modification"</formula>
    </cfRule>
    <cfRule type="expression" dxfId="240" priority="2496">
      <formula>$F49="Fermeture"</formula>
    </cfRule>
  </conditionalFormatting>
  <conditionalFormatting sqref="O130:O132">
    <cfRule type="expression" dxfId="239" priority="190">
      <formula>$F130="Fermeture"</formula>
    </cfRule>
    <cfRule type="expression" dxfId="238" priority="191">
      <formula>$F130="Modification"</formula>
    </cfRule>
    <cfRule type="expression" dxfId="237" priority="192">
      <formula>$F130="Création"</formula>
    </cfRule>
  </conditionalFormatting>
  <conditionalFormatting sqref="O131:O132">
    <cfRule type="expression" dxfId="236" priority="1835">
      <formula>$F131="Création"</formula>
    </cfRule>
    <cfRule type="expression" dxfId="235" priority="1834">
      <formula>$F131="Modification"</formula>
    </cfRule>
    <cfRule type="expression" dxfId="234" priority="1833">
      <formula>$F131="Fermeture"</formula>
    </cfRule>
    <cfRule type="expression" dxfId="233" priority="1827">
      <formula>$F131="Création"</formula>
    </cfRule>
    <cfRule type="expression" dxfId="232" priority="1826">
      <formula>$F131="Modification"</formula>
    </cfRule>
    <cfRule type="expression" dxfId="231" priority="1825">
      <formula>$F131="Fermeture"</formula>
    </cfRule>
    <cfRule type="expression" dxfId="230" priority="1824">
      <formula>$F131="Création"</formula>
    </cfRule>
    <cfRule type="expression" dxfId="229" priority="1823">
      <formula>$F131="Modification"</formula>
    </cfRule>
    <cfRule type="expression" dxfId="228" priority="1822">
      <formula>$F131="Fermeture"</formula>
    </cfRule>
  </conditionalFormatting>
  <conditionalFormatting sqref="O157:O158">
    <cfRule type="expression" dxfId="227" priority="1443">
      <formula>$F157="Modification"</formula>
    </cfRule>
    <cfRule type="expression" dxfId="226" priority="1444">
      <formula>$F157="Création"</formula>
    </cfRule>
    <cfRule type="expression" dxfId="225" priority="1442">
      <formula>$F157="Fermeture"</formula>
    </cfRule>
  </conditionalFormatting>
  <conditionalFormatting sqref="O158:O159">
    <cfRule type="expression" dxfId="224" priority="1439">
      <formula>$F158="Fermeture"</formula>
    </cfRule>
    <cfRule type="expression" dxfId="223" priority="1441">
      <formula>$F158="Création"</formula>
    </cfRule>
    <cfRule type="expression" dxfId="222" priority="1440">
      <formula>$F158="Modification"</formula>
    </cfRule>
  </conditionalFormatting>
  <conditionalFormatting sqref="O159:O160">
    <cfRule type="expression" dxfId="221" priority="1438">
      <formula>$F159="Création"</formula>
    </cfRule>
    <cfRule type="expression" dxfId="220" priority="1437">
      <formula>$F159="Modification"</formula>
    </cfRule>
    <cfRule type="expression" dxfId="219" priority="1436">
      <formula>$F159="Fermeture"</formula>
    </cfRule>
  </conditionalFormatting>
  <conditionalFormatting sqref="O160:O161">
    <cfRule type="expression" dxfId="218" priority="1434">
      <formula>$F160="Modification"</formula>
    </cfRule>
    <cfRule type="expression" dxfId="217" priority="1435">
      <formula>$F160="Création"</formula>
    </cfRule>
    <cfRule type="expression" dxfId="216" priority="1433">
      <formula>$F160="Fermeture"</formula>
    </cfRule>
  </conditionalFormatting>
  <conditionalFormatting sqref="O163:O164">
    <cfRule type="expression" dxfId="215" priority="2584">
      <formula>$F163="Fermeture"</formula>
    </cfRule>
    <cfRule type="expression" dxfId="214" priority="2585">
      <formula>$F163="Modification"</formula>
    </cfRule>
    <cfRule type="expression" dxfId="213" priority="2586">
      <formula>$F163="Création"</formula>
    </cfRule>
  </conditionalFormatting>
  <conditionalFormatting sqref="O164:O165">
    <cfRule type="expression" dxfId="212" priority="2581">
      <formula>$F164="Fermeture"</formula>
    </cfRule>
    <cfRule type="expression" dxfId="211" priority="2582">
      <formula>$F164="Modification"</formula>
    </cfRule>
    <cfRule type="expression" dxfId="210" priority="2583">
      <formula>$F164="Création"</formula>
    </cfRule>
  </conditionalFormatting>
  <conditionalFormatting sqref="O165:O166">
    <cfRule type="expression" dxfId="209" priority="2578">
      <formula>$F165="Fermeture"</formula>
    </cfRule>
    <cfRule type="expression" dxfId="208" priority="2579">
      <formula>$F165="Modification"</formula>
    </cfRule>
    <cfRule type="expression" dxfId="207" priority="2580">
      <formula>$F165="Création"</formula>
    </cfRule>
  </conditionalFormatting>
  <conditionalFormatting sqref="O166:O168">
    <cfRule type="expression" dxfId="206" priority="2575">
      <formula>$F166="Fermeture"</formula>
    </cfRule>
    <cfRule type="expression" dxfId="205" priority="2576">
      <formula>$F166="Modification"</formula>
    </cfRule>
    <cfRule type="expression" dxfId="204" priority="2577">
      <formula>$F166="Création"</formula>
    </cfRule>
  </conditionalFormatting>
  <conditionalFormatting sqref="O177">
    <cfRule type="expression" dxfId="203" priority="1150">
      <formula>$F177="Fermeture"</formula>
    </cfRule>
    <cfRule type="expression" dxfId="202" priority="1152">
      <formula>$F177="Création"</formula>
    </cfRule>
    <cfRule type="expression" dxfId="201" priority="1151">
      <formula>$F177="Modification"</formula>
    </cfRule>
  </conditionalFormatting>
  <conditionalFormatting sqref="O177:O178">
    <cfRule type="expression" dxfId="200" priority="1144">
      <formula>$F177="Fermeture"</formula>
    </cfRule>
    <cfRule type="expression" dxfId="199" priority="1145">
      <formula>$F177="Modification"</formula>
    </cfRule>
    <cfRule type="expression" dxfId="198" priority="1146">
      <formula>$F177="Création"</formula>
    </cfRule>
  </conditionalFormatting>
  <conditionalFormatting sqref="O178:O179">
    <cfRule type="expression" dxfId="197" priority="1140">
      <formula>$F178="Création"</formula>
    </cfRule>
    <cfRule type="expression" dxfId="196" priority="1139">
      <formula>$F178="Modification"</formula>
    </cfRule>
    <cfRule type="expression" dxfId="195" priority="1138">
      <formula>$F178="Fermeture"</formula>
    </cfRule>
  </conditionalFormatting>
  <conditionalFormatting sqref="O179:O180">
    <cfRule type="expression" dxfId="194" priority="1134">
      <formula>$F179="Création"</formula>
    </cfRule>
    <cfRule type="expression" dxfId="193" priority="1133">
      <formula>$F179="Modification"</formula>
    </cfRule>
    <cfRule type="expression" dxfId="192" priority="1132">
      <formula>$F179="Fermeture"</formula>
    </cfRule>
  </conditionalFormatting>
  <conditionalFormatting sqref="O180:O182">
    <cfRule type="expression" dxfId="191" priority="1128">
      <formula>$F180="Création"</formula>
    </cfRule>
    <cfRule type="expression" dxfId="190" priority="1127">
      <formula>$F180="Modification"</formula>
    </cfRule>
    <cfRule type="expression" dxfId="189" priority="1126">
      <formula>$F180="Fermeture"</formula>
    </cfRule>
  </conditionalFormatting>
  <conditionalFormatting sqref="O181">
    <cfRule type="expression" dxfId="188" priority="1123">
      <formula>$F181="Fermeture"</formula>
    </cfRule>
    <cfRule type="expression" dxfId="187" priority="1125">
      <formula>$F181="Création"</formula>
    </cfRule>
    <cfRule type="expression" dxfId="186" priority="1124">
      <formula>$F181="Modification"</formula>
    </cfRule>
  </conditionalFormatting>
  <conditionalFormatting sqref="O183">
    <cfRule type="expression" dxfId="185" priority="1121">
      <formula>$F183="Modification"</formula>
    </cfRule>
    <cfRule type="expression" dxfId="184" priority="1119">
      <formula>$F183="Création"</formula>
    </cfRule>
    <cfRule type="expression" dxfId="183" priority="1118">
      <formula>$F183="Modification"</formula>
    </cfRule>
    <cfRule type="expression" dxfId="182" priority="1122">
      <formula>$F183="Création"</formula>
    </cfRule>
    <cfRule type="expression" dxfId="181" priority="1120">
      <formula>$F183="Fermeture"</formula>
    </cfRule>
    <cfRule type="expression" dxfId="180" priority="1117">
      <formula>$F183="Fermeture"</formula>
    </cfRule>
  </conditionalFormatting>
  <conditionalFormatting sqref="O184">
    <cfRule type="expression" dxfId="179" priority="1317">
      <formula>$F184="Création"</formula>
    </cfRule>
    <cfRule type="expression" dxfId="178" priority="1316">
      <formula>$F184="Modification"</formula>
    </cfRule>
    <cfRule type="expression" dxfId="177" priority="1315">
      <formula>$F184="Fermeture"</formula>
    </cfRule>
  </conditionalFormatting>
  <conditionalFormatting sqref="O184:O185">
    <cfRule type="expression" dxfId="176" priority="1309">
      <formula>$F184="Fermeture"</formula>
    </cfRule>
    <cfRule type="expression" dxfId="175" priority="1310">
      <formula>$F184="Modification"</formula>
    </cfRule>
    <cfRule type="expression" dxfId="174" priority="1311">
      <formula>$F184="Création"</formula>
    </cfRule>
  </conditionalFormatting>
  <conditionalFormatting sqref="O185:O186">
    <cfRule type="expression" dxfId="173" priority="1305">
      <formula>$F185="Création"</formula>
    </cfRule>
    <cfRule type="expression" dxfId="172" priority="1304">
      <formula>$F185="Modification"</formula>
    </cfRule>
    <cfRule type="expression" dxfId="171" priority="1303">
      <formula>$F185="Fermeture"</formula>
    </cfRule>
  </conditionalFormatting>
  <conditionalFormatting sqref="O186:O187">
    <cfRule type="expression" dxfId="170" priority="1299">
      <formula>$F186="Création"</formula>
    </cfRule>
    <cfRule type="expression" dxfId="169" priority="1298">
      <formula>$F186="Modification"</formula>
    </cfRule>
    <cfRule type="expression" dxfId="168" priority="1297">
      <formula>$F186="Fermeture"</formula>
    </cfRule>
  </conditionalFormatting>
  <conditionalFormatting sqref="O187:O189">
    <cfRule type="expression" dxfId="167" priority="1293">
      <formula>$F187="Création"</formula>
    </cfRule>
    <cfRule type="expression" dxfId="166" priority="1292">
      <formula>$F187="Modification"</formula>
    </cfRule>
    <cfRule type="expression" dxfId="165" priority="1291">
      <formula>$F187="Fermeture"</formula>
    </cfRule>
  </conditionalFormatting>
  <conditionalFormatting sqref="O188">
    <cfRule type="expression" dxfId="164" priority="1290">
      <formula>$F188="Création"</formula>
    </cfRule>
    <cfRule type="expression" dxfId="163" priority="1289">
      <formula>$F188="Modification"</formula>
    </cfRule>
    <cfRule type="expression" dxfId="162" priority="1288">
      <formula>$F188="Fermeture"</formula>
    </cfRule>
  </conditionalFormatting>
  <conditionalFormatting sqref="O190">
    <cfRule type="expression" dxfId="161" priority="1286">
      <formula>$F190="Modification"</formula>
    </cfRule>
    <cfRule type="expression" dxfId="160" priority="1284">
      <formula>$F190="Création"</formula>
    </cfRule>
    <cfRule type="expression" dxfId="159" priority="1283">
      <formula>$F190="Modification"</formula>
    </cfRule>
    <cfRule type="expression" dxfId="158" priority="1282">
      <formula>$F190="Fermeture"</formula>
    </cfRule>
    <cfRule type="expression" dxfId="157" priority="1287">
      <formula>$F190="Création"</formula>
    </cfRule>
    <cfRule type="expression" dxfId="156" priority="1285">
      <formula>$F190="Fermeture"</formula>
    </cfRule>
  </conditionalFormatting>
  <dataValidations count="6">
    <dataValidation type="list" allowBlank="1" showInputMessage="1" showErrorMessage="1" sqref="M19:M301" xr:uid="{0A5D7AA3-E46C-40D6-8C73-834B4EFDC50B}">
      <formula1>List_Mutualisation</formula1>
    </dataValidation>
    <dataValidation type="list" allowBlank="1" showInputMessage="1" showErrorMessage="1" sqref="H19:H301" xr:uid="{C4F648D6-6EEB-4541-BB21-CFD11451CEBF}">
      <formula1>List_CNU</formula1>
    </dataValidation>
    <dataValidation type="list" allowBlank="1" showInputMessage="1" showErrorMessage="1" sqref="C19:C301" xr:uid="{4817B17B-1544-4F5A-8736-511A3AE2F180}">
      <formula1>"UE, ECUE, BLOC, OPTION, Parcours Pédagogique"</formula1>
    </dataValidation>
    <dataValidation type="list" allowBlank="1" showInputMessage="1" showErrorMessage="1" sqref="F19:F301" xr:uid="{E7A8428D-5110-4C1F-A7B9-FFA26E7D2D96}">
      <formula1>List_Statut</formula1>
    </dataValidation>
    <dataValidation type="list" allowBlank="1" showInputMessage="1" showErrorMessage="1" sqref="E19:E301" xr:uid="{96839C32-F952-4D2D-BE8D-98FB28C7F42B}">
      <formula1>List_Type</formula1>
    </dataValidation>
    <dataValidation type="list" allowBlank="1" showInputMessage="1" showErrorMessage="1" sqref="L19:L301" xr:uid="{8638ED18-5832-492E-9BF1-9F96826C3018}">
      <formula1>"Anglais"</formula1>
    </dataValidation>
  </dataValidation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1FEC9-9589-400C-8621-B97B1C87DAF2}">
  <sheetPr codeName="Feuil13"/>
  <dimension ref="A1:W301"/>
  <sheetViews>
    <sheetView topLeftCell="A19" zoomScale="75" zoomScaleNormal="55" workbookViewId="0">
      <selection activeCell="H155" sqref="H155"/>
    </sheetView>
  </sheetViews>
  <sheetFormatPr baseColWidth="10" defaultColWidth="11.3828125" defaultRowHeight="14.6" x14ac:dyDescent="0.4"/>
  <cols>
    <col min="1" max="1" width="39" style="13" customWidth="1"/>
    <col min="2" max="2" width="50.69140625" style="13" customWidth="1"/>
    <col min="3" max="3" width="15.3828125" style="17" customWidth="1"/>
    <col min="4" max="4" width="20.84375" style="13" customWidth="1"/>
    <col min="5" max="5" width="15.3828125" style="13" customWidth="1"/>
    <col min="6" max="6" width="24.69140625" style="13" customWidth="1"/>
    <col min="7" max="7" width="22" style="13" customWidth="1"/>
    <col min="8" max="8" width="27.15234375" style="13" customWidth="1"/>
    <col min="9" max="9" width="35.3046875" style="13" customWidth="1"/>
    <col min="10" max="10" width="18.69140625" style="13" customWidth="1"/>
    <col min="11" max="11" width="40.69140625" style="13" customWidth="1"/>
    <col min="12" max="12" width="31.69140625" style="13" customWidth="1"/>
    <col min="13" max="14" width="22.3828125" style="13" customWidth="1"/>
    <col min="15" max="15" width="20.3046875" style="13" customWidth="1"/>
    <col min="16" max="16" width="20.84375" style="13" bestFit="1" customWidth="1"/>
    <col min="17" max="17" width="20.3828125" style="13" customWidth="1"/>
    <col min="18" max="18" width="17.3046875" style="13" customWidth="1"/>
    <col min="19" max="19" width="51.3046875" style="13" customWidth="1"/>
    <col min="20" max="20" width="46.15234375" style="17" customWidth="1"/>
    <col min="21" max="23" width="11.3828125" style="29"/>
  </cols>
  <sheetData>
    <row r="1" spans="1:19" x14ac:dyDescent="0.4">
      <c r="A1" s="158"/>
      <c r="B1" s="158"/>
      <c r="C1" s="158"/>
      <c r="D1" s="158"/>
      <c r="E1" s="158"/>
      <c r="F1" s="158"/>
      <c r="G1" s="158"/>
      <c r="H1" s="158"/>
      <c r="I1" s="158"/>
      <c r="J1" s="32"/>
    </row>
    <row r="2" spans="1:19" x14ac:dyDescent="0.4">
      <c r="A2" s="158"/>
      <c r="B2" s="158"/>
      <c r="C2" s="158"/>
      <c r="D2" s="158"/>
      <c r="E2" s="158"/>
      <c r="F2" s="158"/>
      <c r="G2" s="158"/>
      <c r="H2" s="158"/>
      <c r="I2" s="158"/>
      <c r="J2" s="32"/>
    </row>
    <row r="3" spans="1:19" x14ac:dyDescent="0.4">
      <c r="A3" s="158"/>
      <c r="B3" s="158"/>
      <c r="C3" s="158"/>
      <c r="D3" s="158"/>
      <c r="E3" s="158"/>
      <c r="F3" s="158"/>
      <c r="G3" s="158"/>
      <c r="H3" s="158"/>
      <c r="I3" s="158"/>
      <c r="J3" s="32"/>
    </row>
    <row r="4" spans="1:19" x14ac:dyDescent="0.4">
      <c r="A4" s="158"/>
      <c r="B4" s="158"/>
      <c r="C4" s="158"/>
      <c r="D4" s="158"/>
      <c r="E4" s="158"/>
      <c r="F4" s="158"/>
      <c r="G4" s="158"/>
      <c r="H4" s="158"/>
      <c r="I4" s="158"/>
      <c r="J4" s="32"/>
    </row>
    <row r="5" spans="1:19" x14ac:dyDescent="0.4">
      <c r="A5" s="158"/>
      <c r="B5" s="158"/>
      <c r="C5" s="158"/>
      <c r="D5" s="158"/>
      <c r="E5" s="158"/>
      <c r="F5" s="158"/>
      <c r="G5" s="158"/>
      <c r="H5" s="158"/>
      <c r="I5" s="158"/>
      <c r="J5" s="32"/>
    </row>
    <row r="6" spans="1:19" x14ac:dyDescent="0.4">
      <c r="A6" s="158"/>
      <c r="B6" s="158"/>
      <c r="C6" s="158"/>
      <c r="D6" s="158"/>
      <c r="E6" s="158"/>
      <c r="F6" s="158"/>
      <c r="G6" s="158"/>
      <c r="H6" s="158"/>
      <c r="I6" s="158"/>
      <c r="J6" s="32"/>
    </row>
    <row r="7" spans="1:19" ht="14.5" customHeight="1" x14ac:dyDescent="0.4">
      <c r="A7" s="206" t="s">
        <v>289</v>
      </c>
      <c r="B7" s="157" t="str">
        <f>'Fiche Générale'!B3</f>
        <v>Portail_LLAC</v>
      </c>
      <c r="C7" s="182" t="s">
        <v>290</v>
      </c>
      <c r="D7" s="160"/>
      <c r="E7" s="180" t="str">
        <f>'Fiche Générale'!B4</f>
        <v>Langues Etrangères Appliquées</v>
      </c>
      <c r="F7" s="157"/>
      <c r="G7" s="160" t="s">
        <v>291</v>
      </c>
      <c r="H7" s="181">
        <f>'Fiche Générale'!B5</f>
        <v>0</v>
      </c>
      <c r="I7" s="181"/>
      <c r="J7" s="33"/>
      <c r="K7" s="18"/>
    </row>
    <row r="8" spans="1:19" ht="14.5" customHeight="1" x14ac:dyDescent="0.4">
      <c r="A8" s="207"/>
      <c r="B8" s="157"/>
      <c r="C8" s="182"/>
      <c r="D8" s="160"/>
      <c r="E8" s="180"/>
      <c r="F8" s="157"/>
      <c r="G8" s="160"/>
      <c r="H8" s="181"/>
      <c r="I8" s="181"/>
      <c r="J8" s="33"/>
      <c r="K8" s="18"/>
    </row>
    <row r="9" spans="1:19" ht="14.5" customHeight="1" x14ac:dyDescent="0.4">
      <c r="A9" s="207"/>
      <c r="B9" s="157"/>
      <c r="C9" s="182"/>
      <c r="D9" s="160"/>
      <c r="E9" s="180"/>
      <c r="F9" s="157"/>
      <c r="G9" s="160"/>
      <c r="H9" s="181"/>
      <c r="I9" s="181"/>
      <c r="J9" s="33"/>
      <c r="K9" s="18"/>
    </row>
    <row r="10" spans="1:19" ht="14.5" customHeight="1" x14ac:dyDescent="0.4">
      <c r="A10" s="207"/>
      <c r="B10" s="157"/>
      <c r="C10" s="173" t="s">
        <v>180</v>
      </c>
      <c r="D10" s="173"/>
      <c r="E10" s="183" t="str">
        <f>'Fiche Générale'!B9</f>
        <v>LEA Anglais - Allemand</v>
      </c>
      <c r="F10" s="183"/>
      <c r="G10" s="183"/>
      <c r="H10" s="183"/>
      <c r="I10" s="183"/>
      <c r="J10" s="33"/>
      <c r="K10" s="18"/>
    </row>
    <row r="11" spans="1:19" ht="14.5" customHeight="1" x14ac:dyDescent="0.4">
      <c r="A11" s="207"/>
      <c r="B11" s="157"/>
      <c r="C11" s="173"/>
      <c r="D11" s="173"/>
      <c r="E11" s="183"/>
      <c r="F11" s="183"/>
      <c r="G11" s="183"/>
      <c r="H11" s="183"/>
      <c r="I11" s="183"/>
      <c r="J11" s="33"/>
      <c r="K11" s="18"/>
    </row>
    <row r="12" spans="1:19" x14ac:dyDescent="0.4">
      <c r="C12" s="13"/>
      <c r="I12" s="36"/>
      <c r="J12" s="36"/>
      <c r="M12" s="153" t="s">
        <v>292</v>
      </c>
      <c r="N12" s="154"/>
      <c r="O12" s="193"/>
      <c r="P12" s="153" t="s">
        <v>293</v>
      </c>
      <c r="Q12" s="154"/>
      <c r="R12" s="154"/>
      <c r="S12" s="193"/>
    </row>
    <row r="13" spans="1:19" x14ac:dyDescent="0.4">
      <c r="A13" s="190" t="s">
        <v>181</v>
      </c>
      <c r="B13" s="116" t="str">
        <f>'S4 Maquette'!B13</f>
        <v>2ème année de Portail</v>
      </c>
      <c r="C13" s="116"/>
      <c r="D13" s="190" t="s">
        <v>294</v>
      </c>
      <c r="E13" s="203">
        <f>'S4 Maquette'!E13</f>
        <v>0</v>
      </c>
      <c r="F13" s="203"/>
      <c r="G13" s="203"/>
      <c r="I13" s="36"/>
      <c r="J13" s="36"/>
      <c r="M13" s="155"/>
      <c r="N13" s="156"/>
      <c r="O13" s="194"/>
      <c r="P13" s="155"/>
      <c r="Q13" s="156"/>
      <c r="R13" s="156"/>
      <c r="S13" s="194"/>
    </row>
    <row r="14" spans="1:19" x14ac:dyDescent="0.4">
      <c r="A14" s="192"/>
      <c r="B14" s="116"/>
      <c r="C14" s="116"/>
      <c r="D14" s="192"/>
      <c r="E14" s="203"/>
      <c r="F14" s="203"/>
      <c r="G14" s="203"/>
      <c r="I14" s="36"/>
      <c r="J14" s="36"/>
      <c r="M14" s="152" t="s">
        <v>295</v>
      </c>
      <c r="N14" s="153" t="s">
        <v>296</v>
      </c>
      <c r="O14" s="193"/>
      <c r="P14" s="158"/>
      <c r="Q14" s="197"/>
      <c r="R14" s="204"/>
      <c r="S14" s="190"/>
    </row>
    <row r="15" spans="1:19" x14ac:dyDescent="0.4">
      <c r="A15" s="190" t="s">
        <v>297</v>
      </c>
      <c r="B15" s="119" t="str">
        <f>'S4 Maquette'!B15</f>
        <v>Semestre 4</v>
      </c>
      <c r="C15" s="120"/>
      <c r="D15" s="190" t="s">
        <v>298</v>
      </c>
      <c r="E15" s="203">
        <f>'S4 Maquette'!E15:F16</f>
        <v>0</v>
      </c>
      <c r="F15" s="203"/>
      <c r="G15" s="203"/>
      <c r="I15" s="36"/>
      <c r="J15" s="36"/>
      <c r="M15" s="152"/>
      <c r="N15" s="200"/>
      <c r="O15" s="201"/>
      <c r="P15" s="158"/>
      <c r="Q15" s="198"/>
      <c r="R15" s="204"/>
      <c r="S15" s="191"/>
    </row>
    <row r="16" spans="1:19" x14ac:dyDescent="0.4">
      <c r="A16" s="192"/>
      <c r="B16" s="122"/>
      <c r="C16" s="123"/>
      <c r="D16" s="192"/>
      <c r="E16" s="203"/>
      <c r="F16" s="203"/>
      <c r="G16" s="203"/>
      <c r="I16" s="36"/>
      <c r="J16" s="36"/>
      <c r="M16" s="152"/>
      <c r="N16" s="200"/>
      <c r="O16" s="201"/>
      <c r="P16" s="158"/>
      <c r="Q16" s="198"/>
      <c r="R16" s="204"/>
      <c r="S16" s="191"/>
    </row>
    <row r="17" spans="1:23" x14ac:dyDescent="0.4">
      <c r="L17" s="14"/>
      <c r="M17" s="152"/>
      <c r="N17" s="155"/>
      <c r="O17" s="194"/>
      <c r="P17" s="158"/>
      <c r="Q17" s="199"/>
      <c r="R17" s="204"/>
      <c r="S17" s="192"/>
    </row>
    <row r="18" spans="1:23" ht="59.5" customHeight="1" x14ac:dyDescent="0.4">
      <c r="A18" s="3" t="s">
        <v>299</v>
      </c>
      <c r="B18" s="35" t="s">
        <v>300</v>
      </c>
      <c r="C18" s="3" t="s">
        <v>5</v>
      </c>
      <c r="D18" s="3" t="s">
        <v>301</v>
      </c>
      <c r="E18" s="3" t="s">
        <v>302</v>
      </c>
      <c r="F18" s="3" t="s">
        <v>303</v>
      </c>
      <c r="G18" s="3" t="s">
        <v>304</v>
      </c>
      <c r="H18" s="3" t="s">
        <v>305</v>
      </c>
      <c r="I18" s="3" t="s">
        <v>306</v>
      </c>
      <c r="J18" s="3" t="s">
        <v>577</v>
      </c>
      <c r="K18" s="3" t="s">
        <v>308</v>
      </c>
      <c r="L18" s="3" t="s">
        <v>309</v>
      </c>
      <c r="M18" s="3" t="s">
        <v>310</v>
      </c>
      <c r="N18" s="3" t="s">
        <v>300</v>
      </c>
      <c r="O18" s="3" t="s">
        <v>311</v>
      </c>
      <c r="P18" s="3" t="s">
        <v>312</v>
      </c>
      <c r="Q18" s="3" t="s">
        <v>300</v>
      </c>
      <c r="R18" s="3" t="s">
        <v>311</v>
      </c>
      <c r="S18" s="4" t="s">
        <v>313</v>
      </c>
      <c r="T18" s="4" t="s">
        <v>314</v>
      </c>
      <c r="W18"/>
    </row>
    <row r="19" spans="1:23" ht="30.65" customHeight="1" x14ac:dyDescent="0.4">
      <c r="A19" s="56" t="str">
        <f>'S4 Maquette'!B19</f>
        <v>Compétences transversales S4</v>
      </c>
      <c r="B19" s="39" t="str">
        <f>'S4 Maquette'!C19</f>
        <v>UE</v>
      </c>
      <c r="C19" s="57">
        <f>'S4 Maquette'!F19</f>
        <v>0</v>
      </c>
      <c r="D19" s="58"/>
      <c r="E19" s="58"/>
      <c r="F19" s="58"/>
      <c r="G19" s="59"/>
      <c r="H19" s="60"/>
      <c r="I19" s="60"/>
      <c r="J19" s="60"/>
      <c r="K19" s="59"/>
      <c r="L19" s="59"/>
      <c r="M19" s="60"/>
      <c r="N19" s="60"/>
      <c r="O19" s="59"/>
      <c r="P19" s="59"/>
      <c r="Q19" s="59"/>
      <c r="R19" s="59"/>
      <c r="S19" s="61"/>
      <c r="T19" s="67"/>
      <c r="W19"/>
    </row>
    <row r="20" spans="1:23" ht="30.65" customHeight="1" x14ac:dyDescent="0.4">
      <c r="A20" s="56" t="str">
        <f>'S4 Maquette'!B20</f>
        <v>Compétences écrites 2</v>
      </c>
      <c r="B20" s="39" t="str">
        <f>'S4 Maquette'!C20</f>
        <v>ECUE</v>
      </c>
      <c r="C20" s="63">
        <f>'S4 Maquette'!F20</f>
        <v>0</v>
      </c>
      <c r="D20" s="62"/>
      <c r="E20" s="62"/>
      <c r="F20" s="62"/>
      <c r="G20" s="60"/>
      <c r="H20" s="60"/>
      <c r="I20" s="60"/>
      <c r="J20" s="60"/>
      <c r="K20" s="60"/>
      <c r="L20" s="60"/>
      <c r="M20" s="60"/>
      <c r="N20" s="60"/>
      <c r="O20" s="60"/>
      <c r="P20" s="60"/>
      <c r="Q20" s="60"/>
      <c r="R20" s="60"/>
      <c r="S20" s="60"/>
      <c r="T20" s="67"/>
      <c r="W20"/>
    </row>
    <row r="21" spans="1:23" ht="30.65" customHeight="1" x14ac:dyDescent="0.4">
      <c r="A21" s="56" t="str">
        <f>'S4 Maquette'!B21</f>
        <v>Compétences numériques 2</v>
      </c>
      <c r="B21" s="39" t="str">
        <f>'S4 Maquette'!C21</f>
        <v>ECUE</v>
      </c>
      <c r="C21" s="63">
        <f>'S4 Maquette'!F21</f>
        <v>0</v>
      </c>
      <c r="D21" s="62"/>
      <c r="E21" s="62"/>
      <c r="F21" s="62"/>
      <c r="G21" s="60"/>
      <c r="H21" s="60"/>
      <c r="I21" s="60"/>
      <c r="J21" s="60"/>
      <c r="K21" s="60"/>
      <c r="L21" s="60"/>
      <c r="M21" s="60"/>
      <c r="N21" s="60"/>
      <c r="O21" s="60"/>
      <c r="P21" s="60"/>
      <c r="Q21" s="60"/>
      <c r="R21" s="60"/>
      <c r="S21" s="60"/>
      <c r="T21" s="67"/>
      <c r="W21"/>
    </row>
    <row r="22" spans="1:23" ht="30.65" customHeight="1" x14ac:dyDescent="0.4">
      <c r="A22" s="56" t="str">
        <f>'S4 Maquette'!B22</f>
        <v>Langue Vivante-4</v>
      </c>
      <c r="B22" s="39" t="str">
        <f>'S4 Maquette'!C22</f>
        <v>ECUE</v>
      </c>
      <c r="C22" s="63">
        <f>'S4 Maquette'!F22</f>
        <v>0</v>
      </c>
      <c r="D22" s="62"/>
      <c r="E22" s="62"/>
      <c r="F22" s="62"/>
      <c r="G22" s="60"/>
      <c r="H22" s="60"/>
      <c r="I22" s="60"/>
      <c r="J22" s="60"/>
      <c r="K22" s="60"/>
      <c r="L22" s="60"/>
      <c r="M22" s="60"/>
      <c r="N22" s="60"/>
      <c r="O22" s="60"/>
      <c r="P22" s="60"/>
      <c r="Q22" s="60"/>
      <c r="R22" s="60"/>
      <c r="S22" s="60"/>
      <c r="T22" s="67"/>
      <c r="W22"/>
    </row>
    <row r="23" spans="1:23" ht="30.65" customHeight="1" x14ac:dyDescent="0.4">
      <c r="A23" s="8" t="str">
        <f>'S4 Maquette'!B23</f>
        <v>Min 1 Max 1</v>
      </c>
      <c r="B23" s="39" t="str">
        <f>'S4 Maquette'!C23</f>
        <v>OPTION</v>
      </c>
      <c r="C23" s="63">
        <f>'S4 Maquette'!F23</f>
        <v>0</v>
      </c>
      <c r="D23" s="62"/>
      <c r="E23" s="62"/>
      <c r="F23" s="62"/>
      <c r="G23" s="60"/>
      <c r="H23" s="60"/>
      <c r="I23" s="60"/>
      <c r="J23" s="60"/>
      <c r="K23" s="60"/>
      <c r="L23" s="60"/>
      <c r="M23" s="60"/>
      <c r="N23" s="60"/>
      <c r="O23" s="60"/>
      <c r="P23" s="60"/>
      <c r="Q23" s="60"/>
      <c r="R23" s="60"/>
      <c r="S23" s="60"/>
      <c r="T23" s="67"/>
      <c r="W23"/>
    </row>
    <row r="24" spans="1:23" ht="30.65" customHeight="1" x14ac:dyDescent="0.4">
      <c r="A24" s="8" t="str">
        <f>'S4 Maquette'!B24</f>
        <v>Anglais 4</v>
      </c>
      <c r="B24" s="39" t="str">
        <f>'S4 Maquette'!C24</f>
        <v>ECUE</v>
      </c>
      <c r="C24" s="63">
        <f>'S4 Maquette'!F24</f>
        <v>0</v>
      </c>
      <c r="D24" s="62"/>
      <c r="E24" s="62"/>
      <c r="F24" s="62"/>
      <c r="G24" s="60"/>
      <c r="H24" s="60"/>
      <c r="I24" s="60"/>
      <c r="J24" s="60"/>
      <c r="K24" s="60"/>
      <c r="L24" s="60"/>
      <c r="M24" s="60"/>
      <c r="N24" s="60"/>
      <c r="O24" s="60"/>
      <c r="P24" s="60"/>
      <c r="Q24" s="60"/>
      <c r="R24" s="60"/>
      <c r="S24" s="60"/>
      <c r="T24" s="67"/>
      <c r="W24"/>
    </row>
    <row r="25" spans="1:23" ht="30.65" customHeight="1" x14ac:dyDescent="0.4">
      <c r="A25" s="8" t="str">
        <f>'S4 Maquette'!B25</f>
        <v>Espagnol</v>
      </c>
      <c r="B25" s="39" t="str">
        <f>'S4 Maquette'!C25</f>
        <v>ECUE</v>
      </c>
      <c r="C25" s="63">
        <f>'S4 Maquette'!F25</f>
        <v>0</v>
      </c>
      <c r="D25" s="62"/>
      <c r="E25" s="62"/>
      <c r="F25" s="62"/>
      <c r="G25" s="60"/>
      <c r="H25" s="60"/>
      <c r="I25" s="60"/>
      <c r="J25" s="60"/>
      <c r="K25" s="60"/>
      <c r="L25" s="60"/>
      <c r="M25" s="60"/>
      <c r="N25" s="60"/>
      <c r="O25" s="60"/>
      <c r="P25" s="60"/>
      <c r="Q25" s="60"/>
      <c r="R25" s="60"/>
      <c r="S25" s="60"/>
      <c r="T25" s="67"/>
      <c r="W25"/>
    </row>
    <row r="26" spans="1:23" ht="30.65" customHeight="1" x14ac:dyDescent="0.4">
      <c r="A26" s="8" t="str">
        <f>'S4 Maquette'!B26</f>
        <v>Italien</v>
      </c>
      <c r="B26" s="39" t="str">
        <f>'S4 Maquette'!C26</f>
        <v>ECUE</v>
      </c>
      <c r="C26" s="63">
        <f>'S4 Maquette'!F26</f>
        <v>0</v>
      </c>
      <c r="D26" s="62"/>
      <c r="E26" s="62"/>
      <c r="F26" s="62"/>
      <c r="G26" s="60"/>
      <c r="H26" s="60"/>
      <c r="I26" s="60"/>
      <c r="J26" s="60"/>
      <c r="K26" s="60"/>
      <c r="L26" s="60"/>
      <c r="M26" s="60"/>
      <c r="N26" s="60"/>
      <c r="O26" s="60"/>
      <c r="P26" s="60"/>
      <c r="Q26" s="60"/>
      <c r="R26" s="60"/>
      <c r="S26" s="60"/>
      <c r="T26" s="67"/>
      <c r="W26"/>
    </row>
    <row r="27" spans="1:23" ht="30.65" customHeight="1" x14ac:dyDescent="0.4">
      <c r="A27" s="42" t="str">
        <f>'S4 Maquette'!B27</f>
        <v>Choix du parcours (général ou mobilité) : 1 parcours au choix</v>
      </c>
      <c r="B27" s="42" t="str">
        <f>'S4 Maquette'!C27</f>
        <v>OPTION</v>
      </c>
      <c r="C27" s="40">
        <f>'S4 Maquette'!F27</f>
        <v>0</v>
      </c>
      <c r="D27" s="19"/>
      <c r="E27" s="19"/>
      <c r="F27" s="19"/>
      <c r="G27" s="38"/>
      <c r="H27" s="38"/>
      <c r="I27" s="38"/>
      <c r="J27" s="38"/>
      <c r="K27" s="38"/>
      <c r="L27" s="38"/>
      <c r="M27" s="38"/>
      <c r="N27" s="38"/>
      <c r="O27" s="38"/>
      <c r="P27" s="38"/>
      <c r="Q27" s="38"/>
      <c r="R27" s="38"/>
      <c r="S27" s="38"/>
      <c r="T27" s="43"/>
      <c r="W27"/>
    </row>
    <row r="28" spans="1:23" ht="30.65" customHeight="1" x14ac:dyDescent="0.4">
      <c r="A28" s="98" t="str">
        <f>'S4 Maquette'!B28</f>
        <v>LEA général Anglais - Allemand</v>
      </c>
      <c r="B28" s="98" t="str">
        <f>'S4 Maquette'!C28</f>
        <v>Parcours Pédagogique</v>
      </c>
      <c r="C28" s="99">
        <f>'S4 Maquette'!F28</f>
        <v>0</v>
      </c>
      <c r="D28" s="72"/>
      <c r="E28" s="72"/>
      <c r="F28" s="72"/>
      <c r="G28" s="100"/>
      <c r="H28" s="100"/>
      <c r="I28" s="100"/>
      <c r="J28" s="100"/>
      <c r="K28" s="100"/>
      <c r="L28" s="100"/>
      <c r="M28" s="100"/>
      <c r="N28" s="100"/>
      <c r="O28" s="100"/>
      <c r="P28" s="100"/>
      <c r="Q28" s="100"/>
      <c r="R28" s="100"/>
      <c r="S28" s="100"/>
      <c r="T28" s="101"/>
      <c r="W28"/>
    </row>
    <row r="29" spans="1:23" ht="30.65" customHeight="1" x14ac:dyDescent="0.4">
      <c r="A29" s="42" t="str">
        <f>'S4 Maquette'!B29</f>
        <v>Langue A: Anglais Non débutant 4</v>
      </c>
      <c r="B29" s="42" t="str">
        <f>'S4 Maquette'!C29</f>
        <v>UE</v>
      </c>
      <c r="C29" s="40">
        <f>'S4 Maquette'!F29</f>
        <v>0</v>
      </c>
      <c r="D29" s="19">
        <v>1</v>
      </c>
      <c r="E29" s="19" t="s">
        <v>315</v>
      </c>
      <c r="F29" s="19" t="s">
        <v>315</v>
      </c>
      <c r="G29" s="38" t="s">
        <v>315</v>
      </c>
      <c r="H29" s="38" t="s">
        <v>315</v>
      </c>
      <c r="I29" s="38" t="s">
        <v>318</v>
      </c>
      <c r="J29" s="38"/>
      <c r="K29" s="38" t="s">
        <v>8</v>
      </c>
      <c r="L29" s="38"/>
      <c r="M29" s="38">
        <v>5</v>
      </c>
      <c r="N29" s="38"/>
      <c r="O29" s="38"/>
      <c r="P29" s="38" t="s">
        <v>316</v>
      </c>
      <c r="Q29" s="38"/>
      <c r="R29" s="38"/>
      <c r="S29" s="19" t="s">
        <v>578</v>
      </c>
      <c r="T29" s="43"/>
      <c r="W29"/>
    </row>
    <row r="30" spans="1:23" ht="30.65" customHeight="1" x14ac:dyDescent="0.4">
      <c r="A30" s="42" t="str">
        <f>'S4 Maquette'!B30</f>
        <v>Culture 4 ANGLAIS</v>
      </c>
      <c r="B30" s="42" t="str">
        <f>'S4 Maquette'!C30</f>
        <v>ECUE</v>
      </c>
      <c r="C30" s="40">
        <f>'S4 Maquette'!F30</f>
        <v>0</v>
      </c>
      <c r="D30" s="19">
        <v>1</v>
      </c>
      <c r="E30" s="19" t="s">
        <v>315</v>
      </c>
      <c r="F30" s="19" t="s">
        <v>315</v>
      </c>
      <c r="G30" s="38" t="s">
        <v>315</v>
      </c>
      <c r="H30" s="38" t="s">
        <v>315</v>
      </c>
      <c r="I30" s="38" t="s">
        <v>315</v>
      </c>
      <c r="J30" s="38"/>
      <c r="K30" s="38" t="s">
        <v>8</v>
      </c>
      <c r="L30" s="38"/>
      <c r="M30" s="38">
        <v>2</v>
      </c>
      <c r="N30" s="38"/>
      <c r="O30" s="38"/>
      <c r="P30" s="38"/>
      <c r="Q30" s="38"/>
      <c r="R30" s="38"/>
      <c r="S30" s="38"/>
      <c r="T30" s="43"/>
      <c r="W30"/>
    </row>
    <row r="31" spans="1:23" ht="30.65" customHeight="1" x14ac:dyDescent="0.4">
      <c r="A31" s="42" t="str">
        <f>'S4 Maquette'!B31</f>
        <v>Langue et traduction 4 ANGLAIS</v>
      </c>
      <c r="B31" s="42" t="str">
        <f>'S4 Maquette'!C31</f>
        <v>ECUE</v>
      </c>
      <c r="C31" s="40">
        <f>'S4 Maquette'!F31</f>
        <v>0</v>
      </c>
      <c r="D31" s="19">
        <v>1</v>
      </c>
      <c r="E31" s="19" t="s">
        <v>315</v>
      </c>
      <c r="F31" s="19" t="s">
        <v>315</v>
      </c>
      <c r="G31" s="38" t="s">
        <v>315</v>
      </c>
      <c r="H31" s="38" t="s">
        <v>315</v>
      </c>
      <c r="I31" s="38" t="s">
        <v>315</v>
      </c>
      <c r="J31" s="38"/>
      <c r="K31" s="38" t="s">
        <v>8</v>
      </c>
      <c r="L31" s="38"/>
      <c r="M31" s="38">
        <v>2</v>
      </c>
      <c r="N31" s="38"/>
      <c r="O31" s="38"/>
      <c r="P31" s="38"/>
      <c r="Q31" s="38"/>
      <c r="R31" s="38"/>
      <c r="S31" s="38"/>
      <c r="T31" s="43"/>
      <c r="W31"/>
    </row>
    <row r="32" spans="1:23" ht="30.65" customHeight="1" x14ac:dyDescent="0.4">
      <c r="A32" s="42" t="str">
        <f>'S4 Maquette'!B32</f>
        <v>Langue de spécialité et expression orale 4 ANGLAIS</v>
      </c>
      <c r="B32" s="42" t="str">
        <f>'S4 Maquette'!C32</f>
        <v>ECUE</v>
      </c>
      <c r="C32" s="40">
        <f>'S4 Maquette'!F32</f>
        <v>0</v>
      </c>
      <c r="D32" s="19">
        <v>1</v>
      </c>
      <c r="E32" s="19" t="s">
        <v>315</v>
      </c>
      <c r="F32" s="19" t="s">
        <v>315</v>
      </c>
      <c r="G32" s="38" t="s">
        <v>315</v>
      </c>
      <c r="H32" s="38" t="s">
        <v>315</v>
      </c>
      <c r="I32" s="38" t="s">
        <v>315</v>
      </c>
      <c r="J32" s="38"/>
      <c r="K32" s="38" t="s">
        <v>8</v>
      </c>
      <c r="L32" s="38"/>
      <c r="M32" s="38">
        <v>1</v>
      </c>
      <c r="N32" s="38"/>
      <c r="O32" s="38"/>
      <c r="P32" s="38"/>
      <c r="Q32" s="38"/>
      <c r="R32" s="38"/>
      <c r="S32" s="38"/>
      <c r="T32" s="43"/>
      <c r="W32"/>
    </row>
    <row r="33" spans="1:23" ht="30.65" customHeight="1" x14ac:dyDescent="0.4">
      <c r="A33" s="42" t="str">
        <f>'S4 Maquette'!B33</f>
        <v>Langue B: Allemand Non débutant 4</v>
      </c>
      <c r="B33" s="42" t="str">
        <f>'S4 Maquette'!C33</f>
        <v>UE</v>
      </c>
      <c r="C33" s="40">
        <f>'S4 Maquette'!F33</f>
        <v>0</v>
      </c>
      <c r="D33" s="19">
        <v>1</v>
      </c>
      <c r="E33" s="19" t="s">
        <v>315</v>
      </c>
      <c r="F33" s="19" t="s">
        <v>315</v>
      </c>
      <c r="G33" s="38" t="s">
        <v>315</v>
      </c>
      <c r="H33" s="38" t="s">
        <v>315</v>
      </c>
      <c r="I33" s="38" t="s">
        <v>318</v>
      </c>
      <c r="J33" s="38"/>
      <c r="K33" s="38" t="s">
        <v>8</v>
      </c>
      <c r="L33" s="38"/>
      <c r="M33" s="38">
        <v>6</v>
      </c>
      <c r="N33" s="38"/>
      <c r="O33" s="38"/>
      <c r="P33" s="38" t="s">
        <v>316</v>
      </c>
      <c r="Q33" s="38"/>
      <c r="R33" s="38"/>
      <c r="S33" s="19" t="s">
        <v>579</v>
      </c>
      <c r="T33" s="43"/>
      <c r="W33"/>
    </row>
    <row r="34" spans="1:23" ht="30.65" customHeight="1" x14ac:dyDescent="0.4">
      <c r="A34" s="42" t="str">
        <f>'S4 Maquette'!B34</f>
        <v>Culture 4 ALLEMAND</v>
      </c>
      <c r="B34" s="42" t="str">
        <f>'S4 Maquette'!C34</f>
        <v>ECUE</v>
      </c>
      <c r="C34" s="40">
        <f>'S4 Maquette'!F34</f>
        <v>0</v>
      </c>
      <c r="D34" s="19">
        <v>1</v>
      </c>
      <c r="E34" s="19" t="s">
        <v>315</v>
      </c>
      <c r="F34" s="19" t="s">
        <v>315</v>
      </c>
      <c r="G34" s="38" t="s">
        <v>315</v>
      </c>
      <c r="H34" s="38" t="s">
        <v>315</v>
      </c>
      <c r="I34" s="38" t="s">
        <v>315</v>
      </c>
      <c r="J34" s="38"/>
      <c r="K34" s="38" t="s">
        <v>8</v>
      </c>
      <c r="L34" s="38"/>
      <c r="M34" s="38">
        <v>1</v>
      </c>
      <c r="N34" s="38"/>
      <c r="O34" s="38"/>
      <c r="P34" s="38"/>
      <c r="Q34" s="38"/>
      <c r="R34" s="38"/>
      <c r="S34" s="38"/>
      <c r="T34" s="43"/>
      <c r="W34"/>
    </row>
    <row r="35" spans="1:23" ht="30.65" customHeight="1" x14ac:dyDescent="0.4">
      <c r="A35" s="42" t="str">
        <f>'S4 Maquette'!B35</f>
        <v>Traduction et analyse de documents 4 ALLEMAND</v>
      </c>
      <c r="B35" s="42" t="str">
        <f>'S4 Maquette'!C35</f>
        <v>ECUE</v>
      </c>
      <c r="C35" s="40">
        <f>'S4 Maquette'!F35</f>
        <v>0</v>
      </c>
      <c r="D35" s="19">
        <v>1</v>
      </c>
      <c r="E35" s="19" t="s">
        <v>315</v>
      </c>
      <c r="F35" s="19" t="s">
        <v>315</v>
      </c>
      <c r="G35" s="38" t="s">
        <v>315</v>
      </c>
      <c r="H35" s="38" t="s">
        <v>315</v>
      </c>
      <c r="I35" s="38" t="s">
        <v>315</v>
      </c>
      <c r="J35" s="38"/>
      <c r="K35" s="38" t="s">
        <v>8</v>
      </c>
      <c r="L35" s="38"/>
      <c r="M35" s="38">
        <v>2</v>
      </c>
      <c r="N35" s="38"/>
      <c r="O35" s="38"/>
      <c r="P35" s="38"/>
      <c r="Q35" s="38"/>
      <c r="R35" s="38"/>
      <c r="S35" s="38"/>
      <c r="T35" s="43"/>
      <c r="W35"/>
    </row>
    <row r="36" spans="1:23" ht="30.65" customHeight="1" x14ac:dyDescent="0.4">
      <c r="A36" s="42" t="str">
        <f>'S4 Maquette'!B36</f>
        <v>Grammaire: théorie et pratique 4 ALLEMAND</v>
      </c>
      <c r="B36" s="42" t="str">
        <f>'S4 Maquette'!C36</f>
        <v>ECUE</v>
      </c>
      <c r="C36" s="40">
        <f>'S4 Maquette'!F36</f>
        <v>0</v>
      </c>
      <c r="D36" s="19">
        <v>1</v>
      </c>
      <c r="E36" s="19" t="s">
        <v>315</v>
      </c>
      <c r="F36" s="19" t="s">
        <v>315</v>
      </c>
      <c r="G36" s="38" t="s">
        <v>315</v>
      </c>
      <c r="H36" s="38" t="s">
        <v>315</v>
      </c>
      <c r="I36" s="38" t="s">
        <v>315</v>
      </c>
      <c r="J36" s="38"/>
      <c r="K36" s="38" t="s">
        <v>8</v>
      </c>
      <c r="L36" s="38"/>
      <c r="M36" s="38">
        <v>3</v>
      </c>
      <c r="N36" s="38"/>
      <c r="O36" s="38"/>
      <c r="P36" s="38"/>
      <c r="Q36" s="38"/>
      <c r="R36" s="38"/>
      <c r="S36" s="38"/>
      <c r="T36" s="43"/>
      <c r="W36"/>
    </row>
    <row r="37" spans="1:23" ht="30.65" customHeight="1" x14ac:dyDescent="0.4">
      <c r="A37" s="42" t="str">
        <f>'S4 Maquette'!B37</f>
        <v>Matières d'application 4</v>
      </c>
      <c r="B37" s="42" t="str">
        <f>'S4 Maquette'!C37</f>
        <v>UE</v>
      </c>
      <c r="C37" s="40">
        <f>'S4 Maquette'!F37</f>
        <v>0</v>
      </c>
      <c r="D37" s="19">
        <v>1</v>
      </c>
      <c r="E37" s="19" t="s">
        <v>315</v>
      </c>
      <c r="F37" s="19" t="s">
        <v>315</v>
      </c>
      <c r="G37" s="38" t="s">
        <v>315</v>
      </c>
      <c r="H37" s="38" t="s">
        <v>315</v>
      </c>
      <c r="I37" s="38" t="s">
        <v>315</v>
      </c>
      <c r="J37" s="38"/>
      <c r="K37" s="38" t="s">
        <v>8</v>
      </c>
      <c r="L37" s="38"/>
      <c r="M37" s="38">
        <v>8</v>
      </c>
      <c r="N37" s="38"/>
      <c r="O37" s="38"/>
      <c r="P37" s="38" t="s">
        <v>316</v>
      </c>
      <c r="Q37" s="38"/>
      <c r="R37" s="38"/>
      <c r="S37" s="96" t="s">
        <v>580</v>
      </c>
      <c r="T37" s="43"/>
      <c r="W37"/>
    </row>
    <row r="38" spans="1:23" ht="30.65" customHeight="1" x14ac:dyDescent="0.4">
      <c r="A38" s="42" t="str">
        <f>'S4 Maquette'!B38</f>
        <v>Gestion: théorie des organisations et GRH/Management: organizational theory and HR management 4</v>
      </c>
      <c r="B38" s="42" t="str">
        <f>'S4 Maquette'!C38</f>
        <v>ECUE</v>
      </c>
      <c r="C38" s="40">
        <f>'S4 Maquette'!F38</f>
        <v>0</v>
      </c>
      <c r="D38" s="19">
        <v>1</v>
      </c>
      <c r="E38" s="19" t="s">
        <v>315</v>
      </c>
      <c r="F38" s="19" t="s">
        <v>315</v>
      </c>
      <c r="G38" s="38" t="s">
        <v>315</v>
      </c>
      <c r="H38" s="38" t="s">
        <v>315</v>
      </c>
      <c r="I38" s="38" t="s">
        <v>315</v>
      </c>
      <c r="J38" s="38"/>
      <c r="K38" s="38" t="s">
        <v>8</v>
      </c>
      <c r="L38" s="38"/>
      <c r="M38" s="38">
        <v>2</v>
      </c>
      <c r="N38" s="38"/>
      <c r="O38" s="38"/>
      <c r="P38" s="38"/>
      <c r="Q38" s="38"/>
      <c r="R38" s="38"/>
      <c r="S38" s="38"/>
      <c r="T38" s="43"/>
      <c r="W38"/>
    </row>
    <row r="39" spans="1:23" ht="30.65" customHeight="1" x14ac:dyDescent="0.4">
      <c r="A39" s="42" t="str">
        <f>'S4 Maquette'!B39</f>
        <v>Interculturalité, médiation culturelle et publics étrangers  : étude de cas</v>
      </c>
      <c r="B39" s="42" t="str">
        <f>'S4 Maquette'!C39</f>
        <v>ECUE</v>
      </c>
      <c r="C39" s="40">
        <f>'S4 Maquette'!F39</f>
        <v>0</v>
      </c>
      <c r="D39" s="19">
        <v>1</v>
      </c>
      <c r="E39" s="19" t="s">
        <v>315</v>
      </c>
      <c r="F39" s="19" t="s">
        <v>315</v>
      </c>
      <c r="G39" s="38" t="s">
        <v>315</v>
      </c>
      <c r="H39" s="38" t="s">
        <v>315</v>
      </c>
      <c r="I39" s="38" t="s">
        <v>315</v>
      </c>
      <c r="J39" s="38"/>
      <c r="K39" s="38" t="s">
        <v>8</v>
      </c>
      <c r="L39" s="38"/>
      <c r="M39" s="38">
        <v>2</v>
      </c>
      <c r="N39" s="38"/>
      <c r="O39" s="38"/>
      <c r="P39" s="38"/>
      <c r="Q39" s="38"/>
      <c r="R39" s="38"/>
      <c r="S39" s="38"/>
      <c r="T39" s="43"/>
      <c r="W39"/>
    </row>
    <row r="40" spans="1:23" ht="30.65" customHeight="1" x14ac:dyDescent="0.4">
      <c r="A40" s="42" t="str">
        <f>'S4 Maquette'!B40</f>
        <v>Traduction-rédaction technique 4</v>
      </c>
      <c r="B40" s="42" t="str">
        <f>'S4 Maquette'!C40</f>
        <v>ECUE</v>
      </c>
      <c r="C40" s="40">
        <f>'S4 Maquette'!F40</f>
        <v>0</v>
      </c>
      <c r="D40" s="19">
        <v>1</v>
      </c>
      <c r="E40" s="19" t="s">
        <v>315</v>
      </c>
      <c r="F40" s="19" t="s">
        <v>315</v>
      </c>
      <c r="G40" s="38" t="s">
        <v>315</v>
      </c>
      <c r="H40" s="38" t="s">
        <v>315</v>
      </c>
      <c r="I40" s="38" t="s">
        <v>315</v>
      </c>
      <c r="J40" s="38"/>
      <c r="K40" s="38" t="s">
        <v>8</v>
      </c>
      <c r="L40" s="38"/>
      <c r="M40" s="38">
        <v>2</v>
      </c>
      <c r="N40" s="38"/>
      <c r="O40" s="38"/>
      <c r="P40" s="38"/>
      <c r="Q40" s="38"/>
      <c r="R40" s="38"/>
      <c r="S40" s="38"/>
      <c r="T40" s="43"/>
      <c r="W40"/>
    </row>
    <row r="41" spans="1:23" ht="30.65" customHeight="1" x14ac:dyDescent="0.4">
      <c r="A41" s="42" t="str">
        <f>'S4 Maquette'!B41</f>
        <v>Communication professionnelle 4</v>
      </c>
      <c r="B41" s="42" t="str">
        <f>'S4 Maquette'!C41</f>
        <v>ECUE</v>
      </c>
      <c r="C41" s="40">
        <f>'S4 Maquette'!F41</f>
        <v>0</v>
      </c>
      <c r="D41" s="19">
        <v>1</v>
      </c>
      <c r="E41" s="19" t="s">
        <v>315</v>
      </c>
      <c r="F41" s="19" t="s">
        <v>315</v>
      </c>
      <c r="G41" s="38" t="s">
        <v>315</v>
      </c>
      <c r="H41" s="38" t="s">
        <v>315</v>
      </c>
      <c r="I41" s="38" t="s">
        <v>315</v>
      </c>
      <c r="J41" s="38"/>
      <c r="K41" s="38" t="s">
        <v>8</v>
      </c>
      <c r="L41" s="38"/>
      <c r="M41" s="38">
        <v>2</v>
      </c>
      <c r="N41" s="38"/>
      <c r="O41" s="38"/>
      <c r="P41" s="38"/>
      <c r="Q41" s="38"/>
      <c r="R41" s="38"/>
      <c r="S41" s="38"/>
      <c r="T41" s="43"/>
      <c r="W41"/>
    </row>
    <row r="42" spans="1:23" ht="30.65" customHeight="1" x14ac:dyDescent="0.4">
      <c r="A42" s="42" t="str">
        <f>'S4 Maquette'!B42</f>
        <v>Approfondissement ou langue C</v>
      </c>
      <c r="B42" s="42" t="str">
        <f>'S4 Maquette'!C42</f>
        <v>UE</v>
      </c>
      <c r="C42" s="40">
        <f>'S4 Maquette'!F42</f>
        <v>0</v>
      </c>
      <c r="D42" s="19">
        <v>1</v>
      </c>
      <c r="E42" s="19" t="s">
        <v>315</v>
      </c>
      <c r="F42" s="19" t="s">
        <v>315</v>
      </c>
      <c r="G42" s="38" t="s">
        <v>315</v>
      </c>
      <c r="H42" s="38" t="s">
        <v>315</v>
      </c>
      <c r="I42" s="38" t="s">
        <v>315</v>
      </c>
      <c r="J42" s="38"/>
      <c r="K42" s="38" t="s">
        <v>8</v>
      </c>
      <c r="L42" s="38"/>
      <c r="M42" s="38"/>
      <c r="N42" s="38"/>
      <c r="O42" s="38"/>
      <c r="P42" s="38"/>
      <c r="Q42" s="38"/>
      <c r="R42" s="38"/>
      <c r="S42" s="38"/>
      <c r="T42" s="43"/>
      <c r="W42"/>
    </row>
    <row r="43" spans="1:23" ht="30.65" customHeight="1" x14ac:dyDescent="0.4">
      <c r="A43" s="42" t="str">
        <f>'S4 Maquette'!B43</f>
        <v>1 UE au choix</v>
      </c>
      <c r="B43" s="42" t="str">
        <f>'S4 Maquette'!C43</f>
        <v>OPTION</v>
      </c>
      <c r="C43" s="40">
        <f>'S4 Maquette'!F43</f>
        <v>0</v>
      </c>
      <c r="D43" s="19"/>
      <c r="E43" s="19"/>
      <c r="F43" s="19"/>
      <c r="G43" s="38"/>
      <c r="H43" s="38"/>
      <c r="I43" s="38"/>
      <c r="J43" s="38"/>
      <c r="K43" s="38"/>
      <c r="L43" s="38"/>
      <c r="M43" s="38"/>
      <c r="N43" s="38"/>
      <c r="O43" s="38"/>
      <c r="P43" s="38"/>
      <c r="Q43" s="38"/>
      <c r="R43" s="38"/>
      <c r="S43" s="38"/>
      <c r="T43" s="43"/>
      <c r="W43"/>
    </row>
    <row r="44" spans="1:23" ht="30.65" customHeight="1" x14ac:dyDescent="0.4">
      <c r="A44" s="42" t="str">
        <f>'S4 Maquette'!B44</f>
        <v>Approfondissement Allemand Non débutant 4</v>
      </c>
      <c r="B44" s="42" t="str">
        <f>'S4 Maquette'!C44</f>
        <v>UE</v>
      </c>
      <c r="C44" s="40">
        <f>'S4 Maquette'!F44</f>
        <v>0</v>
      </c>
      <c r="D44" s="19">
        <v>1</v>
      </c>
      <c r="E44" s="19" t="s">
        <v>315</v>
      </c>
      <c r="F44" s="19" t="s">
        <v>315</v>
      </c>
      <c r="G44" s="38" t="s">
        <v>315</v>
      </c>
      <c r="H44" s="38" t="s">
        <v>315</v>
      </c>
      <c r="I44" s="38" t="s">
        <v>315</v>
      </c>
      <c r="J44" s="38"/>
      <c r="K44" s="38" t="s">
        <v>8</v>
      </c>
      <c r="L44" s="38"/>
      <c r="M44" s="38">
        <v>3</v>
      </c>
      <c r="N44" s="38"/>
      <c r="O44" s="38"/>
      <c r="P44" s="38" t="s">
        <v>316</v>
      </c>
      <c r="Q44" s="38"/>
      <c r="R44" s="38"/>
      <c r="S44" s="96" t="s">
        <v>581</v>
      </c>
      <c r="T44" s="43"/>
      <c r="W44"/>
    </row>
    <row r="45" spans="1:23" ht="30.65" customHeight="1" x14ac:dyDescent="0.4">
      <c r="A45" s="42" t="str">
        <f>'S4 Maquette'!B45</f>
        <v>Approfondissement Arabe Niveau 4</v>
      </c>
      <c r="B45" s="42" t="str">
        <f>'S4 Maquette'!C45</f>
        <v>UE</v>
      </c>
      <c r="C45" s="40">
        <f>'S4 Maquette'!F45</f>
        <v>0</v>
      </c>
      <c r="D45" s="19">
        <v>1</v>
      </c>
      <c r="E45" s="19" t="s">
        <v>315</v>
      </c>
      <c r="F45" s="19" t="s">
        <v>315</v>
      </c>
      <c r="G45" s="38" t="s">
        <v>315</v>
      </c>
      <c r="H45" s="38" t="s">
        <v>315</v>
      </c>
      <c r="I45" s="38" t="s">
        <v>315</v>
      </c>
      <c r="J45" s="38"/>
      <c r="K45" s="38" t="s">
        <v>8</v>
      </c>
      <c r="L45" s="38"/>
      <c r="M45" s="38">
        <v>3</v>
      </c>
      <c r="N45" s="38"/>
      <c r="O45" s="38"/>
      <c r="P45" s="38" t="s">
        <v>316</v>
      </c>
      <c r="Q45" s="38"/>
      <c r="R45" s="38"/>
      <c r="S45" s="96" t="s">
        <v>581</v>
      </c>
      <c r="T45" s="43"/>
      <c r="W45"/>
    </row>
    <row r="46" spans="1:23" ht="30.65" customHeight="1" x14ac:dyDescent="0.4">
      <c r="A46" s="42" t="str">
        <f>'S4 Maquette'!B46</f>
        <v>Approfondissement Chinois Niveau 4</v>
      </c>
      <c r="B46" s="42" t="str">
        <f>'S4 Maquette'!C46</f>
        <v>UE</v>
      </c>
      <c r="C46" s="40">
        <f>'S4 Maquette'!F46</f>
        <v>0</v>
      </c>
      <c r="D46" s="19">
        <v>1</v>
      </c>
      <c r="E46" s="19" t="s">
        <v>315</v>
      </c>
      <c r="F46" s="19" t="s">
        <v>315</v>
      </c>
      <c r="G46" s="38" t="s">
        <v>315</v>
      </c>
      <c r="H46" s="38" t="s">
        <v>315</v>
      </c>
      <c r="I46" s="38" t="s">
        <v>315</v>
      </c>
      <c r="J46" s="38"/>
      <c r="K46" s="38" t="s">
        <v>8</v>
      </c>
      <c r="L46" s="38"/>
      <c r="M46" s="38">
        <v>3</v>
      </c>
      <c r="N46" s="38"/>
      <c r="O46" s="38"/>
      <c r="P46" s="38" t="s">
        <v>316</v>
      </c>
      <c r="Q46" s="38"/>
      <c r="R46" s="38"/>
      <c r="S46" s="96" t="s">
        <v>581</v>
      </c>
      <c r="T46" s="43"/>
      <c r="W46"/>
    </row>
    <row r="47" spans="1:23" ht="30.65" customHeight="1" x14ac:dyDescent="0.4">
      <c r="A47" s="42" t="str">
        <f>'S4 Maquette'!B47</f>
        <v>Approfondissement Espagnol 4</v>
      </c>
      <c r="B47" s="42" t="str">
        <f>'S4 Maquette'!C47</f>
        <v>UE</v>
      </c>
      <c r="C47" s="40">
        <f>'S4 Maquette'!F47</f>
        <v>0</v>
      </c>
      <c r="D47" s="19">
        <v>1</v>
      </c>
      <c r="E47" s="19" t="s">
        <v>315</v>
      </c>
      <c r="F47" s="19" t="s">
        <v>315</v>
      </c>
      <c r="G47" s="38" t="s">
        <v>315</v>
      </c>
      <c r="H47" s="38" t="s">
        <v>315</v>
      </c>
      <c r="I47" s="38" t="s">
        <v>315</v>
      </c>
      <c r="J47" s="38"/>
      <c r="K47" s="38" t="s">
        <v>8</v>
      </c>
      <c r="L47" s="38"/>
      <c r="M47" s="38">
        <v>3</v>
      </c>
      <c r="N47" s="38"/>
      <c r="O47" s="38"/>
      <c r="P47" s="38" t="s">
        <v>316</v>
      </c>
      <c r="Q47" s="38"/>
      <c r="R47" s="38"/>
      <c r="S47" s="96" t="s">
        <v>581</v>
      </c>
      <c r="T47" s="43"/>
      <c r="W47"/>
    </row>
    <row r="48" spans="1:23" ht="30.65" customHeight="1" x14ac:dyDescent="0.4">
      <c r="A48" s="42" t="str">
        <f>'S4 Maquette'!B48</f>
        <v>Langue 4 ESPAGNOL</v>
      </c>
      <c r="B48" s="42" t="str">
        <f>'S4 Maquette'!C48</f>
        <v>ECUE</v>
      </c>
      <c r="C48" s="40">
        <f>'S4 Maquette'!F48</f>
        <v>0</v>
      </c>
      <c r="D48" s="19">
        <v>1</v>
      </c>
      <c r="E48" s="19" t="s">
        <v>315</v>
      </c>
      <c r="F48" s="19" t="s">
        <v>315</v>
      </c>
      <c r="G48" s="38" t="s">
        <v>315</v>
      </c>
      <c r="H48" s="38" t="s">
        <v>315</v>
      </c>
      <c r="I48" s="38" t="s">
        <v>315</v>
      </c>
      <c r="J48" s="38"/>
      <c r="K48" s="38" t="s">
        <v>8</v>
      </c>
      <c r="L48" s="38"/>
      <c r="M48" s="38">
        <v>2</v>
      </c>
      <c r="N48" s="38"/>
      <c r="O48" s="38"/>
      <c r="P48" s="38"/>
      <c r="Q48" s="38"/>
      <c r="R48" s="38"/>
      <c r="S48" s="38"/>
      <c r="T48" s="43"/>
      <c r="W48"/>
    </row>
    <row r="49" spans="1:23" ht="30.65" customHeight="1" x14ac:dyDescent="0.4">
      <c r="A49" s="42" t="str">
        <f>'S4 Maquette'!B49</f>
        <v>Communication écrite et orale 4 ESPAGNOL</v>
      </c>
      <c r="B49" s="42" t="str">
        <f>'S4 Maquette'!C49</f>
        <v>ECUE</v>
      </c>
      <c r="C49" s="40">
        <f>'S4 Maquette'!F49</f>
        <v>0</v>
      </c>
      <c r="D49" s="19">
        <v>1</v>
      </c>
      <c r="E49" s="19" t="s">
        <v>315</v>
      </c>
      <c r="F49" s="19" t="s">
        <v>315</v>
      </c>
      <c r="G49" s="38" t="s">
        <v>315</v>
      </c>
      <c r="H49" s="38" t="s">
        <v>315</v>
      </c>
      <c r="I49" s="38" t="s">
        <v>315</v>
      </c>
      <c r="J49" s="38"/>
      <c r="K49" s="38" t="s">
        <v>8</v>
      </c>
      <c r="L49" s="38"/>
      <c r="M49" s="38">
        <v>1</v>
      </c>
      <c r="N49" s="38"/>
      <c r="O49" s="38"/>
      <c r="P49" s="38"/>
      <c r="Q49" s="38"/>
      <c r="R49" s="38"/>
      <c r="S49" s="38"/>
      <c r="T49" s="43"/>
      <c r="W49"/>
    </row>
    <row r="50" spans="1:23" ht="30.65" customHeight="1" x14ac:dyDescent="0.4">
      <c r="A50" s="42" t="str">
        <f>'S4 Maquette'!B50</f>
        <v>Approfondissement Italien 4</v>
      </c>
      <c r="B50" s="42" t="str">
        <f>'S4 Maquette'!C50</f>
        <v>UE</v>
      </c>
      <c r="C50" s="40">
        <f>'S4 Maquette'!F50</f>
        <v>0</v>
      </c>
      <c r="D50" s="19">
        <v>1</v>
      </c>
      <c r="E50" s="19" t="s">
        <v>315</v>
      </c>
      <c r="F50" s="19" t="s">
        <v>315</v>
      </c>
      <c r="G50" s="38" t="s">
        <v>315</v>
      </c>
      <c r="H50" s="38" t="s">
        <v>315</v>
      </c>
      <c r="I50" s="38" t="s">
        <v>315</v>
      </c>
      <c r="J50" s="38"/>
      <c r="K50" s="38" t="s">
        <v>8</v>
      </c>
      <c r="L50" s="38"/>
      <c r="M50" s="38">
        <v>3</v>
      </c>
      <c r="N50" s="38"/>
      <c r="O50" s="38"/>
      <c r="P50" s="38" t="s">
        <v>316</v>
      </c>
      <c r="Q50" s="38"/>
      <c r="R50" s="38"/>
      <c r="S50" s="96" t="s">
        <v>581</v>
      </c>
      <c r="T50" s="43"/>
      <c r="W50"/>
    </row>
    <row r="51" spans="1:23" ht="30.65" customHeight="1" x14ac:dyDescent="0.4">
      <c r="A51" s="42" t="str">
        <f>'S4 Maquette'!B51</f>
        <v>Langue 4 ITALIEN</v>
      </c>
      <c r="B51" s="42" t="str">
        <f>'S4 Maquette'!C51</f>
        <v>ECUE</v>
      </c>
      <c r="C51" s="40">
        <f>'S4 Maquette'!F51</f>
        <v>0</v>
      </c>
      <c r="D51" s="19">
        <v>1</v>
      </c>
      <c r="E51" s="19" t="s">
        <v>315</v>
      </c>
      <c r="F51" s="19" t="s">
        <v>315</v>
      </c>
      <c r="G51" s="38" t="s">
        <v>315</v>
      </c>
      <c r="H51" s="38" t="s">
        <v>315</v>
      </c>
      <c r="I51" s="38" t="s">
        <v>315</v>
      </c>
      <c r="J51" s="38"/>
      <c r="K51" s="38" t="s">
        <v>8</v>
      </c>
      <c r="L51" s="38"/>
      <c r="M51" s="38">
        <v>2</v>
      </c>
      <c r="N51" s="38"/>
      <c r="O51" s="38"/>
      <c r="P51" s="38"/>
      <c r="Q51" s="38"/>
      <c r="R51" s="38"/>
      <c r="S51" s="38"/>
      <c r="T51" s="43"/>
      <c r="W51"/>
    </row>
    <row r="52" spans="1:23" ht="30.65" customHeight="1" x14ac:dyDescent="0.4">
      <c r="A52" s="42" t="str">
        <f>'S4 Maquette'!B52</f>
        <v>Culture et expression 4 ITALIEN</v>
      </c>
      <c r="B52" s="42" t="str">
        <f>'S4 Maquette'!C52</f>
        <v>ECUE</v>
      </c>
      <c r="C52" s="40">
        <f>'S4 Maquette'!F52</f>
        <v>0</v>
      </c>
      <c r="D52" s="19">
        <v>1</v>
      </c>
      <c r="E52" s="19" t="s">
        <v>315</v>
      </c>
      <c r="F52" s="19" t="s">
        <v>315</v>
      </c>
      <c r="G52" s="38" t="s">
        <v>315</v>
      </c>
      <c r="H52" s="38" t="s">
        <v>315</v>
      </c>
      <c r="I52" s="38" t="s">
        <v>315</v>
      </c>
      <c r="J52" s="38"/>
      <c r="K52" s="38" t="s">
        <v>8</v>
      </c>
      <c r="L52" s="38"/>
      <c r="M52" s="38">
        <v>1</v>
      </c>
      <c r="N52" s="38"/>
      <c r="O52" s="38"/>
      <c r="P52" s="38"/>
      <c r="Q52" s="38"/>
      <c r="R52" s="38"/>
      <c r="S52" s="38"/>
      <c r="T52" s="43"/>
      <c r="W52"/>
    </row>
    <row r="53" spans="1:23" ht="30.65" customHeight="1" x14ac:dyDescent="0.4">
      <c r="A53" s="42" t="str">
        <f>'S4 Maquette'!B53</f>
        <v>Approfondissement Portugais Niveau 4</v>
      </c>
      <c r="B53" s="42" t="str">
        <f>'S4 Maquette'!C53</f>
        <v>UE</v>
      </c>
      <c r="C53" s="40">
        <f>'S4 Maquette'!F53</f>
        <v>0</v>
      </c>
      <c r="D53" s="19">
        <v>1</v>
      </c>
      <c r="E53" s="19" t="s">
        <v>315</v>
      </c>
      <c r="F53" s="19" t="s">
        <v>315</v>
      </c>
      <c r="G53" s="38" t="s">
        <v>315</v>
      </c>
      <c r="H53" s="38" t="s">
        <v>315</v>
      </c>
      <c r="I53" s="38" t="s">
        <v>315</v>
      </c>
      <c r="J53" s="38"/>
      <c r="K53" s="38" t="s">
        <v>8</v>
      </c>
      <c r="L53" s="38"/>
      <c r="M53" s="38">
        <v>3</v>
      </c>
      <c r="N53" s="38"/>
      <c r="O53" s="38"/>
      <c r="P53" s="38" t="s">
        <v>316</v>
      </c>
      <c r="Q53" s="38"/>
      <c r="R53" s="38"/>
      <c r="S53" s="96" t="s">
        <v>581</v>
      </c>
      <c r="T53" s="43"/>
      <c r="W53"/>
    </row>
    <row r="54" spans="1:23" ht="30.65" customHeight="1" x14ac:dyDescent="0.4">
      <c r="A54" s="42" t="str">
        <f>'S4 Maquette'!B54</f>
        <v>Langue 4 PORTUGAIS</v>
      </c>
      <c r="B54" s="42" t="str">
        <f>'S4 Maquette'!C54</f>
        <v>ECUE</v>
      </c>
      <c r="C54" s="40">
        <f>'S4 Maquette'!F54</f>
        <v>0</v>
      </c>
      <c r="D54" s="19">
        <v>1</v>
      </c>
      <c r="E54" s="19" t="s">
        <v>315</v>
      </c>
      <c r="F54" s="19" t="s">
        <v>315</v>
      </c>
      <c r="G54" s="38" t="s">
        <v>315</v>
      </c>
      <c r="H54" s="38" t="s">
        <v>315</v>
      </c>
      <c r="I54" s="38" t="s">
        <v>315</v>
      </c>
      <c r="J54" s="38"/>
      <c r="K54" s="38" t="s">
        <v>8</v>
      </c>
      <c r="L54" s="38"/>
      <c r="M54" s="38">
        <v>2</v>
      </c>
      <c r="N54" s="38"/>
      <c r="O54" s="38"/>
      <c r="P54" s="38"/>
      <c r="Q54" s="38"/>
      <c r="R54" s="38"/>
      <c r="S54" s="38"/>
      <c r="T54" s="43"/>
      <c r="W54"/>
    </row>
    <row r="55" spans="1:23" ht="30.65" customHeight="1" x14ac:dyDescent="0.4">
      <c r="A55" s="42" t="str">
        <f>'S4 Maquette'!B55</f>
        <v>Culture 4 PORTUGAIS</v>
      </c>
      <c r="B55" s="42" t="str">
        <f>'S4 Maquette'!C55</f>
        <v>ECUE</v>
      </c>
      <c r="C55" s="40">
        <f>'S4 Maquette'!F55</f>
        <v>0</v>
      </c>
      <c r="D55" s="19">
        <v>1</v>
      </c>
      <c r="E55" s="19" t="s">
        <v>315</v>
      </c>
      <c r="F55" s="19" t="s">
        <v>315</v>
      </c>
      <c r="G55" s="38" t="s">
        <v>315</v>
      </c>
      <c r="H55" s="38" t="s">
        <v>315</v>
      </c>
      <c r="I55" s="38" t="s">
        <v>315</v>
      </c>
      <c r="J55" s="38"/>
      <c r="K55" s="38" t="s">
        <v>8</v>
      </c>
      <c r="L55" s="38"/>
      <c r="M55" s="38">
        <v>1</v>
      </c>
      <c r="N55" s="38"/>
      <c r="O55" s="38"/>
      <c r="P55" s="38"/>
      <c r="Q55" s="38"/>
      <c r="R55" s="38"/>
      <c r="S55" s="38"/>
      <c r="T55" s="43"/>
      <c r="W55"/>
    </row>
    <row r="56" spans="1:23" ht="30.65" customHeight="1" x14ac:dyDescent="0.4">
      <c r="A56" s="42" t="str">
        <f>'S4 Maquette'!B56</f>
        <v>Approfondissement Russe Pré-intermédiaire avancé 4</v>
      </c>
      <c r="B56" s="42" t="str">
        <f>'S4 Maquette'!C56</f>
        <v>UE</v>
      </c>
      <c r="C56" s="40">
        <f>'S4 Maquette'!F56</f>
        <v>0</v>
      </c>
      <c r="D56" s="19">
        <v>1</v>
      </c>
      <c r="E56" s="19" t="s">
        <v>315</v>
      </c>
      <c r="F56" s="19" t="s">
        <v>315</v>
      </c>
      <c r="G56" s="38" t="s">
        <v>315</v>
      </c>
      <c r="H56" s="38" t="s">
        <v>315</v>
      </c>
      <c r="I56" s="38" t="s">
        <v>315</v>
      </c>
      <c r="J56" s="38"/>
      <c r="K56" s="38" t="s">
        <v>8</v>
      </c>
      <c r="L56" s="38"/>
      <c r="M56" s="38">
        <v>3</v>
      </c>
      <c r="N56" s="38"/>
      <c r="O56" s="38"/>
      <c r="P56" s="38" t="s">
        <v>316</v>
      </c>
      <c r="Q56" s="38"/>
      <c r="R56" s="38"/>
      <c r="S56" s="96" t="s">
        <v>581</v>
      </c>
      <c r="T56" s="43"/>
      <c r="W56"/>
    </row>
    <row r="57" spans="1:23" ht="30.65" customHeight="1" x14ac:dyDescent="0.4">
      <c r="A57" s="42" t="str">
        <f>'S4 Maquette'!B57</f>
        <v>Grammaire: théorie et pratique Russe Pré-intermédiaire avancé 4</v>
      </c>
      <c r="B57" s="42" t="str">
        <f>'S4 Maquette'!C57</f>
        <v>ECUE</v>
      </c>
      <c r="C57" s="40">
        <f>'S4 Maquette'!F57</f>
        <v>0</v>
      </c>
      <c r="D57" s="19">
        <v>1</v>
      </c>
      <c r="E57" s="19" t="s">
        <v>315</v>
      </c>
      <c r="F57" s="19" t="s">
        <v>315</v>
      </c>
      <c r="G57" s="38" t="s">
        <v>315</v>
      </c>
      <c r="H57" s="38" t="s">
        <v>315</v>
      </c>
      <c r="I57" s="38" t="s">
        <v>315</v>
      </c>
      <c r="J57" s="38"/>
      <c r="K57" s="38" t="s">
        <v>8</v>
      </c>
      <c r="L57" s="38"/>
      <c r="M57" s="38">
        <v>3</v>
      </c>
      <c r="N57" s="38"/>
      <c r="O57" s="38"/>
      <c r="P57" s="38"/>
      <c r="Q57" s="38"/>
      <c r="R57" s="38"/>
      <c r="S57" s="38"/>
      <c r="T57" s="43"/>
      <c r="W57"/>
    </row>
    <row r="58" spans="1:23" ht="30.65" customHeight="1" x14ac:dyDescent="0.4">
      <c r="A58" s="42" t="str">
        <f>'S4 Maquette'!B58</f>
        <v>Approfondissement Matières d'application 4</v>
      </c>
      <c r="B58" s="42" t="str">
        <f>'S4 Maquette'!C58</f>
        <v>UE</v>
      </c>
      <c r="C58" s="40">
        <f>'S4 Maquette'!F58</f>
        <v>0</v>
      </c>
      <c r="D58" s="19">
        <v>1</v>
      </c>
      <c r="E58" s="19" t="s">
        <v>315</v>
      </c>
      <c r="F58" s="19" t="s">
        <v>315</v>
      </c>
      <c r="G58" s="38" t="s">
        <v>315</v>
      </c>
      <c r="H58" s="38" t="s">
        <v>315</v>
      </c>
      <c r="I58" s="38" t="s">
        <v>315</v>
      </c>
      <c r="J58" s="38"/>
      <c r="K58" s="38" t="s">
        <v>8</v>
      </c>
      <c r="L58" s="38"/>
      <c r="M58" s="38">
        <v>3</v>
      </c>
      <c r="N58" s="38"/>
      <c r="O58" s="38"/>
      <c r="P58" s="38" t="s">
        <v>316</v>
      </c>
      <c r="Q58" s="38"/>
      <c r="R58" s="38"/>
      <c r="S58" s="96" t="s">
        <v>581</v>
      </c>
      <c r="T58" s="43"/>
      <c r="W58"/>
    </row>
    <row r="59" spans="1:23" ht="30.65" customHeight="1" x14ac:dyDescent="0.4">
      <c r="A59" s="42" t="str">
        <f>'S4 Maquette'!B59</f>
        <v>Initiation à l'analyse financière et de gestion/Introduction to financial and management analysis 4</v>
      </c>
      <c r="B59" s="42" t="str">
        <f>'S4 Maquette'!C59</f>
        <v>ECUE</v>
      </c>
      <c r="C59" s="40">
        <f>'S4 Maquette'!F59</f>
        <v>0</v>
      </c>
      <c r="D59" s="19">
        <v>1</v>
      </c>
      <c r="E59" s="19" t="s">
        <v>315</v>
      </c>
      <c r="F59" s="19" t="s">
        <v>315</v>
      </c>
      <c r="G59" s="38" t="s">
        <v>315</v>
      </c>
      <c r="H59" s="38" t="s">
        <v>315</v>
      </c>
      <c r="I59" s="38" t="s">
        <v>315</v>
      </c>
      <c r="J59" s="38"/>
      <c r="K59" s="38" t="s">
        <v>8</v>
      </c>
      <c r="L59" s="38"/>
      <c r="M59" s="38">
        <v>3</v>
      </c>
      <c r="N59" s="38"/>
      <c r="O59" s="38"/>
      <c r="P59" s="38"/>
      <c r="Q59" s="38"/>
      <c r="R59" s="38"/>
      <c r="S59" s="38"/>
      <c r="T59" s="43"/>
      <c r="W59"/>
    </row>
    <row r="60" spans="1:23" ht="30.65" customHeight="1" x14ac:dyDescent="0.4">
      <c r="A60" s="42" t="str">
        <f>'S4 Maquette'!B60</f>
        <v>Langue B: Allemand Non débutant 4</v>
      </c>
      <c r="B60" s="42" t="str">
        <f>'S4 Maquette'!C60</f>
        <v>UE</v>
      </c>
      <c r="C60" s="40">
        <f>'S4 Maquette'!F60</f>
        <v>0</v>
      </c>
      <c r="D60" s="19">
        <v>1</v>
      </c>
      <c r="E60" s="19" t="s">
        <v>315</v>
      </c>
      <c r="F60" s="19" t="s">
        <v>315</v>
      </c>
      <c r="G60" s="38" t="s">
        <v>315</v>
      </c>
      <c r="H60" s="38" t="s">
        <v>315</v>
      </c>
      <c r="I60" s="38" t="s">
        <v>315</v>
      </c>
      <c r="J60" s="38"/>
      <c r="K60" s="38" t="s">
        <v>8</v>
      </c>
      <c r="L60" s="38"/>
      <c r="M60" s="38">
        <v>6</v>
      </c>
      <c r="N60" s="38"/>
      <c r="O60" s="38"/>
      <c r="P60" s="38" t="s">
        <v>316</v>
      </c>
      <c r="Q60" s="38"/>
      <c r="R60" s="38"/>
      <c r="S60" s="96" t="s">
        <v>579</v>
      </c>
      <c r="T60" s="43"/>
      <c r="W60"/>
    </row>
    <row r="61" spans="1:23" ht="30.65" customHeight="1" x14ac:dyDescent="0.4">
      <c r="A61" s="42" t="str">
        <f>'S4 Maquette'!B61</f>
        <v>Culture 4 ALLEMAND</v>
      </c>
      <c r="B61" s="42" t="str">
        <f>'S4 Maquette'!C61</f>
        <v>ECUE</v>
      </c>
      <c r="C61" s="40">
        <f>'S4 Maquette'!F61</f>
        <v>0</v>
      </c>
      <c r="D61" s="19">
        <v>1</v>
      </c>
      <c r="E61" s="19" t="s">
        <v>315</v>
      </c>
      <c r="F61" s="19" t="s">
        <v>315</v>
      </c>
      <c r="G61" s="38" t="s">
        <v>315</v>
      </c>
      <c r="H61" s="38" t="s">
        <v>315</v>
      </c>
      <c r="I61" s="38" t="s">
        <v>315</v>
      </c>
      <c r="J61" s="38"/>
      <c r="K61" s="38" t="s">
        <v>8</v>
      </c>
      <c r="L61" s="38"/>
      <c r="M61" s="38">
        <v>1</v>
      </c>
      <c r="N61" s="38"/>
      <c r="O61" s="38"/>
      <c r="P61" s="38"/>
      <c r="Q61" s="38"/>
      <c r="R61" s="38"/>
      <c r="S61" s="38"/>
      <c r="T61" s="43"/>
      <c r="W61"/>
    </row>
    <row r="62" spans="1:23" ht="30.65" customHeight="1" x14ac:dyDescent="0.4">
      <c r="A62" s="42" t="str">
        <f>'S4 Maquette'!B62</f>
        <v>Traduction et analyse de documents 4 ALLEMAND</v>
      </c>
      <c r="B62" s="42" t="str">
        <f>'S4 Maquette'!C62</f>
        <v>ECUE</v>
      </c>
      <c r="C62" s="40">
        <f>'S4 Maquette'!F62</f>
        <v>0</v>
      </c>
      <c r="D62" s="19">
        <v>1</v>
      </c>
      <c r="E62" s="19" t="s">
        <v>315</v>
      </c>
      <c r="F62" s="19" t="s">
        <v>315</v>
      </c>
      <c r="G62" s="38" t="s">
        <v>315</v>
      </c>
      <c r="H62" s="38" t="s">
        <v>315</v>
      </c>
      <c r="I62" s="38" t="s">
        <v>315</v>
      </c>
      <c r="J62" s="38"/>
      <c r="K62" s="38" t="s">
        <v>8</v>
      </c>
      <c r="L62" s="38"/>
      <c r="M62" s="38">
        <v>2</v>
      </c>
      <c r="N62" s="38"/>
      <c r="O62" s="38"/>
      <c r="P62" s="38"/>
      <c r="Q62" s="38"/>
      <c r="R62" s="38"/>
      <c r="S62" s="38"/>
      <c r="T62" s="43"/>
      <c r="W62"/>
    </row>
    <row r="63" spans="1:23" ht="30.65" customHeight="1" x14ac:dyDescent="0.4">
      <c r="A63" s="42" t="str">
        <f>'S4 Maquette'!B63</f>
        <v>Grammaire: théorie et pratique 4 ALLEMAND</v>
      </c>
      <c r="B63" s="42" t="str">
        <f>'S4 Maquette'!C63</f>
        <v>ECUE</v>
      </c>
      <c r="C63" s="40">
        <f>'S4 Maquette'!F63</f>
        <v>0</v>
      </c>
      <c r="D63" s="19">
        <v>1</v>
      </c>
      <c r="E63" s="19" t="s">
        <v>315</v>
      </c>
      <c r="F63" s="19" t="s">
        <v>315</v>
      </c>
      <c r="G63" s="38" t="s">
        <v>315</v>
      </c>
      <c r="H63" s="38" t="s">
        <v>315</v>
      </c>
      <c r="I63" s="38" t="s">
        <v>315</v>
      </c>
      <c r="J63" s="38"/>
      <c r="K63" s="38" t="s">
        <v>8</v>
      </c>
      <c r="L63" s="38"/>
      <c r="M63" s="38">
        <v>3</v>
      </c>
      <c r="N63" s="38"/>
      <c r="O63" s="38"/>
      <c r="P63" s="38"/>
      <c r="Q63" s="38"/>
      <c r="R63" s="38"/>
      <c r="S63" s="38"/>
      <c r="T63" s="43"/>
      <c r="W63"/>
    </row>
    <row r="64" spans="1:23" ht="30.65" customHeight="1" x14ac:dyDescent="0.4">
      <c r="A64" s="42" t="str">
        <f>'S4 Maquette'!B64</f>
        <v>Langue B: Arabe 4</v>
      </c>
      <c r="B64" s="42" t="str">
        <f>'S4 Maquette'!C64</f>
        <v>UE</v>
      </c>
      <c r="C64" s="40">
        <f>'S4 Maquette'!F64</f>
        <v>0</v>
      </c>
      <c r="D64" s="19">
        <v>1</v>
      </c>
      <c r="E64" s="19" t="s">
        <v>315</v>
      </c>
      <c r="F64" s="19" t="s">
        <v>315</v>
      </c>
      <c r="G64" s="38" t="s">
        <v>315</v>
      </c>
      <c r="H64" s="38" t="s">
        <v>315</v>
      </c>
      <c r="I64" s="38" t="s">
        <v>315</v>
      </c>
      <c r="J64" s="38"/>
      <c r="K64" s="38" t="s">
        <v>8</v>
      </c>
      <c r="L64" s="38"/>
      <c r="M64" s="38">
        <v>6</v>
      </c>
      <c r="N64" s="38"/>
      <c r="O64" s="38"/>
      <c r="P64" s="38" t="s">
        <v>316</v>
      </c>
      <c r="Q64" s="38"/>
      <c r="R64" s="38"/>
      <c r="S64" s="96" t="s">
        <v>579</v>
      </c>
      <c r="T64" s="43"/>
      <c r="W64"/>
    </row>
    <row r="65" spans="1:23" ht="30.65" customHeight="1" x14ac:dyDescent="0.4">
      <c r="A65" s="42" t="str">
        <f>'S4 Maquette'!B65</f>
        <v>Culture 4 ARABE</v>
      </c>
      <c r="B65" s="42" t="str">
        <f>'S4 Maquette'!C65</f>
        <v>ECUE</v>
      </c>
      <c r="C65" s="40">
        <f>'S4 Maquette'!F65</f>
        <v>0</v>
      </c>
      <c r="D65" s="19">
        <v>1</v>
      </c>
      <c r="E65" s="19" t="s">
        <v>315</v>
      </c>
      <c r="F65" s="19" t="s">
        <v>315</v>
      </c>
      <c r="G65" s="38" t="s">
        <v>315</v>
      </c>
      <c r="H65" s="38" t="s">
        <v>315</v>
      </c>
      <c r="I65" s="38" t="s">
        <v>315</v>
      </c>
      <c r="J65" s="38"/>
      <c r="K65" s="38" t="s">
        <v>8</v>
      </c>
      <c r="L65" s="38"/>
      <c r="M65" s="38">
        <v>2</v>
      </c>
      <c r="N65" s="38"/>
      <c r="O65" s="38"/>
      <c r="P65" s="38"/>
      <c r="Q65" s="38"/>
      <c r="R65" s="38"/>
      <c r="S65" s="38"/>
      <c r="T65" s="43"/>
      <c r="W65"/>
    </row>
    <row r="66" spans="1:23" ht="30.65" customHeight="1" x14ac:dyDescent="0.4">
      <c r="A66" s="42" t="str">
        <f>'S4 Maquette'!B66</f>
        <v>Langue, traduction, expression écrite et orale 4 ARABE</v>
      </c>
      <c r="B66" s="42" t="str">
        <f>'S4 Maquette'!C66</f>
        <v>ECUE</v>
      </c>
      <c r="C66" s="40">
        <f>'S4 Maquette'!F66</f>
        <v>0</v>
      </c>
      <c r="D66" s="19">
        <v>1</v>
      </c>
      <c r="E66" s="19" t="s">
        <v>315</v>
      </c>
      <c r="F66" s="19" t="s">
        <v>315</v>
      </c>
      <c r="G66" s="38" t="s">
        <v>315</v>
      </c>
      <c r="H66" s="38" t="s">
        <v>315</v>
      </c>
      <c r="I66" s="38" t="s">
        <v>315</v>
      </c>
      <c r="J66" s="38"/>
      <c r="K66" s="38" t="s">
        <v>8</v>
      </c>
      <c r="L66" s="38"/>
      <c r="M66" s="38">
        <v>2</v>
      </c>
      <c r="N66" s="38"/>
      <c r="O66" s="38"/>
      <c r="P66" s="38"/>
      <c r="Q66" s="38"/>
      <c r="R66" s="38"/>
      <c r="S66" s="38"/>
      <c r="T66" s="43"/>
      <c r="W66"/>
    </row>
    <row r="67" spans="1:23" ht="30.65" customHeight="1" x14ac:dyDescent="0.4">
      <c r="A67" s="42" t="str">
        <f>'S4 Maquette'!B67</f>
        <v>Langue de spécialité 4 ARABE</v>
      </c>
      <c r="B67" s="42" t="str">
        <f>'S4 Maquette'!C67</f>
        <v>ECUE</v>
      </c>
      <c r="C67" s="40">
        <f>'S4 Maquette'!F67</f>
        <v>0</v>
      </c>
      <c r="D67" s="19">
        <v>1</v>
      </c>
      <c r="E67" s="19" t="s">
        <v>315</v>
      </c>
      <c r="F67" s="19" t="s">
        <v>315</v>
      </c>
      <c r="G67" s="38" t="s">
        <v>315</v>
      </c>
      <c r="H67" s="38" t="s">
        <v>315</v>
      </c>
      <c r="I67" s="38" t="s">
        <v>315</v>
      </c>
      <c r="J67" s="38"/>
      <c r="K67" s="38" t="s">
        <v>8</v>
      </c>
      <c r="L67" s="38"/>
      <c r="M67" s="38">
        <v>2</v>
      </c>
      <c r="N67" s="38"/>
      <c r="O67" s="38"/>
      <c r="P67" s="38"/>
      <c r="Q67" s="38"/>
      <c r="R67" s="38"/>
      <c r="S67" s="38"/>
      <c r="T67" s="43"/>
      <c r="W67"/>
    </row>
    <row r="68" spans="1:23" ht="30.65" customHeight="1" x14ac:dyDescent="0.4">
      <c r="A68" s="42" t="str">
        <f>'S4 Maquette'!B68</f>
        <v>Langue B: Chinois Niveau 4</v>
      </c>
      <c r="B68" s="42" t="str">
        <f>'S4 Maquette'!C68</f>
        <v>UE</v>
      </c>
      <c r="C68" s="40">
        <f>'S4 Maquette'!F68</f>
        <v>0</v>
      </c>
      <c r="D68" s="19">
        <v>1</v>
      </c>
      <c r="E68" s="19" t="s">
        <v>315</v>
      </c>
      <c r="F68" s="19" t="s">
        <v>315</v>
      </c>
      <c r="G68" s="38" t="s">
        <v>315</v>
      </c>
      <c r="H68" s="38" t="s">
        <v>315</v>
      </c>
      <c r="I68" s="38" t="s">
        <v>315</v>
      </c>
      <c r="J68" s="38"/>
      <c r="K68" s="38" t="s">
        <v>8</v>
      </c>
      <c r="L68" s="38"/>
      <c r="M68" s="38">
        <v>6</v>
      </c>
      <c r="N68" s="38"/>
      <c r="O68" s="38"/>
      <c r="P68" s="38" t="s">
        <v>316</v>
      </c>
      <c r="Q68" s="38"/>
      <c r="R68" s="38"/>
      <c r="S68" s="96" t="s">
        <v>579</v>
      </c>
      <c r="T68" s="43"/>
      <c r="W68"/>
    </row>
    <row r="69" spans="1:23" ht="30.65" customHeight="1" x14ac:dyDescent="0.4">
      <c r="A69" s="42" t="str">
        <f>'S4 Maquette'!B69</f>
        <v>Culture 4 CHINOIS</v>
      </c>
      <c r="B69" s="42" t="str">
        <f>'S4 Maquette'!C69</f>
        <v>ECUE</v>
      </c>
      <c r="C69" s="40">
        <f>'S4 Maquette'!F69</f>
        <v>0</v>
      </c>
      <c r="D69" s="19">
        <v>1</v>
      </c>
      <c r="E69" s="19" t="s">
        <v>315</v>
      </c>
      <c r="F69" s="19" t="s">
        <v>315</v>
      </c>
      <c r="G69" s="38" t="s">
        <v>315</v>
      </c>
      <c r="H69" s="38" t="s">
        <v>315</v>
      </c>
      <c r="I69" s="38" t="s">
        <v>315</v>
      </c>
      <c r="J69" s="38"/>
      <c r="K69" s="38" t="s">
        <v>8</v>
      </c>
      <c r="L69" s="38"/>
      <c r="M69" s="38">
        <v>2</v>
      </c>
      <c r="N69" s="38"/>
      <c r="O69" s="38"/>
      <c r="P69" s="38"/>
      <c r="Q69" s="38"/>
      <c r="R69" s="38"/>
      <c r="S69" s="38"/>
      <c r="T69" s="43"/>
      <c r="W69"/>
    </row>
    <row r="70" spans="1:23" ht="30.65" customHeight="1" x14ac:dyDescent="0.4">
      <c r="A70" s="42" t="str">
        <f>'S4 Maquette'!B70</f>
        <v>Langue, traduction, expression écrite et orale 4 CHINOIS</v>
      </c>
      <c r="B70" s="42" t="str">
        <f>'S4 Maquette'!C70</f>
        <v>ECUE</v>
      </c>
      <c r="C70" s="40">
        <f>'S4 Maquette'!F70</f>
        <v>0</v>
      </c>
      <c r="D70" s="19">
        <v>1</v>
      </c>
      <c r="E70" s="19" t="s">
        <v>315</v>
      </c>
      <c r="F70" s="19" t="s">
        <v>315</v>
      </c>
      <c r="G70" s="38" t="s">
        <v>315</v>
      </c>
      <c r="H70" s="38" t="s">
        <v>315</v>
      </c>
      <c r="I70" s="38" t="s">
        <v>315</v>
      </c>
      <c r="J70" s="38"/>
      <c r="K70" s="38" t="s">
        <v>8</v>
      </c>
      <c r="L70" s="38"/>
      <c r="M70" s="38">
        <v>2</v>
      </c>
      <c r="N70" s="38"/>
      <c r="O70" s="38"/>
      <c r="P70" s="38"/>
      <c r="Q70" s="38"/>
      <c r="R70" s="38"/>
      <c r="S70" s="38"/>
      <c r="T70" s="43"/>
      <c r="W70"/>
    </row>
    <row r="71" spans="1:23" ht="30.65" customHeight="1" x14ac:dyDescent="0.4">
      <c r="A71" s="42" t="str">
        <f>'S4 Maquette'!B71</f>
        <v>Langue de spécialité 4 CHINOIS</v>
      </c>
      <c r="B71" s="42" t="str">
        <f>'S4 Maquette'!C71</f>
        <v>ECUE</v>
      </c>
      <c r="C71" s="40">
        <f>'S4 Maquette'!F71</f>
        <v>0</v>
      </c>
      <c r="D71" s="19">
        <v>1</v>
      </c>
      <c r="E71" s="19" t="s">
        <v>315</v>
      </c>
      <c r="F71" s="19" t="s">
        <v>315</v>
      </c>
      <c r="G71" s="38" t="s">
        <v>315</v>
      </c>
      <c r="H71" s="38" t="s">
        <v>315</v>
      </c>
      <c r="I71" s="38" t="s">
        <v>315</v>
      </c>
      <c r="J71" s="38"/>
      <c r="K71" s="38" t="s">
        <v>8</v>
      </c>
      <c r="L71" s="38"/>
      <c r="M71" s="38">
        <v>2</v>
      </c>
      <c r="N71" s="38"/>
      <c r="O71" s="38"/>
      <c r="P71" s="38"/>
      <c r="Q71" s="38"/>
      <c r="R71" s="38"/>
      <c r="S71" s="38"/>
      <c r="T71" s="43"/>
      <c r="W71"/>
    </row>
    <row r="72" spans="1:23" ht="30.65" customHeight="1" x14ac:dyDescent="0.4">
      <c r="A72" s="42" t="str">
        <f>'S4 Maquette'!B72</f>
        <v>Langue B: Portugais Niveau 4</v>
      </c>
      <c r="B72" s="42" t="str">
        <f>'S4 Maquette'!C72</f>
        <v>UE</v>
      </c>
      <c r="C72" s="40">
        <f>'S4 Maquette'!F72</f>
        <v>0</v>
      </c>
      <c r="D72" s="19">
        <v>1</v>
      </c>
      <c r="E72" s="19" t="s">
        <v>315</v>
      </c>
      <c r="F72" s="19" t="s">
        <v>315</v>
      </c>
      <c r="G72" s="38" t="s">
        <v>315</v>
      </c>
      <c r="H72" s="38" t="s">
        <v>315</v>
      </c>
      <c r="I72" s="38" t="s">
        <v>315</v>
      </c>
      <c r="J72" s="38"/>
      <c r="K72" s="38" t="s">
        <v>8</v>
      </c>
      <c r="L72" s="38"/>
      <c r="M72" s="38">
        <v>4</v>
      </c>
      <c r="N72" s="38"/>
      <c r="O72" s="38"/>
      <c r="P72" s="38" t="s">
        <v>316</v>
      </c>
      <c r="Q72" s="38"/>
      <c r="R72" s="38"/>
      <c r="S72" s="96" t="s">
        <v>582</v>
      </c>
      <c r="T72" s="43"/>
      <c r="W72"/>
    </row>
    <row r="73" spans="1:23" ht="30.65" customHeight="1" x14ac:dyDescent="0.4">
      <c r="A73" s="42" t="str">
        <f>'S4 Maquette'!B73</f>
        <v>Culture 4 PORTUGAIS</v>
      </c>
      <c r="B73" s="42" t="str">
        <f>'S4 Maquette'!C73</f>
        <v>ECUE</v>
      </c>
      <c r="C73" s="40">
        <f>'S4 Maquette'!F73</f>
        <v>0</v>
      </c>
      <c r="D73" s="19">
        <v>1</v>
      </c>
      <c r="E73" s="19" t="s">
        <v>315</v>
      </c>
      <c r="F73" s="19" t="s">
        <v>315</v>
      </c>
      <c r="G73" s="38" t="s">
        <v>315</v>
      </c>
      <c r="H73" s="38" t="s">
        <v>315</v>
      </c>
      <c r="I73" s="38" t="s">
        <v>315</v>
      </c>
      <c r="J73" s="38"/>
      <c r="K73" s="38" t="s">
        <v>8</v>
      </c>
      <c r="L73" s="38"/>
      <c r="M73" s="38">
        <v>1</v>
      </c>
      <c r="N73" s="38"/>
      <c r="O73" s="38"/>
      <c r="P73" s="38"/>
      <c r="Q73" s="38"/>
      <c r="R73" s="38"/>
      <c r="S73" s="38"/>
      <c r="T73" s="43"/>
      <c r="W73"/>
    </row>
    <row r="74" spans="1:23" ht="30.65" customHeight="1" x14ac:dyDescent="0.4">
      <c r="A74" s="42" t="str">
        <f>'S4 Maquette'!B74</f>
        <v>Langue, traduction, expression écrite et orale 4 PORTUGAIS</v>
      </c>
      <c r="B74" s="42" t="str">
        <f>'S4 Maquette'!C74</f>
        <v>ECUE</v>
      </c>
      <c r="C74" s="40">
        <f>'S4 Maquette'!F74</f>
        <v>0</v>
      </c>
      <c r="D74" s="19">
        <v>1</v>
      </c>
      <c r="E74" s="19" t="s">
        <v>315</v>
      </c>
      <c r="F74" s="19" t="s">
        <v>315</v>
      </c>
      <c r="G74" s="38" t="s">
        <v>315</v>
      </c>
      <c r="H74" s="38" t="s">
        <v>315</v>
      </c>
      <c r="I74" s="38" t="s">
        <v>315</v>
      </c>
      <c r="J74" s="38"/>
      <c r="K74" s="38" t="s">
        <v>8</v>
      </c>
      <c r="L74" s="38"/>
      <c r="M74" s="38">
        <v>2</v>
      </c>
      <c r="N74" s="38"/>
      <c r="O74" s="38"/>
      <c r="P74" s="38"/>
      <c r="Q74" s="38"/>
      <c r="R74" s="38"/>
      <c r="S74" s="38"/>
      <c r="T74" s="43"/>
      <c r="W74"/>
    </row>
    <row r="75" spans="1:23" ht="30.65" customHeight="1" x14ac:dyDescent="0.4">
      <c r="A75" s="42" t="str">
        <f>'S4 Maquette'!B75</f>
        <v>Langue de spécialité 4 PORTUGAIS</v>
      </c>
      <c r="B75" s="42" t="str">
        <f>'S4 Maquette'!C75</f>
        <v>ECUE</v>
      </c>
      <c r="C75" s="40">
        <f>'S4 Maquette'!F75</f>
        <v>0</v>
      </c>
      <c r="D75" s="19">
        <v>1</v>
      </c>
      <c r="E75" s="19" t="s">
        <v>315</v>
      </c>
      <c r="F75" s="19" t="s">
        <v>315</v>
      </c>
      <c r="G75" s="38" t="s">
        <v>315</v>
      </c>
      <c r="H75" s="38" t="s">
        <v>315</v>
      </c>
      <c r="I75" s="38" t="s">
        <v>315</v>
      </c>
      <c r="J75" s="38"/>
      <c r="K75" s="38" t="s">
        <v>8</v>
      </c>
      <c r="L75" s="38"/>
      <c r="M75" s="38">
        <v>1</v>
      </c>
      <c r="N75" s="38"/>
      <c r="O75" s="38"/>
      <c r="P75" s="38"/>
      <c r="Q75" s="38"/>
      <c r="R75" s="38"/>
      <c r="S75" s="38"/>
      <c r="T75" s="43"/>
      <c r="W75"/>
    </row>
    <row r="76" spans="1:23" ht="30.65" customHeight="1" x14ac:dyDescent="0.4">
      <c r="A76" s="42" t="str">
        <f>'S4 Maquette'!B76</f>
        <v>Langue B: Russe avancé 4</v>
      </c>
      <c r="B76" s="42" t="str">
        <f>'S4 Maquette'!C76</f>
        <v>UE</v>
      </c>
      <c r="C76" s="40">
        <f>'S4 Maquette'!F76</f>
        <v>0</v>
      </c>
      <c r="D76" s="19">
        <v>1</v>
      </c>
      <c r="E76" s="19" t="s">
        <v>315</v>
      </c>
      <c r="F76" s="19" t="s">
        <v>315</v>
      </c>
      <c r="G76" s="38" t="s">
        <v>315</v>
      </c>
      <c r="H76" s="38" t="s">
        <v>315</v>
      </c>
      <c r="I76" s="38" t="s">
        <v>315</v>
      </c>
      <c r="J76" s="38"/>
      <c r="K76" s="38" t="s">
        <v>8</v>
      </c>
      <c r="L76" s="38"/>
      <c r="M76" s="38">
        <v>4</v>
      </c>
      <c r="N76" s="38"/>
      <c r="O76" s="38"/>
      <c r="P76" s="38" t="s">
        <v>316</v>
      </c>
      <c r="Q76" s="38"/>
      <c r="R76" s="38"/>
      <c r="S76" s="19" t="s">
        <v>502</v>
      </c>
      <c r="T76" s="43"/>
      <c r="W76"/>
    </row>
    <row r="77" spans="1:23" ht="30.65" customHeight="1" x14ac:dyDescent="0.4">
      <c r="A77" s="42" t="str">
        <f>'S4 Maquette'!B77</f>
        <v>Culture Russe avancé 4</v>
      </c>
      <c r="B77" s="42" t="str">
        <f>'S4 Maquette'!C77</f>
        <v>ECUE</v>
      </c>
      <c r="C77" s="40">
        <f>'S4 Maquette'!F77</f>
        <v>0</v>
      </c>
      <c r="D77" s="19">
        <v>1</v>
      </c>
      <c r="E77" s="19" t="s">
        <v>315</v>
      </c>
      <c r="F77" s="19" t="s">
        <v>315</v>
      </c>
      <c r="G77" s="38" t="s">
        <v>315</v>
      </c>
      <c r="H77" s="38" t="s">
        <v>315</v>
      </c>
      <c r="I77" s="38" t="s">
        <v>315</v>
      </c>
      <c r="J77" s="38"/>
      <c r="K77" s="38" t="s">
        <v>8</v>
      </c>
      <c r="L77" s="38"/>
      <c r="M77" s="38">
        <v>1</v>
      </c>
      <c r="N77" s="38"/>
      <c r="O77" s="38"/>
      <c r="P77" s="38"/>
      <c r="Q77" s="38"/>
      <c r="R77" s="38"/>
      <c r="S77" s="38"/>
      <c r="T77" s="43"/>
      <c r="W77"/>
    </row>
    <row r="78" spans="1:23" ht="30.65" customHeight="1" x14ac:dyDescent="0.4">
      <c r="A78" s="42" t="str">
        <f>'S4 Maquette'!B78</f>
        <v>Expression Russe avancé 4</v>
      </c>
      <c r="B78" s="42" t="str">
        <f>'S4 Maquette'!C78</f>
        <v>ECUE</v>
      </c>
      <c r="C78" s="40">
        <f>'S4 Maquette'!F78</f>
        <v>0</v>
      </c>
      <c r="D78" s="19">
        <v>1</v>
      </c>
      <c r="E78" s="19" t="s">
        <v>315</v>
      </c>
      <c r="F78" s="19" t="s">
        <v>315</v>
      </c>
      <c r="G78" s="38" t="s">
        <v>315</v>
      </c>
      <c r="H78" s="38" t="s">
        <v>315</v>
      </c>
      <c r="I78" s="38" t="s">
        <v>315</v>
      </c>
      <c r="J78" s="38"/>
      <c r="K78" s="38" t="s">
        <v>8</v>
      </c>
      <c r="L78" s="38"/>
      <c r="M78" s="38">
        <v>2</v>
      </c>
      <c r="N78" s="38"/>
      <c r="O78" s="38"/>
      <c r="P78" s="38"/>
      <c r="Q78" s="38"/>
      <c r="R78" s="38"/>
      <c r="S78" s="38"/>
      <c r="T78" s="43"/>
      <c r="W78"/>
    </row>
    <row r="79" spans="1:23" ht="30.65" customHeight="1" x14ac:dyDescent="0.4">
      <c r="A79" s="42" t="str">
        <f>'S4 Maquette'!B79</f>
        <v>Grammaire: théorie et pratique Russe avancé 4</v>
      </c>
      <c r="B79" s="42" t="str">
        <f>'S4 Maquette'!C79</f>
        <v>ECUE</v>
      </c>
      <c r="C79" s="40">
        <f>'S4 Maquette'!F79</f>
        <v>0</v>
      </c>
      <c r="D79" s="19">
        <v>1</v>
      </c>
      <c r="E79" s="19" t="s">
        <v>315</v>
      </c>
      <c r="F79" s="19" t="s">
        <v>315</v>
      </c>
      <c r="G79" s="38" t="s">
        <v>315</v>
      </c>
      <c r="H79" s="38" t="s">
        <v>315</v>
      </c>
      <c r="I79" s="38" t="s">
        <v>315</v>
      </c>
      <c r="J79" s="38"/>
      <c r="K79" s="38" t="s">
        <v>8</v>
      </c>
      <c r="L79" s="38"/>
      <c r="M79" s="38">
        <v>1</v>
      </c>
      <c r="N79" s="38"/>
      <c r="O79" s="38"/>
      <c r="P79" s="38"/>
      <c r="Q79" s="38"/>
      <c r="R79" s="38"/>
      <c r="S79" s="38"/>
      <c r="T79" s="43"/>
      <c r="W79"/>
    </row>
    <row r="80" spans="1:23" ht="30.65" customHeight="1" x14ac:dyDescent="0.4">
      <c r="A80" s="42" t="str">
        <f>'S4 Maquette'!B80</f>
        <v>Langue B: Russe pré-intermédiaire avancé 4</v>
      </c>
      <c r="B80" s="42" t="str">
        <f>'S4 Maquette'!C80</f>
        <v>UE</v>
      </c>
      <c r="C80" s="40">
        <f>'S4 Maquette'!F80</f>
        <v>0</v>
      </c>
      <c r="D80" s="19">
        <v>1</v>
      </c>
      <c r="E80" s="19" t="s">
        <v>315</v>
      </c>
      <c r="F80" s="19" t="s">
        <v>315</v>
      </c>
      <c r="G80" s="38" t="s">
        <v>315</v>
      </c>
      <c r="H80" s="38" t="s">
        <v>315</v>
      </c>
      <c r="I80" s="38" t="s">
        <v>315</v>
      </c>
      <c r="J80" s="38"/>
      <c r="K80" s="38" t="s">
        <v>8</v>
      </c>
      <c r="L80" s="38"/>
      <c r="M80" s="38">
        <v>5</v>
      </c>
      <c r="N80" s="38"/>
      <c r="O80" s="38"/>
      <c r="P80" s="38" t="s">
        <v>316</v>
      </c>
      <c r="Q80" s="38"/>
      <c r="R80" s="38"/>
      <c r="S80" s="96" t="s">
        <v>503</v>
      </c>
      <c r="T80" s="43"/>
      <c r="W80"/>
    </row>
    <row r="81" spans="1:23" ht="30.65" customHeight="1" x14ac:dyDescent="0.4">
      <c r="A81" s="42" t="str">
        <f>'S4 Maquette'!B81</f>
        <v>Culture Russe pré-intermédiaire avancé 4</v>
      </c>
      <c r="B81" s="42" t="str">
        <f>'S4 Maquette'!C81</f>
        <v>ECUE</v>
      </c>
      <c r="C81" s="40">
        <f>'S4 Maquette'!F81</f>
        <v>0</v>
      </c>
      <c r="D81" s="19">
        <v>1</v>
      </c>
      <c r="E81" s="19" t="s">
        <v>315</v>
      </c>
      <c r="F81" s="19" t="s">
        <v>315</v>
      </c>
      <c r="G81" s="38" t="s">
        <v>315</v>
      </c>
      <c r="H81" s="38" t="s">
        <v>315</v>
      </c>
      <c r="I81" s="38" t="s">
        <v>315</v>
      </c>
      <c r="J81" s="38"/>
      <c r="K81" s="38" t="s">
        <v>8</v>
      </c>
      <c r="L81" s="38"/>
      <c r="M81" s="38">
        <v>1</v>
      </c>
      <c r="N81" s="38"/>
      <c r="O81" s="38"/>
      <c r="P81" s="38"/>
      <c r="Q81" s="38"/>
      <c r="R81" s="38"/>
      <c r="S81" s="38"/>
      <c r="T81" s="43"/>
      <c r="W81"/>
    </row>
    <row r="82" spans="1:23" ht="30.65" customHeight="1" x14ac:dyDescent="0.4">
      <c r="A82" s="42" t="str">
        <f>'S4 Maquette'!B82</f>
        <v>Expression écrite et orale Russe pré-intermédiaire avancé 4</v>
      </c>
      <c r="B82" s="42" t="str">
        <f>'S4 Maquette'!C82</f>
        <v>ECUE</v>
      </c>
      <c r="C82" s="40">
        <f>'S4 Maquette'!F82</f>
        <v>0</v>
      </c>
      <c r="D82" s="19">
        <v>1</v>
      </c>
      <c r="E82" s="19" t="s">
        <v>315</v>
      </c>
      <c r="F82" s="19" t="s">
        <v>315</v>
      </c>
      <c r="G82" s="38" t="s">
        <v>315</v>
      </c>
      <c r="H82" s="38" t="s">
        <v>315</v>
      </c>
      <c r="I82" s="38" t="s">
        <v>315</v>
      </c>
      <c r="J82" s="38"/>
      <c r="K82" s="38" t="s">
        <v>8</v>
      </c>
      <c r="L82" s="38"/>
      <c r="M82" s="38">
        <v>3</v>
      </c>
      <c r="N82" s="38"/>
      <c r="O82" s="38"/>
      <c r="P82" s="38"/>
      <c r="Q82" s="38"/>
      <c r="R82" s="38"/>
      <c r="S82" s="38"/>
      <c r="T82" s="43"/>
      <c r="W82"/>
    </row>
    <row r="83" spans="1:23" ht="30.65" customHeight="1" x14ac:dyDescent="0.4">
      <c r="A83" s="42" t="str">
        <f>'S4 Maquette'!B83</f>
        <v>Grammaire: théorie et pratique Russe pré-intermédiaire avancé 4</v>
      </c>
      <c r="B83" s="42" t="str">
        <f>'S4 Maquette'!C83</f>
        <v>ECUE</v>
      </c>
      <c r="C83" s="40">
        <f>'S4 Maquette'!F83</f>
        <v>0</v>
      </c>
      <c r="D83" s="19">
        <v>1</v>
      </c>
      <c r="E83" s="19" t="s">
        <v>315</v>
      </c>
      <c r="F83" s="19" t="s">
        <v>315</v>
      </c>
      <c r="G83" s="38" t="s">
        <v>315</v>
      </c>
      <c r="H83" s="38" t="s">
        <v>315</v>
      </c>
      <c r="I83" s="38" t="s">
        <v>315</v>
      </c>
      <c r="J83" s="38"/>
      <c r="K83" s="38" t="s">
        <v>8</v>
      </c>
      <c r="L83" s="38"/>
      <c r="M83" s="38">
        <v>1</v>
      </c>
      <c r="N83" s="38"/>
      <c r="O83" s="38"/>
      <c r="P83" s="38"/>
      <c r="Q83" s="38"/>
      <c r="R83" s="38"/>
      <c r="S83" s="38"/>
      <c r="T83" s="43"/>
      <c r="W83"/>
    </row>
    <row r="84" spans="1:23" ht="30.65" customHeight="1" x14ac:dyDescent="0.4">
      <c r="A84" s="42" t="str">
        <f>'S4 Maquette'!B84</f>
        <v>Niçois: approfondissement de l'oral et de l'écrit</v>
      </c>
      <c r="B84" s="42" t="str">
        <f>'S4 Maquette'!C84</f>
        <v>UE</v>
      </c>
      <c r="C84" s="40">
        <f>'S4 Maquette'!F84</f>
        <v>0</v>
      </c>
      <c r="D84" s="19">
        <v>1</v>
      </c>
      <c r="E84" s="19" t="s">
        <v>315</v>
      </c>
      <c r="F84" s="19" t="s">
        <v>315</v>
      </c>
      <c r="G84" s="38" t="s">
        <v>315</v>
      </c>
      <c r="H84" s="38" t="s">
        <v>315</v>
      </c>
      <c r="I84" s="38" t="s">
        <v>315</v>
      </c>
      <c r="J84" s="38"/>
      <c r="K84" s="38" t="s">
        <v>8</v>
      </c>
      <c r="L84" s="38"/>
      <c r="M84" s="38">
        <v>3</v>
      </c>
      <c r="N84" s="38"/>
      <c r="O84" s="38"/>
      <c r="P84" s="38" t="s">
        <v>316</v>
      </c>
      <c r="Q84" s="38"/>
      <c r="R84" s="38"/>
      <c r="S84" s="96" t="s">
        <v>581</v>
      </c>
      <c r="T84" s="43"/>
      <c r="W84"/>
    </row>
    <row r="85" spans="1:23" ht="30.65" customHeight="1" x14ac:dyDescent="0.4">
      <c r="A85" s="42" t="str">
        <f>'S4 Maquette'!B85</f>
        <v>Niçois: approfondissement de l'oral et de l'écrit</v>
      </c>
      <c r="B85" s="42" t="str">
        <f>'S4 Maquette'!C85</f>
        <v>ECUE</v>
      </c>
      <c r="C85" s="40">
        <f>'S4 Maquette'!F85</f>
        <v>0</v>
      </c>
      <c r="D85" s="19">
        <v>1</v>
      </c>
      <c r="E85" s="19" t="s">
        <v>315</v>
      </c>
      <c r="F85" s="19" t="s">
        <v>315</v>
      </c>
      <c r="G85" s="38" t="s">
        <v>315</v>
      </c>
      <c r="H85" s="38" t="s">
        <v>315</v>
      </c>
      <c r="I85" s="38" t="s">
        <v>315</v>
      </c>
      <c r="J85" s="38"/>
      <c r="K85" s="38" t="s">
        <v>8</v>
      </c>
      <c r="L85" s="38"/>
      <c r="M85" s="38">
        <v>3</v>
      </c>
      <c r="N85" s="38"/>
      <c r="O85" s="38"/>
      <c r="P85" s="38"/>
      <c r="Q85" s="38"/>
      <c r="R85" s="38"/>
      <c r="S85" s="38"/>
      <c r="T85" s="43"/>
      <c r="W85"/>
    </row>
    <row r="86" spans="1:23" ht="30.65" customHeight="1" x14ac:dyDescent="0.4">
      <c r="A86" s="42" t="str">
        <f>'S4 Maquette'!B86</f>
        <v>Au choix parmi UE 4 du portail LLAC</v>
      </c>
      <c r="B86" s="42" t="str">
        <f>'S4 Maquette'!C86</f>
        <v>UE</v>
      </c>
      <c r="C86" s="40"/>
      <c r="D86" s="102">
        <v>1</v>
      </c>
      <c r="E86" s="102" t="s">
        <v>315</v>
      </c>
      <c r="F86" s="38" t="s">
        <v>315</v>
      </c>
      <c r="G86" s="102" t="s">
        <v>315</v>
      </c>
      <c r="H86" s="38" t="s">
        <v>315</v>
      </c>
      <c r="I86" s="102" t="s">
        <v>315</v>
      </c>
      <c r="J86" s="102"/>
      <c r="K86" s="103"/>
      <c r="L86" s="103"/>
      <c r="M86" s="104"/>
      <c r="N86" s="104"/>
      <c r="O86" s="104"/>
      <c r="P86" s="104"/>
      <c r="Q86" s="104"/>
      <c r="R86" s="104"/>
      <c r="S86" s="104"/>
      <c r="T86" s="105"/>
      <c r="W86"/>
    </row>
    <row r="87" spans="1:23" ht="30.65" customHeight="1" x14ac:dyDescent="0.4">
      <c r="A87" s="98" t="str">
        <f>'S4 Maquette'!B87</f>
        <v>LEA Mobilité: Allemagne - Parcours Regensburg</v>
      </c>
      <c r="B87" s="98" t="str">
        <f>'S4 Maquette'!C87</f>
        <v>Parcours Pédagogique</v>
      </c>
      <c r="C87" s="99">
        <f>'S4 Maquette'!F87</f>
        <v>0</v>
      </c>
      <c r="D87" s="100"/>
      <c r="E87" s="100"/>
      <c r="F87" s="100"/>
      <c r="G87" s="100"/>
      <c r="H87" s="100"/>
      <c r="I87" s="100"/>
      <c r="J87" s="100"/>
      <c r="K87" s="100"/>
      <c r="L87" s="100"/>
      <c r="M87" s="100"/>
      <c r="N87" s="100"/>
      <c r="O87" s="100"/>
      <c r="P87" s="100"/>
      <c r="Q87" s="100"/>
      <c r="R87" s="100"/>
      <c r="S87" s="100"/>
      <c r="T87" s="101"/>
      <c r="W87"/>
    </row>
    <row r="88" spans="1:23" ht="30.65" customHeight="1" x14ac:dyDescent="0.4">
      <c r="A88" s="42" t="str">
        <f>'S4 Maquette'!B88</f>
        <v>Matières d'application 4</v>
      </c>
      <c r="B88" s="42" t="str">
        <f>'S4 Maquette'!C88</f>
        <v>UE</v>
      </c>
      <c r="C88" s="40">
        <f>'S4 Maquette'!F88</f>
        <v>0</v>
      </c>
      <c r="D88" s="19">
        <v>1</v>
      </c>
      <c r="E88" s="19" t="s">
        <v>315</v>
      </c>
      <c r="F88" s="19" t="s">
        <v>315</v>
      </c>
      <c r="G88" s="38" t="s">
        <v>315</v>
      </c>
      <c r="H88" s="38" t="s">
        <v>315</v>
      </c>
      <c r="I88" s="38" t="s">
        <v>315</v>
      </c>
      <c r="J88" s="38"/>
      <c r="K88" s="38" t="s">
        <v>8</v>
      </c>
      <c r="L88" s="38"/>
      <c r="M88" s="38">
        <v>8</v>
      </c>
      <c r="N88" s="38"/>
      <c r="O88" s="38"/>
      <c r="P88" s="38" t="s">
        <v>316</v>
      </c>
      <c r="Q88" s="38"/>
      <c r="R88" s="38"/>
      <c r="S88" s="19" t="s">
        <v>580</v>
      </c>
      <c r="T88" s="43"/>
      <c r="W88"/>
    </row>
    <row r="89" spans="1:23" ht="30.65" customHeight="1" x14ac:dyDescent="0.4">
      <c r="A89" s="42" t="str">
        <f>'S4 Maquette'!B89</f>
        <v>Gestion: théorie des organisations et GRH/Management: organizational theory and HR management 4</v>
      </c>
      <c r="B89" s="42" t="str">
        <f>'S4 Maquette'!C89</f>
        <v>ECUE</v>
      </c>
      <c r="C89" s="40">
        <f>'S4 Maquette'!F89</f>
        <v>0</v>
      </c>
      <c r="D89" s="19">
        <v>1</v>
      </c>
      <c r="E89" s="19" t="s">
        <v>315</v>
      </c>
      <c r="F89" s="19" t="s">
        <v>315</v>
      </c>
      <c r="G89" s="38" t="s">
        <v>315</v>
      </c>
      <c r="H89" s="38" t="s">
        <v>315</v>
      </c>
      <c r="I89" s="38" t="s">
        <v>315</v>
      </c>
      <c r="J89" s="38"/>
      <c r="K89" s="38" t="s">
        <v>8</v>
      </c>
      <c r="L89" s="38"/>
      <c r="M89" s="38">
        <v>2</v>
      </c>
      <c r="N89" s="38"/>
      <c r="O89" s="38"/>
      <c r="P89" s="38"/>
      <c r="Q89" s="38"/>
      <c r="R89" s="38"/>
      <c r="S89" s="38"/>
      <c r="T89" s="43"/>
      <c r="W89"/>
    </row>
    <row r="90" spans="1:23" ht="30.65" customHeight="1" x14ac:dyDescent="0.4">
      <c r="A90" s="42" t="str">
        <f>'S4 Maquette'!B90</f>
        <v>Savoirs et pratiques professionnels en tourisme: étude de cas/Professional knowledge and practices in tourism: case study 4</v>
      </c>
      <c r="B90" s="42" t="str">
        <f>'S4 Maquette'!C90</f>
        <v>ECUE</v>
      </c>
      <c r="C90" s="40">
        <f>'S4 Maquette'!F90</f>
        <v>0</v>
      </c>
      <c r="D90" s="19">
        <v>1</v>
      </c>
      <c r="E90" s="19" t="s">
        <v>315</v>
      </c>
      <c r="F90" s="19" t="s">
        <v>315</v>
      </c>
      <c r="G90" s="38" t="s">
        <v>315</v>
      </c>
      <c r="H90" s="38" t="s">
        <v>315</v>
      </c>
      <c r="I90" s="38" t="s">
        <v>315</v>
      </c>
      <c r="J90" s="38"/>
      <c r="K90" s="38" t="s">
        <v>8</v>
      </c>
      <c r="L90" s="38"/>
      <c r="M90" s="38">
        <v>2</v>
      </c>
      <c r="N90" s="38"/>
      <c r="O90" s="38"/>
      <c r="P90" s="38"/>
      <c r="Q90" s="38"/>
      <c r="R90" s="38"/>
      <c r="S90" s="38"/>
      <c r="T90" s="43"/>
      <c r="W90"/>
    </row>
    <row r="91" spans="1:23" ht="30.65" customHeight="1" x14ac:dyDescent="0.4">
      <c r="A91" s="42" t="str">
        <f>'S4 Maquette'!B91</f>
        <v>Traduction-rédaction technique 4</v>
      </c>
      <c r="B91" s="42" t="str">
        <f>'S4 Maquette'!C91</f>
        <v>ECUE</v>
      </c>
      <c r="C91" s="40">
        <f>'S4 Maquette'!F91</f>
        <v>0</v>
      </c>
      <c r="D91" s="19">
        <v>1</v>
      </c>
      <c r="E91" s="19" t="s">
        <v>315</v>
      </c>
      <c r="F91" s="19" t="s">
        <v>315</v>
      </c>
      <c r="G91" s="38" t="s">
        <v>315</v>
      </c>
      <c r="H91" s="38" t="s">
        <v>315</v>
      </c>
      <c r="I91" s="38" t="s">
        <v>315</v>
      </c>
      <c r="J91" s="38"/>
      <c r="K91" s="38" t="s">
        <v>8</v>
      </c>
      <c r="L91" s="38"/>
      <c r="M91" s="38">
        <v>2</v>
      </c>
      <c r="N91" s="38"/>
      <c r="O91" s="38"/>
      <c r="P91" s="38"/>
      <c r="Q91" s="38"/>
      <c r="R91" s="38"/>
      <c r="S91" s="38"/>
      <c r="T91" s="43"/>
      <c r="W91"/>
    </row>
    <row r="92" spans="1:23" ht="30.65" customHeight="1" x14ac:dyDescent="0.4">
      <c r="A92" s="42" t="str">
        <f>'S4 Maquette'!B92</f>
        <v>Communication professionnelle 4</v>
      </c>
      <c r="B92" s="42" t="str">
        <f>'S4 Maquette'!C92</f>
        <v>ECUE</v>
      </c>
      <c r="C92" s="40">
        <f>'S4 Maquette'!F92</f>
        <v>0</v>
      </c>
      <c r="D92" s="19">
        <v>1</v>
      </c>
      <c r="E92" s="19" t="s">
        <v>315</v>
      </c>
      <c r="F92" s="19" t="s">
        <v>315</v>
      </c>
      <c r="G92" s="38" t="s">
        <v>315</v>
      </c>
      <c r="H92" s="38" t="s">
        <v>315</v>
      </c>
      <c r="I92" s="38" t="s">
        <v>315</v>
      </c>
      <c r="J92" s="38"/>
      <c r="K92" s="38" t="s">
        <v>8</v>
      </c>
      <c r="L92" s="38"/>
      <c r="M92" s="38">
        <v>2</v>
      </c>
      <c r="N92" s="38"/>
      <c r="O92" s="38"/>
      <c r="P92" s="38"/>
      <c r="Q92" s="38"/>
      <c r="R92" s="38"/>
      <c r="S92" s="38"/>
      <c r="T92" s="43"/>
      <c r="W92"/>
    </row>
    <row r="93" spans="1:23" ht="30.65" customHeight="1" x14ac:dyDescent="0.4">
      <c r="A93" s="42" t="str">
        <f>'S4 Maquette'!B93</f>
        <v>Langue A: Anglais Non débutant 4</v>
      </c>
      <c r="B93" s="42" t="str">
        <f>'S4 Maquette'!C93</f>
        <v>UE</v>
      </c>
      <c r="C93" s="40">
        <f>'S4 Maquette'!F93</f>
        <v>0</v>
      </c>
      <c r="D93" s="19">
        <v>1</v>
      </c>
      <c r="E93" s="19" t="s">
        <v>315</v>
      </c>
      <c r="F93" s="19" t="s">
        <v>315</v>
      </c>
      <c r="G93" s="38" t="s">
        <v>315</v>
      </c>
      <c r="H93" s="38" t="s">
        <v>315</v>
      </c>
      <c r="I93" s="38" t="s">
        <v>318</v>
      </c>
      <c r="J93" s="38"/>
      <c r="K93" s="38" t="s">
        <v>8</v>
      </c>
      <c r="L93" s="38"/>
      <c r="M93" s="38">
        <v>5</v>
      </c>
      <c r="N93" s="38"/>
      <c r="O93" s="38"/>
      <c r="P93" s="38" t="s">
        <v>316</v>
      </c>
      <c r="Q93" s="38"/>
      <c r="R93" s="38"/>
      <c r="S93" s="19" t="s">
        <v>578</v>
      </c>
      <c r="T93" s="43"/>
      <c r="W93"/>
    </row>
    <row r="94" spans="1:23" ht="30.65" customHeight="1" x14ac:dyDescent="0.4">
      <c r="A94" s="42" t="str">
        <f>'S4 Maquette'!B94</f>
        <v>Culture 4 ANGLAIS</v>
      </c>
      <c r="B94" s="42" t="str">
        <f>'S4 Maquette'!C94</f>
        <v>ECUE</v>
      </c>
      <c r="C94" s="40">
        <f>'S4 Maquette'!F94</f>
        <v>0</v>
      </c>
      <c r="D94" s="19">
        <v>1</v>
      </c>
      <c r="E94" s="19" t="s">
        <v>315</v>
      </c>
      <c r="F94" s="19" t="s">
        <v>315</v>
      </c>
      <c r="G94" s="38" t="s">
        <v>315</v>
      </c>
      <c r="H94" s="38" t="s">
        <v>315</v>
      </c>
      <c r="I94" s="38" t="s">
        <v>315</v>
      </c>
      <c r="J94" s="38"/>
      <c r="K94" s="38" t="s">
        <v>8</v>
      </c>
      <c r="L94" s="38"/>
      <c r="M94" s="38">
        <v>2</v>
      </c>
      <c r="N94" s="38"/>
      <c r="O94" s="38"/>
      <c r="P94" s="38"/>
      <c r="Q94" s="38"/>
      <c r="R94" s="38"/>
      <c r="S94" s="38"/>
      <c r="T94" s="43"/>
      <c r="W94"/>
    </row>
    <row r="95" spans="1:23" ht="30.65" customHeight="1" x14ac:dyDescent="0.4">
      <c r="A95" s="42" t="str">
        <f>'S4 Maquette'!B95</f>
        <v>Langue et traduction 4 ANGLAIS</v>
      </c>
      <c r="B95" s="42" t="str">
        <f>'S4 Maquette'!C95</f>
        <v>ECUE</v>
      </c>
      <c r="C95" s="40">
        <f>'S4 Maquette'!F95</f>
        <v>0</v>
      </c>
      <c r="D95" s="19">
        <v>1</v>
      </c>
      <c r="E95" s="19" t="s">
        <v>315</v>
      </c>
      <c r="F95" s="19" t="s">
        <v>315</v>
      </c>
      <c r="G95" s="38" t="s">
        <v>315</v>
      </c>
      <c r="H95" s="38" t="s">
        <v>315</v>
      </c>
      <c r="I95" s="38" t="s">
        <v>315</v>
      </c>
      <c r="J95" s="38"/>
      <c r="K95" s="38" t="s">
        <v>8</v>
      </c>
      <c r="L95" s="38"/>
      <c r="M95" s="38">
        <v>2</v>
      </c>
      <c r="N95" s="38"/>
      <c r="O95" s="38"/>
      <c r="P95" s="38"/>
      <c r="Q95" s="38"/>
      <c r="R95" s="38"/>
      <c r="S95" s="38"/>
      <c r="T95" s="43"/>
      <c r="W95"/>
    </row>
    <row r="96" spans="1:23" ht="30.65" customHeight="1" x14ac:dyDescent="0.4">
      <c r="A96" s="42" t="str">
        <f>'S4 Maquette'!B96</f>
        <v>Langue de spécialité et expression orale 4 ANGLAIS</v>
      </c>
      <c r="B96" s="42" t="str">
        <f>'S4 Maquette'!C96</f>
        <v>ECUE</v>
      </c>
      <c r="C96" s="40">
        <f>'S4 Maquette'!F96</f>
        <v>0</v>
      </c>
      <c r="D96" s="19">
        <v>1</v>
      </c>
      <c r="E96" s="19" t="s">
        <v>315</v>
      </c>
      <c r="F96" s="19" t="s">
        <v>315</v>
      </c>
      <c r="G96" s="38" t="s">
        <v>315</v>
      </c>
      <c r="H96" s="38" t="s">
        <v>315</v>
      </c>
      <c r="I96" s="38" t="s">
        <v>315</v>
      </c>
      <c r="J96" s="38"/>
      <c r="K96" s="38" t="s">
        <v>8</v>
      </c>
      <c r="L96" s="38"/>
      <c r="M96" s="38">
        <v>1</v>
      </c>
      <c r="N96" s="38"/>
      <c r="O96" s="38"/>
      <c r="P96" s="38"/>
      <c r="Q96" s="38"/>
      <c r="R96" s="38"/>
      <c r="S96" s="38"/>
      <c r="T96" s="43"/>
      <c r="W96"/>
    </row>
    <row r="97" spans="1:23" ht="30.65" customHeight="1" x14ac:dyDescent="0.4">
      <c r="A97" s="42" t="str">
        <f>'S4 Maquette'!B97</f>
        <v>Langue B: option selon l'université d'origine</v>
      </c>
      <c r="B97" s="42" t="str">
        <f>'S4 Maquette'!C97</f>
        <v>UE</v>
      </c>
      <c r="C97" s="40">
        <f>'S4 Maquette'!F97</f>
        <v>0</v>
      </c>
      <c r="D97" s="19">
        <v>1</v>
      </c>
      <c r="E97" s="19" t="s">
        <v>315</v>
      </c>
      <c r="F97" s="19" t="s">
        <v>315</v>
      </c>
      <c r="G97" s="38" t="s">
        <v>315</v>
      </c>
      <c r="H97" s="38" t="s">
        <v>315</v>
      </c>
      <c r="I97" s="38" t="s">
        <v>318</v>
      </c>
      <c r="J97" s="38"/>
      <c r="K97" s="38" t="s">
        <v>8</v>
      </c>
      <c r="L97" s="38"/>
      <c r="M97" s="38"/>
      <c r="N97" s="38"/>
      <c r="O97" s="38"/>
      <c r="P97" s="38"/>
      <c r="Q97" s="38"/>
      <c r="R97" s="38"/>
      <c r="S97" s="38"/>
      <c r="T97" s="43"/>
      <c r="W97"/>
    </row>
    <row r="98" spans="1:23" ht="30.65" customHeight="1" x14ac:dyDescent="0.4">
      <c r="A98" s="42" t="str">
        <f>'S4 Maquette'!B98</f>
        <v>1 bloc à choisir</v>
      </c>
      <c r="B98" s="42" t="str">
        <f>'S4 Maquette'!C98</f>
        <v>OPTION</v>
      </c>
      <c r="C98" s="40">
        <f>'S4 Maquette'!F98</f>
        <v>0</v>
      </c>
      <c r="D98" s="38"/>
      <c r="E98" s="38"/>
      <c r="F98" s="38"/>
      <c r="G98" s="38"/>
      <c r="H98" s="38"/>
      <c r="I98" s="38"/>
      <c r="J98" s="38"/>
      <c r="K98" s="38"/>
      <c r="L98" s="38"/>
      <c r="M98" s="38"/>
      <c r="N98" s="38"/>
      <c r="O98" s="38"/>
      <c r="P98" s="38"/>
      <c r="Q98" s="38"/>
      <c r="R98" s="38"/>
      <c r="S98" s="38"/>
      <c r="T98" s="43"/>
      <c r="W98"/>
    </row>
    <row r="99" spans="1:23" ht="30.65" customHeight="1" x14ac:dyDescent="0.4">
      <c r="A99" s="42" t="str">
        <f>'S4 Maquette'!B99</f>
        <v>Langue B étudiants niçois</v>
      </c>
      <c r="B99" s="42" t="str">
        <f>'S4 Maquette'!C99</f>
        <v>BLOC</v>
      </c>
      <c r="C99" s="40">
        <f>'S4 Maquette'!F99</f>
        <v>0</v>
      </c>
      <c r="D99" s="19">
        <v>1</v>
      </c>
      <c r="E99" s="19" t="s">
        <v>315</v>
      </c>
      <c r="F99" s="19" t="s">
        <v>315</v>
      </c>
      <c r="G99" s="38" t="s">
        <v>315</v>
      </c>
      <c r="H99" s="38" t="s">
        <v>315</v>
      </c>
      <c r="I99" s="38" t="s">
        <v>318</v>
      </c>
      <c r="J99" s="38"/>
      <c r="K99" s="38" t="s">
        <v>8</v>
      </c>
      <c r="L99" s="38"/>
      <c r="M99" s="38"/>
      <c r="N99" s="38"/>
      <c r="O99" s="38"/>
      <c r="P99" s="38"/>
      <c r="Q99" s="38"/>
      <c r="R99" s="38"/>
      <c r="S99" s="38"/>
      <c r="T99" s="43"/>
      <c r="W99"/>
    </row>
    <row r="100" spans="1:23" ht="30.65" customHeight="1" x14ac:dyDescent="0.4">
      <c r="A100" s="42" t="str">
        <f>'S4 Maquette'!B100</f>
        <v>Langue B: Allemand Non débutant 4</v>
      </c>
      <c r="B100" s="42" t="str">
        <f>'S4 Maquette'!C100</f>
        <v>UE</v>
      </c>
      <c r="C100" s="40">
        <f>'S4 Maquette'!F100</f>
        <v>0</v>
      </c>
      <c r="D100" s="19">
        <v>1</v>
      </c>
      <c r="E100" s="19" t="s">
        <v>315</v>
      </c>
      <c r="F100" s="19" t="s">
        <v>315</v>
      </c>
      <c r="G100" s="38" t="s">
        <v>315</v>
      </c>
      <c r="H100" s="38" t="s">
        <v>315</v>
      </c>
      <c r="I100" s="38" t="s">
        <v>318</v>
      </c>
      <c r="J100" s="38"/>
      <c r="K100" s="38" t="s">
        <v>8</v>
      </c>
      <c r="L100" s="38"/>
      <c r="M100" s="38">
        <v>6</v>
      </c>
      <c r="N100" s="38"/>
      <c r="O100" s="38"/>
      <c r="P100" s="38" t="s">
        <v>316</v>
      </c>
      <c r="Q100" s="38"/>
      <c r="R100" s="38"/>
      <c r="S100" s="19" t="s">
        <v>579</v>
      </c>
      <c r="T100" s="43"/>
      <c r="W100"/>
    </row>
    <row r="101" spans="1:23" ht="30.65" customHeight="1" x14ac:dyDescent="0.4">
      <c r="A101" s="42" t="str">
        <f>'S4 Maquette'!B101</f>
        <v>Culture 4 ALLEMAND</v>
      </c>
      <c r="B101" s="42" t="str">
        <f>'S4 Maquette'!C101</f>
        <v>ECUE</v>
      </c>
      <c r="C101" s="40">
        <f>'S4 Maquette'!F101</f>
        <v>0</v>
      </c>
      <c r="D101" s="19">
        <v>1</v>
      </c>
      <c r="E101" s="19" t="s">
        <v>315</v>
      </c>
      <c r="F101" s="19" t="s">
        <v>315</v>
      </c>
      <c r="G101" s="38" t="s">
        <v>315</v>
      </c>
      <c r="H101" s="38" t="s">
        <v>315</v>
      </c>
      <c r="I101" s="38" t="s">
        <v>315</v>
      </c>
      <c r="J101" s="38"/>
      <c r="K101" s="38" t="s">
        <v>8</v>
      </c>
      <c r="L101" s="38"/>
      <c r="M101" s="38">
        <v>1</v>
      </c>
      <c r="N101" s="38"/>
      <c r="O101" s="38"/>
      <c r="P101" s="38"/>
      <c r="Q101" s="38"/>
      <c r="R101" s="38"/>
      <c r="S101" s="38"/>
      <c r="T101" s="43"/>
      <c r="W101"/>
    </row>
    <row r="102" spans="1:23" ht="30.65" customHeight="1" x14ac:dyDescent="0.4">
      <c r="A102" s="42" t="str">
        <f>'S4 Maquette'!B102</f>
        <v>Traduction et analyse de documents 4 ALLEMAND</v>
      </c>
      <c r="B102" s="42" t="str">
        <f>'S4 Maquette'!C102</f>
        <v>ECUE</v>
      </c>
      <c r="C102" s="40">
        <f>'S4 Maquette'!F102</f>
        <v>0</v>
      </c>
      <c r="D102" s="19">
        <v>1</v>
      </c>
      <c r="E102" s="19" t="s">
        <v>315</v>
      </c>
      <c r="F102" s="19" t="s">
        <v>315</v>
      </c>
      <c r="G102" s="38" t="s">
        <v>315</v>
      </c>
      <c r="H102" s="38" t="s">
        <v>315</v>
      </c>
      <c r="I102" s="38" t="s">
        <v>315</v>
      </c>
      <c r="J102" s="38"/>
      <c r="K102" s="38" t="s">
        <v>8</v>
      </c>
      <c r="L102" s="38"/>
      <c r="M102" s="38">
        <v>2</v>
      </c>
      <c r="N102" s="38"/>
      <c r="O102" s="38"/>
      <c r="P102" s="38"/>
      <c r="Q102" s="38"/>
      <c r="R102" s="38"/>
      <c r="S102" s="38"/>
      <c r="T102" s="43"/>
      <c r="W102"/>
    </row>
    <row r="103" spans="1:23" ht="30.65" customHeight="1" x14ac:dyDescent="0.4">
      <c r="A103" s="42" t="str">
        <f>'S4 Maquette'!B103</f>
        <v>Grammaire: théorie et pratique 4 ALLEMAND</v>
      </c>
      <c r="B103" s="42" t="str">
        <f>'S4 Maquette'!C103</f>
        <v>ECUE</v>
      </c>
      <c r="C103" s="40">
        <f>'S4 Maquette'!F103</f>
        <v>0</v>
      </c>
      <c r="D103" s="19">
        <v>1</v>
      </c>
      <c r="E103" s="19" t="s">
        <v>315</v>
      </c>
      <c r="F103" s="19" t="s">
        <v>315</v>
      </c>
      <c r="G103" s="38" t="s">
        <v>315</v>
      </c>
      <c r="H103" s="38" t="s">
        <v>315</v>
      </c>
      <c r="I103" s="38" t="s">
        <v>315</v>
      </c>
      <c r="J103" s="38"/>
      <c r="K103" s="38" t="s">
        <v>8</v>
      </c>
      <c r="L103" s="38"/>
      <c r="M103" s="38">
        <v>3</v>
      </c>
      <c r="N103" s="38"/>
      <c r="O103" s="38"/>
      <c r="P103" s="38"/>
      <c r="Q103" s="38"/>
      <c r="R103" s="38"/>
      <c r="S103" s="38"/>
      <c r="T103" s="43"/>
      <c r="W103"/>
    </row>
    <row r="104" spans="1:23" ht="30.65" customHeight="1" x14ac:dyDescent="0.4">
      <c r="A104" s="42" t="str">
        <f>'S4 Maquette'!B104</f>
        <v>Langue B étudiants allemands</v>
      </c>
      <c r="B104" s="42" t="str">
        <f>'S4 Maquette'!C104</f>
        <v>BLOC</v>
      </c>
      <c r="C104" s="40">
        <f>'S4 Maquette'!F104</f>
        <v>0</v>
      </c>
      <c r="D104" s="19">
        <v>1</v>
      </c>
      <c r="E104" s="19" t="s">
        <v>315</v>
      </c>
      <c r="F104" s="19" t="s">
        <v>315</v>
      </c>
      <c r="G104" s="38" t="s">
        <v>315</v>
      </c>
      <c r="H104" s="38" t="s">
        <v>315</v>
      </c>
      <c r="I104" s="38" t="s">
        <v>318</v>
      </c>
      <c r="J104" s="38"/>
      <c r="K104" s="38" t="s">
        <v>8</v>
      </c>
      <c r="L104" s="38"/>
      <c r="M104" s="38"/>
      <c r="N104" s="38"/>
      <c r="O104" s="38"/>
      <c r="P104" s="38"/>
      <c r="Q104" s="38"/>
      <c r="R104" s="38"/>
      <c r="S104" s="38"/>
      <c r="T104" s="43"/>
      <c r="W104"/>
    </row>
    <row r="105" spans="1:23" ht="30.65" customHeight="1" x14ac:dyDescent="0.4">
      <c r="A105" s="42" t="str">
        <f>'S4 Maquette'!B105</f>
        <v>Langue B étudiants allemands</v>
      </c>
      <c r="B105" s="42" t="str">
        <f>'S4 Maquette'!C105</f>
        <v>UE</v>
      </c>
      <c r="C105" s="40">
        <f>'S4 Maquette'!F105</f>
        <v>0</v>
      </c>
      <c r="D105" s="19">
        <v>1</v>
      </c>
      <c r="E105" s="19" t="s">
        <v>315</v>
      </c>
      <c r="F105" s="19" t="s">
        <v>315</v>
      </c>
      <c r="G105" s="38" t="s">
        <v>315</v>
      </c>
      <c r="H105" s="38" t="s">
        <v>315</v>
      </c>
      <c r="I105" s="38" t="s">
        <v>318</v>
      </c>
      <c r="J105" s="38"/>
      <c r="K105" s="38" t="s">
        <v>8</v>
      </c>
      <c r="L105" s="38"/>
      <c r="M105" s="38"/>
      <c r="N105" s="38"/>
      <c r="O105" s="38"/>
      <c r="P105" s="38" t="s">
        <v>316</v>
      </c>
      <c r="Q105" s="38"/>
      <c r="R105" s="38"/>
      <c r="S105" s="19" t="s">
        <v>505</v>
      </c>
      <c r="T105" s="43"/>
      <c r="W105"/>
    </row>
    <row r="106" spans="1:23" ht="30.65" customHeight="1" x14ac:dyDescent="0.4">
      <c r="A106" s="42" t="str">
        <f>'S4 Maquette'!B106</f>
        <v>Traduction et analyse de documents 4 ALLEMAND</v>
      </c>
      <c r="B106" s="42" t="str">
        <f>'S4 Maquette'!C106</f>
        <v>ECUE</v>
      </c>
      <c r="C106" s="40">
        <f>'S4 Maquette'!F106</f>
        <v>0</v>
      </c>
      <c r="D106" s="19">
        <v>1</v>
      </c>
      <c r="E106" s="19" t="s">
        <v>315</v>
      </c>
      <c r="F106" s="19" t="s">
        <v>315</v>
      </c>
      <c r="G106" s="38" t="s">
        <v>315</v>
      </c>
      <c r="H106" s="38" t="s">
        <v>315</v>
      </c>
      <c r="I106" s="38" t="s">
        <v>315</v>
      </c>
      <c r="J106" s="38"/>
      <c r="K106" s="38" t="s">
        <v>8</v>
      </c>
      <c r="L106" s="38"/>
      <c r="M106" s="38">
        <v>2</v>
      </c>
      <c r="N106" s="38"/>
      <c r="O106" s="38"/>
      <c r="P106" s="38"/>
      <c r="Q106" s="38"/>
      <c r="R106" s="38"/>
      <c r="S106" s="38"/>
      <c r="T106" s="43"/>
      <c r="W106"/>
    </row>
    <row r="107" spans="1:23" ht="30.65" customHeight="1" x14ac:dyDescent="0.4">
      <c r="A107" s="42" t="str">
        <f>'S4 Maquette'!B107</f>
        <v>2 ECUE de langue B au choix</v>
      </c>
      <c r="B107" s="42" t="str">
        <f>'S4 Maquette'!C107</f>
        <v>ECUE</v>
      </c>
      <c r="C107" s="40">
        <f>'S4 Maquette'!F107</f>
        <v>0</v>
      </c>
      <c r="D107" s="38"/>
      <c r="E107" s="38"/>
      <c r="F107" s="38"/>
      <c r="G107" s="38"/>
      <c r="H107" s="38"/>
      <c r="I107" s="38"/>
      <c r="J107" s="38"/>
      <c r="K107" s="38"/>
      <c r="L107" s="38"/>
      <c r="M107" s="38"/>
      <c r="N107" s="38"/>
      <c r="O107" s="38"/>
      <c r="P107" s="38"/>
      <c r="Q107" s="38"/>
      <c r="R107" s="38"/>
      <c r="S107" s="38"/>
      <c r="T107" s="43"/>
      <c r="W107"/>
    </row>
    <row r="108" spans="1:23" ht="30.65" customHeight="1" x14ac:dyDescent="0.4">
      <c r="A108" s="42" t="str">
        <f>'S4 Maquette'!B108</f>
        <v>2 ECUE à choisir</v>
      </c>
      <c r="B108" s="42" t="str">
        <f>'S4 Maquette'!C108</f>
        <v>OPTION</v>
      </c>
      <c r="C108" s="40">
        <f>'S4 Maquette'!F108</f>
        <v>0</v>
      </c>
      <c r="D108" s="38"/>
      <c r="E108" s="38"/>
      <c r="F108" s="38"/>
      <c r="G108" s="38"/>
      <c r="H108" s="38"/>
      <c r="I108" s="38"/>
      <c r="J108" s="38"/>
      <c r="K108" s="38"/>
      <c r="L108" s="38"/>
      <c r="M108" s="38"/>
      <c r="N108" s="38"/>
      <c r="O108" s="38"/>
      <c r="P108" s="38"/>
      <c r="Q108" s="38"/>
      <c r="R108" s="38"/>
      <c r="S108" s="38"/>
      <c r="T108" s="43"/>
      <c r="W108"/>
    </row>
    <row r="109" spans="1:23" ht="30.65" customHeight="1" x14ac:dyDescent="0.4">
      <c r="A109" s="42" t="str">
        <f>'S4 Maquette'!B109</f>
        <v>Culture 4 ARABE</v>
      </c>
      <c r="B109" s="42" t="str">
        <f>'S4 Maquette'!C109</f>
        <v>ECUE</v>
      </c>
      <c r="C109" s="40">
        <f>'S4 Maquette'!F109</f>
        <v>0</v>
      </c>
      <c r="D109" s="19">
        <v>1</v>
      </c>
      <c r="E109" s="19" t="s">
        <v>315</v>
      </c>
      <c r="F109" s="19" t="s">
        <v>315</v>
      </c>
      <c r="G109" s="38" t="s">
        <v>315</v>
      </c>
      <c r="H109" s="38" t="s">
        <v>315</v>
      </c>
      <c r="I109" s="38" t="s">
        <v>315</v>
      </c>
      <c r="J109" s="38"/>
      <c r="K109" s="38" t="s">
        <v>8</v>
      </c>
      <c r="L109" s="38"/>
      <c r="M109" s="38">
        <f>M65</f>
        <v>2</v>
      </c>
      <c r="N109" s="38"/>
      <c r="O109" s="38"/>
      <c r="P109" s="38"/>
      <c r="Q109" s="38"/>
      <c r="R109" s="38"/>
      <c r="S109" s="38"/>
      <c r="T109" s="43"/>
      <c r="W109"/>
    </row>
    <row r="110" spans="1:23" ht="30.65" customHeight="1" x14ac:dyDescent="0.4">
      <c r="A110" s="42" t="str">
        <f>'S4 Maquette'!B110</f>
        <v>Langue, traduction, expression écrite et orale 4 ARABE</v>
      </c>
      <c r="B110" s="42" t="str">
        <f>'S4 Maquette'!C110</f>
        <v>ECUE</v>
      </c>
      <c r="C110" s="40">
        <f>'S4 Maquette'!F110</f>
        <v>0</v>
      </c>
      <c r="D110" s="19">
        <v>1</v>
      </c>
      <c r="E110" s="19" t="s">
        <v>315</v>
      </c>
      <c r="F110" s="19" t="s">
        <v>315</v>
      </c>
      <c r="G110" s="38" t="s">
        <v>315</v>
      </c>
      <c r="H110" s="38" t="s">
        <v>315</v>
      </c>
      <c r="I110" s="38" t="s">
        <v>315</v>
      </c>
      <c r="J110" s="38"/>
      <c r="K110" s="38" t="s">
        <v>8</v>
      </c>
      <c r="L110" s="38"/>
      <c r="M110" s="38">
        <f>M66</f>
        <v>2</v>
      </c>
      <c r="N110" s="38"/>
      <c r="O110" s="38"/>
      <c r="P110" s="38"/>
      <c r="Q110" s="38"/>
      <c r="R110" s="38"/>
      <c r="S110" s="38"/>
      <c r="T110" s="43"/>
      <c r="W110"/>
    </row>
    <row r="111" spans="1:23" ht="30.65" customHeight="1" x14ac:dyDescent="0.4">
      <c r="A111" s="42" t="str">
        <f>'S4 Maquette'!B111</f>
        <v>Langue de spécialité 4 ARABE</v>
      </c>
      <c r="B111" s="42" t="str">
        <f>'S4 Maquette'!C111</f>
        <v>ECUE</v>
      </c>
      <c r="C111" s="40">
        <f>'S4 Maquette'!F111</f>
        <v>0</v>
      </c>
      <c r="D111" s="19">
        <v>1</v>
      </c>
      <c r="E111" s="19" t="s">
        <v>315</v>
      </c>
      <c r="F111" s="19" t="s">
        <v>315</v>
      </c>
      <c r="G111" s="38" t="s">
        <v>315</v>
      </c>
      <c r="H111" s="38" t="s">
        <v>315</v>
      </c>
      <c r="I111" s="38" t="s">
        <v>315</v>
      </c>
      <c r="J111" s="38"/>
      <c r="K111" s="38" t="s">
        <v>8</v>
      </c>
      <c r="L111" s="38"/>
      <c r="M111" s="38">
        <f>M67</f>
        <v>2</v>
      </c>
      <c r="N111" s="38"/>
      <c r="O111" s="38"/>
      <c r="P111" s="38"/>
      <c r="Q111" s="38"/>
      <c r="R111" s="38"/>
      <c r="S111" s="38"/>
      <c r="T111" s="43"/>
      <c r="W111"/>
    </row>
    <row r="112" spans="1:23" ht="30.65" customHeight="1" x14ac:dyDescent="0.4">
      <c r="A112" s="42" t="str">
        <f>'S4 Maquette'!B112</f>
        <v>Culture 4 CHINOIS</v>
      </c>
      <c r="B112" s="42" t="str">
        <f>'S4 Maquette'!C112</f>
        <v>ECUE</v>
      </c>
      <c r="C112" s="40">
        <f>'S4 Maquette'!F112</f>
        <v>0</v>
      </c>
      <c r="D112" s="19">
        <v>1</v>
      </c>
      <c r="E112" s="19" t="s">
        <v>315</v>
      </c>
      <c r="F112" s="19" t="s">
        <v>315</v>
      </c>
      <c r="G112" s="38" t="s">
        <v>315</v>
      </c>
      <c r="H112" s="38" t="s">
        <v>315</v>
      </c>
      <c r="I112" s="38" t="s">
        <v>315</v>
      </c>
      <c r="J112" s="38"/>
      <c r="K112" s="38" t="s">
        <v>8</v>
      </c>
      <c r="L112" s="38"/>
      <c r="M112" s="38">
        <f>M69</f>
        <v>2</v>
      </c>
      <c r="N112" s="38"/>
      <c r="O112" s="38"/>
      <c r="P112" s="38"/>
      <c r="Q112" s="38"/>
      <c r="R112" s="38"/>
      <c r="S112" s="38"/>
      <c r="T112" s="43"/>
      <c r="W112"/>
    </row>
    <row r="113" spans="1:23" ht="30.65" customHeight="1" x14ac:dyDescent="0.4">
      <c r="A113" s="42" t="str">
        <f>'S4 Maquette'!B113</f>
        <v>Langue, traduction, expression écrite et orale 4 CHINOIS</v>
      </c>
      <c r="B113" s="42" t="str">
        <f>'S4 Maquette'!C113</f>
        <v>ECUE</v>
      </c>
      <c r="C113" s="40">
        <f>'S4 Maquette'!F113</f>
        <v>0</v>
      </c>
      <c r="D113" s="19">
        <v>1</v>
      </c>
      <c r="E113" s="19" t="s">
        <v>315</v>
      </c>
      <c r="F113" s="19" t="s">
        <v>315</v>
      </c>
      <c r="G113" s="38" t="s">
        <v>315</v>
      </c>
      <c r="H113" s="38" t="s">
        <v>315</v>
      </c>
      <c r="I113" s="38" t="s">
        <v>315</v>
      </c>
      <c r="J113" s="38"/>
      <c r="K113" s="38" t="s">
        <v>8</v>
      </c>
      <c r="L113" s="38"/>
      <c r="M113" s="38">
        <f>M70</f>
        <v>2</v>
      </c>
      <c r="N113" s="38"/>
      <c r="O113" s="38"/>
      <c r="P113" s="38"/>
      <c r="Q113" s="38"/>
      <c r="R113" s="38"/>
      <c r="S113" s="38"/>
      <c r="T113" s="43"/>
      <c r="W113"/>
    </row>
    <row r="114" spans="1:23" ht="30.65" customHeight="1" x14ac:dyDescent="0.4">
      <c r="A114" s="42" t="str">
        <f>'S4 Maquette'!B114</f>
        <v>Langue de spécialité 4 CHINOIS</v>
      </c>
      <c r="B114" s="42" t="str">
        <f>'S4 Maquette'!C114</f>
        <v>ECUE</v>
      </c>
      <c r="C114" s="40">
        <f>'S4 Maquette'!F114</f>
        <v>0</v>
      </c>
      <c r="D114" s="19">
        <v>1</v>
      </c>
      <c r="E114" s="19" t="s">
        <v>315</v>
      </c>
      <c r="F114" s="19" t="s">
        <v>315</v>
      </c>
      <c r="G114" s="38" t="s">
        <v>315</v>
      </c>
      <c r="H114" s="38" t="s">
        <v>315</v>
      </c>
      <c r="I114" s="38" t="s">
        <v>315</v>
      </c>
      <c r="J114" s="38"/>
      <c r="K114" s="38" t="s">
        <v>8</v>
      </c>
      <c r="L114" s="38"/>
      <c r="M114" s="38">
        <f>M71</f>
        <v>2</v>
      </c>
      <c r="N114" s="38"/>
      <c r="O114" s="38"/>
      <c r="P114" s="38"/>
      <c r="Q114" s="38"/>
      <c r="R114" s="38"/>
      <c r="S114" s="38"/>
      <c r="T114" s="43"/>
      <c r="W114"/>
    </row>
    <row r="115" spans="1:23" ht="30.65" customHeight="1" x14ac:dyDescent="0.4">
      <c r="A115" s="42" t="str">
        <f>'S4 Maquette'!B115</f>
        <v>Culture 4 ESPAGNOL</v>
      </c>
      <c r="B115" s="42" t="str">
        <f>'S4 Maquette'!C115</f>
        <v>ECUE</v>
      </c>
      <c r="C115" s="40">
        <f>'S4 Maquette'!F115</f>
        <v>0</v>
      </c>
      <c r="D115" s="19">
        <v>1</v>
      </c>
      <c r="E115" s="19" t="s">
        <v>315</v>
      </c>
      <c r="F115" s="19" t="s">
        <v>315</v>
      </c>
      <c r="G115" s="38" t="s">
        <v>315</v>
      </c>
      <c r="H115" s="38" t="s">
        <v>315</v>
      </c>
      <c r="I115" s="38" t="s">
        <v>315</v>
      </c>
      <c r="J115" s="38"/>
      <c r="K115" s="38" t="s">
        <v>8</v>
      </c>
      <c r="L115" s="38"/>
      <c r="M115" s="38">
        <v>2</v>
      </c>
      <c r="N115" s="38"/>
      <c r="O115" s="38"/>
      <c r="P115" s="38"/>
      <c r="Q115" s="38"/>
      <c r="R115" s="38"/>
      <c r="S115" s="38"/>
      <c r="T115" s="43"/>
      <c r="W115"/>
    </row>
    <row r="116" spans="1:23" ht="30.65" customHeight="1" x14ac:dyDescent="0.4">
      <c r="A116" s="42" t="str">
        <f>'S4 Maquette'!B116</f>
        <v>Langue et traduction 4 ESPAGNOL</v>
      </c>
      <c r="B116" s="42" t="str">
        <f>'S4 Maquette'!C116</f>
        <v>ECUE</v>
      </c>
      <c r="C116" s="40">
        <f>'S4 Maquette'!F116</f>
        <v>0</v>
      </c>
      <c r="D116" s="19">
        <v>1</v>
      </c>
      <c r="E116" s="19" t="s">
        <v>315</v>
      </c>
      <c r="F116" s="19" t="s">
        <v>315</v>
      </c>
      <c r="G116" s="38" t="s">
        <v>315</v>
      </c>
      <c r="H116" s="38" t="s">
        <v>315</v>
      </c>
      <c r="I116" s="38" t="s">
        <v>315</v>
      </c>
      <c r="J116" s="38"/>
      <c r="K116" s="38" t="s">
        <v>8</v>
      </c>
      <c r="L116" s="38"/>
      <c r="M116" s="38">
        <v>2</v>
      </c>
      <c r="N116" s="38"/>
      <c r="O116" s="38"/>
      <c r="P116" s="38"/>
      <c r="Q116" s="38"/>
      <c r="R116" s="38"/>
      <c r="S116" s="38"/>
      <c r="T116" s="43"/>
      <c r="W116"/>
    </row>
    <row r="117" spans="1:23" ht="30.65" customHeight="1" x14ac:dyDescent="0.4">
      <c r="A117" s="42" t="str">
        <f>'S4 Maquette'!B117</f>
        <v>Langue de spécialité et expression orale 4 ESPAGNOL</v>
      </c>
      <c r="B117" s="42" t="str">
        <f>'S4 Maquette'!C117</f>
        <v>ECUE</v>
      </c>
      <c r="C117" s="40">
        <f>'S4 Maquette'!F117</f>
        <v>0</v>
      </c>
      <c r="D117" s="19">
        <v>1</v>
      </c>
      <c r="E117" s="19" t="s">
        <v>315</v>
      </c>
      <c r="F117" s="19" t="s">
        <v>315</v>
      </c>
      <c r="G117" s="38" t="s">
        <v>315</v>
      </c>
      <c r="H117" s="38" t="s">
        <v>315</v>
      </c>
      <c r="I117" s="38" t="s">
        <v>315</v>
      </c>
      <c r="J117" s="38"/>
      <c r="K117" s="38" t="s">
        <v>8</v>
      </c>
      <c r="L117" s="38"/>
      <c r="M117" s="38">
        <v>1</v>
      </c>
      <c r="N117" s="38"/>
      <c r="O117" s="38"/>
      <c r="P117" s="38"/>
      <c r="Q117" s="38"/>
      <c r="R117" s="38"/>
      <c r="S117" s="38"/>
      <c r="T117" s="43"/>
      <c r="W117"/>
    </row>
    <row r="118" spans="1:23" ht="30.65" customHeight="1" x14ac:dyDescent="0.4">
      <c r="A118" s="42" t="str">
        <f>'S4 Maquette'!B118</f>
        <v>Culture 4 ITALIEN</v>
      </c>
      <c r="B118" s="42" t="str">
        <f>'S4 Maquette'!C118</f>
        <v>ECUE</v>
      </c>
      <c r="C118" s="40">
        <f>'S4 Maquette'!F118</f>
        <v>0</v>
      </c>
      <c r="D118" s="19">
        <v>1</v>
      </c>
      <c r="E118" s="19" t="s">
        <v>315</v>
      </c>
      <c r="F118" s="19" t="s">
        <v>315</v>
      </c>
      <c r="G118" s="38" t="s">
        <v>315</v>
      </c>
      <c r="H118" s="38" t="s">
        <v>315</v>
      </c>
      <c r="I118" s="38" t="s">
        <v>315</v>
      </c>
      <c r="J118" s="38"/>
      <c r="K118" s="38" t="s">
        <v>8</v>
      </c>
      <c r="L118" s="38"/>
      <c r="M118" s="38">
        <v>2</v>
      </c>
      <c r="N118" s="38"/>
      <c r="O118" s="38"/>
      <c r="P118" s="38"/>
      <c r="Q118" s="38"/>
      <c r="R118" s="38"/>
      <c r="S118" s="38"/>
      <c r="T118" s="43"/>
      <c r="W118"/>
    </row>
    <row r="119" spans="1:23" ht="30.65" customHeight="1" x14ac:dyDescent="0.4">
      <c r="A119" s="42" t="str">
        <f>'S4 Maquette'!B119</f>
        <v>Langue et traduction 4 ITALIEN</v>
      </c>
      <c r="B119" s="42" t="str">
        <f>'S4 Maquette'!C119</f>
        <v>ECUE</v>
      </c>
      <c r="C119" s="40">
        <f>'S4 Maquette'!F119</f>
        <v>0</v>
      </c>
      <c r="D119" s="19">
        <v>1</v>
      </c>
      <c r="E119" s="19" t="s">
        <v>315</v>
      </c>
      <c r="F119" s="19" t="s">
        <v>315</v>
      </c>
      <c r="G119" s="38" t="s">
        <v>315</v>
      </c>
      <c r="H119" s="38" t="s">
        <v>315</v>
      </c>
      <c r="I119" s="38" t="s">
        <v>315</v>
      </c>
      <c r="J119" s="38"/>
      <c r="K119" s="38" t="s">
        <v>8</v>
      </c>
      <c r="L119" s="38"/>
      <c r="M119" s="38">
        <v>2</v>
      </c>
      <c r="N119" s="38"/>
      <c r="O119" s="38"/>
      <c r="P119" s="38"/>
      <c r="Q119" s="38"/>
      <c r="R119" s="38"/>
      <c r="S119" s="38"/>
      <c r="T119" s="43"/>
      <c r="W119"/>
    </row>
    <row r="120" spans="1:23" ht="30.65" customHeight="1" x14ac:dyDescent="0.4">
      <c r="A120" s="42" t="str">
        <f>'S4 Maquette'!B120</f>
        <v>Langue de spécialité et expression orale 4 ITALIEN</v>
      </c>
      <c r="B120" s="42" t="str">
        <f>'S4 Maquette'!C120</f>
        <v>ECUE</v>
      </c>
      <c r="C120" s="40">
        <f>'S4 Maquette'!F120</f>
        <v>0</v>
      </c>
      <c r="D120" s="19">
        <v>1</v>
      </c>
      <c r="E120" s="19" t="s">
        <v>315</v>
      </c>
      <c r="F120" s="19" t="s">
        <v>315</v>
      </c>
      <c r="G120" s="38" t="s">
        <v>315</v>
      </c>
      <c r="H120" s="38" t="s">
        <v>315</v>
      </c>
      <c r="I120" s="38" t="s">
        <v>315</v>
      </c>
      <c r="J120" s="38"/>
      <c r="K120" s="38" t="s">
        <v>8</v>
      </c>
      <c r="L120" s="38"/>
      <c r="M120" s="38">
        <v>1</v>
      </c>
      <c r="N120" s="38"/>
      <c r="O120" s="38"/>
      <c r="P120" s="38"/>
      <c r="Q120" s="38"/>
      <c r="R120" s="38"/>
      <c r="S120" s="38"/>
      <c r="T120" s="43"/>
      <c r="W120"/>
    </row>
    <row r="121" spans="1:23" ht="30.65" customHeight="1" x14ac:dyDescent="0.4">
      <c r="A121" s="42" t="str">
        <f>'S4 Maquette'!B121</f>
        <v>Culture 4 PORTUGAIS</v>
      </c>
      <c r="B121" s="42" t="str">
        <f>'S4 Maquette'!C121</f>
        <v>ECUE</v>
      </c>
      <c r="C121" s="40">
        <f>'S4 Maquette'!F121</f>
        <v>0</v>
      </c>
      <c r="D121" s="19">
        <v>1</v>
      </c>
      <c r="E121" s="19" t="s">
        <v>315</v>
      </c>
      <c r="F121" s="19" t="s">
        <v>315</v>
      </c>
      <c r="G121" s="38" t="s">
        <v>315</v>
      </c>
      <c r="H121" s="38" t="s">
        <v>315</v>
      </c>
      <c r="I121" s="38" t="s">
        <v>315</v>
      </c>
      <c r="J121" s="38"/>
      <c r="K121" s="38" t="s">
        <v>8</v>
      </c>
      <c r="L121" s="38"/>
      <c r="M121" s="38">
        <f>M73</f>
        <v>1</v>
      </c>
      <c r="N121" s="38"/>
      <c r="O121" s="38"/>
      <c r="P121" s="38"/>
      <c r="Q121" s="38"/>
      <c r="R121" s="38"/>
      <c r="S121" s="38"/>
      <c r="T121" s="43"/>
      <c r="W121"/>
    </row>
    <row r="122" spans="1:23" ht="30.65" customHeight="1" x14ac:dyDescent="0.4">
      <c r="A122" s="42" t="str">
        <f>'S4 Maquette'!B122</f>
        <v>Langue, traduction, expression écrite et orale 4 PORTUGAIS</v>
      </c>
      <c r="B122" s="42" t="str">
        <f>'S4 Maquette'!C122</f>
        <v>ECUE</v>
      </c>
      <c r="C122" s="40">
        <f>'S4 Maquette'!F122</f>
        <v>0</v>
      </c>
      <c r="D122" s="19">
        <v>1</v>
      </c>
      <c r="E122" s="19" t="s">
        <v>315</v>
      </c>
      <c r="F122" s="19" t="s">
        <v>315</v>
      </c>
      <c r="G122" s="38" t="s">
        <v>315</v>
      </c>
      <c r="H122" s="38" t="s">
        <v>315</v>
      </c>
      <c r="I122" s="38" t="s">
        <v>315</v>
      </c>
      <c r="J122" s="38"/>
      <c r="K122" s="38" t="s">
        <v>8</v>
      </c>
      <c r="L122" s="38"/>
      <c r="M122" s="38">
        <f>M74</f>
        <v>2</v>
      </c>
      <c r="N122" s="38"/>
      <c r="O122" s="38"/>
      <c r="P122" s="38"/>
      <c r="Q122" s="38"/>
      <c r="R122" s="38"/>
      <c r="S122" s="38"/>
      <c r="T122" s="43"/>
      <c r="W122"/>
    </row>
    <row r="123" spans="1:23" ht="30.65" customHeight="1" x14ac:dyDescent="0.4">
      <c r="A123" s="42" t="str">
        <f>'S4 Maquette'!B123</f>
        <v>Langue de spécialité 4 PORTUGAIS</v>
      </c>
      <c r="B123" s="42" t="str">
        <f>'S4 Maquette'!C123</f>
        <v>ECUE</v>
      </c>
      <c r="C123" s="40">
        <f>'S4 Maquette'!F123</f>
        <v>0</v>
      </c>
      <c r="D123" s="19">
        <v>1</v>
      </c>
      <c r="E123" s="19" t="s">
        <v>315</v>
      </c>
      <c r="F123" s="19" t="s">
        <v>315</v>
      </c>
      <c r="G123" s="38" t="s">
        <v>315</v>
      </c>
      <c r="H123" s="38" t="s">
        <v>315</v>
      </c>
      <c r="I123" s="38" t="s">
        <v>315</v>
      </c>
      <c r="J123" s="38"/>
      <c r="K123" s="38" t="s">
        <v>8</v>
      </c>
      <c r="L123" s="38"/>
      <c r="M123" s="38">
        <f>M75</f>
        <v>1</v>
      </c>
      <c r="N123" s="38"/>
      <c r="O123" s="38"/>
      <c r="P123" s="38"/>
      <c r="Q123" s="38"/>
      <c r="R123" s="38"/>
      <c r="S123" s="38"/>
      <c r="T123" s="43"/>
      <c r="W123"/>
    </row>
    <row r="124" spans="1:23" ht="30.65" customHeight="1" x14ac:dyDescent="0.4">
      <c r="A124" s="42" t="str">
        <f>'S4 Maquette'!B124</f>
        <v>Culture Russe avancé 4</v>
      </c>
      <c r="B124" s="42" t="str">
        <f>'S4 Maquette'!C124</f>
        <v>ECUE</v>
      </c>
      <c r="C124" s="40">
        <f>'S4 Maquette'!F124</f>
        <v>0</v>
      </c>
      <c r="D124" s="19">
        <v>1</v>
      </c>
      <c r="E124" s="19" t="s">
        <v>315</v>
      </c>
      <c r="F124" s="19" t="s">
        <v>315</v>
      </c>
      <c r="G124" s="38" t="s">
        <v>315</v>
      </c>
      <c r="H124" s="38" t="s">
        <v>315</v>
      </c>
      <c r="I124" s="38" t="s">
        <v>315</v>
      </c>
      <c r="J124" s="38"/>
      <c r="K124" s="38" t="s">
        <v>8</v>
      </c>
      <c r="L124" s="38"/>
      <c r="M124" s="38">
        <f>M77</f>
        <v>1</v>
      </c>
      <c r="N124" s="38"/>
      <c r="O124" s="38"/>
      <c r="P124" s="38"/>
      <c r="Q124" s="38"/>
      <c r="R124" s="38"/>
      <c r="S124" s="38"/>
      <c r="T124" s="43"/>
      <c r="W124"/>
    </row>
    <row r="125" spans="1:23" ht="30.65" customHeight="1" x14ac:dyDescent="0.4">
      <c r="A125" s="42" t="str">
        <f>'S4 Maquette'!B125</f>
        <v>Expression Russe avancé 4</v>
      </c>
      <c r="B125" s="42" t="str">
        <f>'S4 Maquette'!C125</f>
        <v>ECUE</v>
      </c>
      <c r="C125" s="40">
        <f>'S4 Maquette'!F125</f>
        <v>0</v>
      </c>
      <c r="D125" s="19">
        <v>1</v>
      </c>
      <c r="E125" s="19" t="s">
        <v>315</v>
      </c>
      <c r="F125" s="19" t="s">
        <v>315</v>
      </c>
      <c r="G125" s="38" t="s">
        <v>315</v>
      </c>
      <c r="H125" s="38" t="s">
        <v>315</v>
      </c>
      <c r="I125" s="38" t="s">
        <v>315</v>
      </c>
      <c r="J125" s="38"/>
      <c r="K125" s="38" t="s">
        <v>8</v>
      </c>
      <c r="L125" s="38"/>
      <c r="M125" s="38">
        <f>M78</f>
        <v>2</v>
      </c>
      <c r="N125" s="38"/>
      <c r="O125" s="38"/>
      <c r="P125" s="38"/>
      <c r="Q125" s="38"/>
      <c r="R125" s="38"/>
      <c r="S125" s="38"/>
      <c r="T125" s="43"/>
      <c r="W125"/>
    </row>
    <row r="126" spans="1:23" ht="30.65" customHeight="1" x14ac:dyDescent="0.4">
      <c r="A126" s="42" t="str">
        <f>'S4 Maquette'!B126</f>
        <v>Grammaire: théorie et pratique Russe avancé 4</v>
      </c>
      <c r="B126" s="42" t="str">
        <f>'S4 Maquette'!C126</f>
        <v>ECUE</v>
      </c>
      <c r="C126" s="40">
        <f>'S4 Maquette'!F126</f>
        <v>0</v>
      </c>
      <c r="D126" s="19">
        <v>1</v>
      </c>
      <c r="E126" s="19" t="s">
        <v>315</v>
      </c>
      <c r="F126" s="19" t="s">
        <v>315</v>
      </c>
      <c r="G126" s="38" t="s">
        <v>315</v>
      </c>
      <c r="H126" s="38" t="s">
        <v>315</v>
      </c>
      <c r="I126" s="38" t="s">
        <v>315</v>
      </c>
      <c r="J126" s="38"/>
      <c r="K126" s="38" t="s">
        <v>8</v>
      </c>
      <c r="L126" s="38"/>
      <c r="M126" s="38">
        <f>M79</f>
        <v>1</v>
      </c>
      <c r="N126" s="38"/>
      <c r="O126" s="38"/>
      <c r="P126" s="38"/>
      <c r="Q126" s="38"/>
      <c r="R126" s="38"/>
      <c r="S126" s="38"/>
      <c r="T126" s="43"/>
      <c r="W126"/>
    </row>
    <row r="127" spans="1:23" ht="30.65" customHeight="1" x14ac:dyDescent="0.4">
      <c r="A127" s="42" t="str">
        <f>'S4 Maquette'!B127</f>
        <v>Culture Russe pré-intermédiaire avancé 4</v>
      </c>
      <c r="B127" s="42" t="str">
        <f>'S4 Maquette'!C127</f>
        <v>ECUE</v>
      </c>
      <c r="C127" s="40">
        <f>'S4 Maquette'!F127</f>
        <v>0</v>
      </c>
      <c r="D127" s="19">
        <v>1</v>
      </c>
      <c r="E127" s="19" t="s">
        <v>315</v>
      </c>
      <c r="F127" s="19" t="s">
        <v>315</v>
      </c>
      <c r="G127" s="38" t="s">
        <v>315</v>
      </c>
      <c r="H127" s="38" t="s">
        <v>315</v>
      </c>
      <c r="I127" s="38" t="s">
        <v>315</v>
      </c>
      <c r="J127" s="38"/>
      <c r="K127" s="38" t="s">
        <v>8</v>
      </c>
      <c r="L127" s="38"/>
      <c r="M127" s="38">
        <f>M81</f>
        <v>1</v>
      </c>
      <c r="N127" s="38"/>
      <c r="O127" s="38"/>
      <c r="P127" s="38"/>
      <c r="Q127" s="38"/>
      <c r="R127" s="38"/>
      <c r="S127" s="38"/>
      <c r="T127" s="43"/>
      <c r="W127"/>
    </row>
    <row r="128" spans="1:23" ht="30.65" customHeight="1" x14ac:dyDescent="0.4">
      <c r="A128" s="42" t="str">
        <f>'S4 Maquette'!B128</f>
        <v>Expression écrite et orale Russe pré-intermédiaire avancé 4</v>
      </c>
      <c r="B128" s="42" t="str">
        <f>'S4 Maquette'!C128</f>
        <v>ECUE</v>
      </c>
      <c r="C128" s="40">
        <f>'S4 Maquette'!F128</f>
        <v>0</v>
      </c>
      <c r="D128" s="19">
        <v>1</v>
      </c>
      <c r="E128" s="19" t="s">
        <v>315</v>
      </c>
      <c r="F128" s="19" t="s">
        <v>315</v>
      </c>
      <c r="G128" s="38" t="s">
        <v>315</v>
      </c>
      <c r="H128" s="38" t="s">
        <v>315</v>
      </c>
      <c r="I128" s="38" t="s">
        <v>315</v>
      </c>
      <c r="J128" s="38"/>
      <c r="K128" s="38" t="s">
        <v>8</v>
      </c>
      <c r="L128" s="38"/>
      <c r="M128" s="38">
        <f>M82</f>
        <v>3</v>
      </c>
      <c r="N128" s="38"/>
      <c r="O128" s="38"/>
      <c r="P128" s="38"/>
      <c r="Q128" s="38"/>
      <c r="R128" s="38"/>
      <c r="S128" s="38"/>
      <c r="T128" s="43"/>
      <c r="W128"/>
    </row>
    <row r="129" spans="1:23" ht="30.65" customHeight="1" x14ac:dyDescent="0.4">
      <c r="A129" s="42" t="str">
        <f>'S4 Maquette'!B129</f>
        <v>Grammaire: théorie et pratique Russe pré-intermédiaire avancé 4</v>
      </c>
      <c r="B129" s="42" t="str">
        <f>'S4 Maquette'!C129</f>
        <v>ECUE</v>
      </c>
      <c r="C129" s="40">
        <f>'S4 Maquette'!F129</f>
        <v>0</v>
      </c>
      <c r="D129" s="19">
        <v>1</v>
      </c>
      <c r="E129" s="19" t="s">
        <v>315</v>
      </c>
      <c r="F129" s="19" t="s">
        <v>315</v>
      </c>
      <c r="G129" s="38" t="s">
        <v>315</v>
      </c>
      <c r="H129" s="38" t="s">
        <v>315</v>
      </c>
      <c r="I129" s="38" t="s">
        <v>315</v>
      </c>
      <c r="J129" s="38"/>
      <c r="K129" s="38" t="s">
        <v>8</v>
      </c>
      <c r="L129" s="38"/>
      <c r="M129" s="38">
        <f>M83</f>
        <v>1</v>
      </c>
      <c r="N129" s="38"/>
      <c r="O129" s="38"/>
      <c r="P129" s="38"/>
      <c r="Q129" s="38"/>
      <c r="R129" s="38"/>
      <c r="S129" s="38"/>
      <c r="T129" s="43"/>
      <c r="W129"/>
    </row>
    <row r="130" spans="1:23" ht="30.65" customHeight="1" x14ac:dyDescent="0.4">
      <c r="A130" s="42" t="str">
        <f>'S4 Maquette'!B130</f>
        <v>Niçois: approfondissement de l'oral et de l'écrit</v>
      </c>
      <c r="B130" s="42" t="str">
        <f>'S4 Maquette'!C130</f>
        <v>ECUE</v>
      </c>
      <c r="C130" s="40">
        <f>'S4 Maquette'!F130</f>
        <v>0</v>
      </c>
      <c r="D130" s="19">
        <v>1</v>
      </c>
      <c r="E130" s="19" t="s">
        <v>315</v>
      </c>
      <c r="F130" s="19" t="s">
        <v>315</v>
      </c>
      <c r="G130" s="38" t="s">
        <v>315</v>
      </c>
      <c r="H130" s="38" t="s">
        <v>315</v>
      </c>
      <c r="I130" s="38" t="s">
        <v>315</v>
      </c>
      <c r="J130" s="38"/>
      <c r="K130" s="38" t="s">
        <v>8</v>
      </c>
      <c r="L130" s="38"/>
      <c r="M130" s="38">
        <v>3</v>
      </c>
      <c r="N130" s="38"/>
      <c r="O130" s="38"/>
      <c r="P130" s="38"/>
      <c r="Q130" s="38"/>
      <c r="R130" s="38"/>
      <c r="S130" s="38"/>
      <c r="T130" s="43"/>
      <c r="W130"/>
    </row>
    <row r="131" spans="1:23" ht="30.65" customHeight="1" x14ac:dyDescent="0.4">
      <c r="A131" s="42" t="str">
        <f>'S4 Maquette'!B131</f>
        <v>Grammaire 2 ARABE</v>
      </c>
      <c r="B131" s="42" t="str">
        <f>'S4 Maquette'!C131</f>
        <v>ECUE</v>
      </c>
      <c r="C131" s="40">
        <f>'S4 Maquette'!F131</f>
        <v>0</v>
      </c>
      <c r="D131" s="19">
        <v>1</v>
      </c>
      <c r="E131" s="19" t="s">
        <v>315</v>
      </c>
      <c r="F131" s="19" t="s">
        <v>315</v>
      </c>
      <c r="G131" s="38" t="s">
        <v>315</v>
      </c>
      <c r="H131" s="38" t="s">
        <v>315</v>
      </c>
      <c r="I131" s="38" t="s">
        <v>315</v>
      </c>
      <c r="J131" s="38"/>
      <c r="K131" s="38" t="s">
        <v>8</v>
      </c>
      <c r="L131" s="38"/>
      <c r="M131" s="38">
        <v>2</v>
      </c>
      <c r="N131" s="38"/>
      <c r="O131" s="38"/>
      <c r="P131" s="38"/>
      <c r="Q131" s="38"/>
      <c r="R131" s="38"/>
      <c r="S131" s="43"/>
      <c r="T131" s="43"/>
      <c r="W131"/>
    </row>
    <row r="132" spans="1:23" ht="30.65" customHeight="1" x14ac:dyDescent="0.4">
      <c r="A132" s="42" t="str">
        <f>'S4 Maquette'!B132</f>
        <v>Langue et culture de spécialité 2 ARABE</v>
      </c>
      <c r="B132" s="42" t="str">
        <f>'S4 Maquette'!C132</f>
        <v>ECUE</v>
      </c>
      <c r="C132" s="40">
        <f>'S4 Maquette'!F132</f>
        <v>0</v>
      </c>
      <c r="D132" s="19">
        <v>1</v>
      </c>
      <c r="E132" s="19" t="s">
        <v>315</v>
      </c>
      <c r="F132" s="19" t="s">
        <v>315</v>
      </c>
      <c r="G132" s="38" t="s">
        <v>315</v>
      </c>
      <c r="H132" s="38" t="s">
        <v>315</v>
      </c>
      <c r="I132" s="38" t="s">
        <v>315</v>
      </c>
      <c r="J132" s="38"/>
      <c r="K132" s="38" t="s">
        <v>8</v>
      </c>
      <c r="L132" s="38"/>
      <c r="M132" s="38">
        <v>2</v>
      </c>
      <c r="N132" s="38"/>
      <c r="O132" s="38"/>
      <c r="P132" s="38"/>
      <c r="Q132" s="38"/>
      <c r="R132" s="38"/>
      <c r="S132" s="38"/>
      <c r="T132" s="43"/>
      <c r="W132"/>
    </row>
    <row r="133" spans="1:23" ht="30.65" customHeight="1" x14ac:dyDescent="0.4">
      <c r="A133" s="42" t="str">
        <f>'S4 Maquette'!B133</f>
        <v>Système graphique et expression orale 2 ARABE</v>
      </c>
      <c r="B133" s="42" t="str">
        <f>'S4 Maquette'!C133</f>
        <v>ECUE</v>
      </c>
      <c r="C133" s="40">
        <f>'S4 Maquette'!F133</f>
        <v>0</v>
      </c>
      <c r="D133" s="19">
        <v>1</v>
      </c>
      <c r="E133" s="19" t="s">
        <v>315</v>
      </c>
      <c r="F133" s="19" t="s">
        <v>315</v>
      </c>
      <c r="G133" s="38" t="s">
        <v>315</v>
      </c>
      <c r="H133" s="38" t="s">
        <v>315</v>
      </c>
      <c r="I133" s="38" t="s">
        <v>315</v>
      </c>
      <c r="J133" s="38"/>
      <c r="K133" s="38" t="s">
        <v>8</v>
      </c>
      <c r="L133" s="38"/>
      <c r="M133" s="38">
        <v>2</v>
      </c>
      <c r="N133" s="38"/>
      <c r="O133" s="38"/>
      <c r="P133" s="38"/>
      <c r="Q133" s="38"/>
      <c r="R133" s="38"/>
      <c r="S133" s="38"/>
      <c r="T133" s="43"/>
      <c r="W133"/>
    </row>
    <row r="134" spans="1:23" ht="30.65" customHeight="1" x14ac:dyDescent="0.4">
      <c r="A134" s="42" t="str">
        <f>'S4 Maquette'!B134</f>
        <v>Grammaire 2 CHINOIS</v>
      </c>
      <c r="B134" s="42" t="str">
        <f>'S4 Maquette'!C134</f>
        <v>ECUE</v>
      </c>
      <c r="C134" s="40">
        <f>'S4 Maquette'!F134</f>
        <v>0</v>
      </c>
      <c r="D134" s="19">
        <v>1</v>
      </c>
      <c r="E134" s="19" t="s">
        <v>315</v>
      </c>
      <c r="F134" s="19" t="s">
        <v>315</v>
      </c>
      <c r="G134" s="38" t="s">
        <v>315</v>
      </c>
      <c r="H134" s="38" t="s">
        <v>315</v>
      </c>
      <c r="I134" s="38" t="s">
        <v>315</v>
      </c>
      <c r="J134" s="38"/>
      <c r="K134" s="38" t="s">
        <v>8</v>
      </c>
      <c r="L134" s="38"/>
      <c r="M134" s="38">
        <v>2</v>
      </c>
      <c r="N134" s="38"/>
      <c r="O134" s="38"/>
      <c r="P134" s="38"/>
      <c r="Q134" s="38"/>
      <c r="R134" s="38"/>
      <c r="S134" s="38"/>
      <c r="T134" s="43"/>
      <c r="W134"/>
    </row>
    <row r="135" spans="1:23" ht="30.65" customHeight="1" x14ac:dyDescent="0.4">
      <c r="A135" s="42" t="str">
        <f>'S4 Maquette'!B135</f>
        <v>Langue et culture de spécialité 2 CHINOIS</v>
      </c>
      <c r="B135" s="42" t="str">
        <f>'S4 Maquette'!C135</f>
        <v>ECUE</v>
      </c>
      <c r="C135" s="40">
        <f>'S4 Maquette'!F135</f>
        <v>0</v>
      </c>
      <c r="D135" s="19">
        <v>1</v>
      </c>
      <c r="E135" s="19" t="s">
        <v>315</v>
      </c>
      <c r="F135" s="19" t="s">
        <v>315</v>
      </c>
      <c r="G135" s="38" t="s">
        <v>315</v>
      </c>
      <c r="H135" s="38" t="s">
        <v>315</v>
      </c>
      <c r="I135" s="38" t="s">
        <v>315</v>
      </c>
      <c r="J135" s="38"/>
      <c r="K135" s="38" t="s">
        <v>8</v>
      </c>
      <c r="L135" s="38"/>
      <c r="M135" s="38">
        <v>2</v>
      </c>
      <c r="N135" s="38"/>
      <c r="O135" s="38"/>
      <c r="P135" s="38"/>
      <c r="Q135" s="38"/>
      <c r="R135" s="38"/>
      <c r="S135" s="38"/>
      <c r="T135" s="43"/>
      <c r="W135"/>
    </row>
    <row r="136" spans="1:23" ht="30.65" customHeight="1" x14ac:dyDescent="0.4">
      <c r="A136" s="42" t="str">
        <f>'S4 Maquette'!B136</f>
        <v>Système graphique et expression orale 2 CHINOIS</v>
      </c>
      <c r="B136" s="42" t="str">
        <f>'S4 Maquette'!C136</f>
        <v>ECUE</v>
      </c>
      <c r="C136" s="40">
        <f>'S4 Maquette'!F136</f>
        <v>0</v>
      </c>
      <c r="D136" s="19">
        <v>1</v>
      </c>
      <c r="E136" s="19" t="s">
        <v>315</v>
      </c>
      <c r="F136" s="19" t="s">
        <v>315</v>
      </c>
      <c r="G136" s="38" t="s">
        <v>315</v>
      </c>
      <c r="H136" s="38" t="s">
        <v>315</v>
      </c>
      <c r="I136" s="38" t="s">
        <v>315</v>
      </c>
      <c r="J136" s="38"/>
      <c r="K136" s="38" t="s">
        <v>8</v>
      </c>
      <c r="L136" s="38"/>
      <c r="M136" s="38">
        <v>2</v>
      </c>
      <c r="N136" s="38"/>
      <c r="O136" s="38"/>
      <c r="P136" s="38"/>
      <c r="Q136" s="38"/>
      <c r="R136" s="38"/>
      <c r="S136" s="38"/>
      <c r="T136" s="43"/>
      <c r="W136"/>
    </row>
    <row r="137" spans="1:23" ht="30.65" customHeight="1" x14ac:dyDescent="0.4">
      <c r="A137" s="42" t="str">
        <f>'S4 Maquette'!B137</f>
        <v>Culture 2 ESPAGNOL</v>
      </c>
      <c r="B137" s="42" t="str">
        <f>'S4 Maquette'!C137</f>
        <v>ECUE</v>
      </c>
      <c r="C137" s="40">
        <f>'S4 Maquette'!F137</f>
        <v>0</v>
      </c>
      <c r="D137" s="19">
        <v>1</v>
      </c>
      <c r="E137" s="19" t="s">
        <v>315</v>
      </c>
      <c r="F137" s="19" t="s">
        <v>315</v>
      </c>
      <c r="G137" s="38" t="s">
        <v>315</v>
      </c>
      <c r="H137" s="38" t="s">
        <v>315</v>
      </c>
      <c r="I137" s="38" t="s">
        <v>315</v>
      </c>
      <c r="J137" s="38"/>
      <c r="K137" s="38" t="s">
        <v>8</v>
      </c>
      <c r="L137" s="38"/>
      <c r="M137" s="38">
        <v>1</v>
      </c>
      <c r="N137" s="38"/>
      <c r="O137" s="38"/>
      <c r="P137" s="38"/>
      <c r="Q137" s="38"/>
      <c r="R137" s="38"/>
      <c r="S137" s="38"/>
      <c r="T137" s="43"/>
      <c r="W137"/>
    </row>
    <row r="138" spans="1:23" ht="30.65" customHeight="1" x14ac:dyDescent="0.4">
      <c r="A138" s="42" t="str">
        <f>'S4 Maquette'!B138</f>
        <v>Grammaire et traduction 2 ESPAGNOL</v>
      </c>
      <c r="B138" s="42" t="str">
        <f>'S4 Maquette'!C138</f>
        <v>ECUE</v>
      </c>
      <c r="C138" s="40">
        <f>'S4 Maquette'!F138</f>
        <v>0</v>
      </c>
      <c r="D138" s="19">
        <v>1</v>
      </c>
      <c r="E138" s="19" t="s">
        <v>315</v>
      </c>
      <c r="F138" s="19" t="s">
        <v>315</v>
      </c>
      <c r="G138" s="38" t="s">
        <v>315</v>
      </c>
      <c r="H138" s="38" t="s">
        <v>315</v>
      </c>
      <c r="I138" s="38" t="s">
        <v>315</v>
      </c>
      <c r="J138" s="38"/>
      <c r="K138" s="38" t="s">
        <v>8</v>
      </c>
      <c r="L138" s="38"/>
      <c r="M138" s="38">
        <v>2</v>
      </c>
      <c r="N138" s="38"/>
      <c r="O138" s="38"/>
      <c r="P138" s="38"/>
      <c r="Q138" s="38"/>
      <c r="R138" s="38"/>
      <c r="S138" s="38"/>
      <c r="T138" s="43"/>
      <c r="W138"/>
    </row>
    <row r="139" spans="1:23" ht="30.65" customHeight="1" x14ac:dyDescent="0.4">
      <c r="A139" s="42" t="str">
        <f>'S4 Maquette'!B139</f>
        <v>Expression écrite et orale 2 ESPAGNOL</v>
      </c>
      <c r="B139" s="42" t="str">
        <f>'S4 Maquette'!C139</f>
        <v>ECUE</v>
      </c>
      <c r="C139" s="40">
        <f>'S4 Maquette'!F139</f>
        <v>0</v>
      </c>
      <c r="D139" s="19">
        <v>1</v>
      </c>
      <c r="E139" s="19" t="s">
        <v>315</v>
      </c>
      <c r="F139" s="19" t="s">
        <v>315</v>
      </c>
      <c r="G139" s="38" t="s">
        <v>315</v>
      </c>
      <c r="H139" s="38" t="s">
        <v>315</v>
      </c>
      <c r="I139" s="38" t="s">
        <v>315</v>
      </c>
      <c r="J139" s="38"/>
      <c r="K139" s="38" t="s">
        <v>8</v>
      </c>
      <c r="L139" s="38"/>
      <c r="M139" s="38">
        <v>2</v>
      </c>
      <c r="N139" s="38"/>
      <c r="O139" s="38"/>
      <c r="P139" s="38"/>
      <c r="Q139" s="38"/>
      <c r="R139" s="38"/>
      <c r="S139" s="38"/>
      <c r="T139" s="43"/>
      <c r="W139"/>
    </row>
    <row r="140" spans="1:23" ht="30.65" customHeight="1" x14ac:dyDescent="0.4">
      <c r="A140" s="42" t="str">
        <f>'S4 Maquette'!B140</f>
        <v>Culture 2 ITALIEN</v>
      </c>
      <c r="B140" s="42" t="str">
        <f>'S4 Maquette'!C140</f>
        <v>ECUE</v>
      </c>
      <c r="C140" s="40">
        <f>'S4 Maquette'!F140</f>
        <v>0</v>
      </c>
      <c r="D140" s="19">
        <v>1</v>
      </c>
      <c r="E140" s="19" t="s">
        <v>315</v>
      </c>
      <c r="F140" s="19" t="s">
        <v>315</v>
      </c>
      <c r="G140" s="38" t="s">
        <v>315</v>
      </c>
      <c r="H140" s="38" t="s">
        <v>315</v>
      </c>
      <c r="I140" s="38" t="s">
        <v>315</v>
      </c>
      <c r="J140" s="38"/>
      <c r="K140" s="38" t="s">
        <v>8</v>
      </c>
      <c r="L140" s="38"/>
      <c r="M140" s="38">
        <v>1</v>
      </c>
      <c r="N140" s="38"/>
      <c r="O140" s="38"/>
      <c r="P140" s="38"/>
      <c r="Q140" s="38"/>
      <c r="R140" s="38"/>
      <c r="S140" s="38"/>
      <c r="T140" s="43"/>
      <c r="W140"/>
    </row>
    <row r="141" spans="1:23" ht="30.65" customHeight="1" x14ac:dyDescent="0.4">
      <c r="A141" s="42" t="str">
        <f>'S4 Maquette'!B141</f>
        <v>Grammaire et traduction 2 ITALIEN</v>
      </c>
      <c r="B141" s="42" t="str">
        <f>'S4 Maquette'!C141</f>
        <v>ECUE</v>
      </c>
      <c r="C141" s="40">
        <f>'S4 Maquette'!F141</f>
        <v>0</v>
      </c>
      <c r="D141" s="19">
        <v>1</v>
      </c>
      <c r="E141" s="19" t="s">
        <v>315</v>
      </c>
      <c r="F141" s="19" t="s">
        <v>315</v>
      </c>
      <c r="G141" s="38" t="s">
        <v>315</v>
      </c>
      <c r="H141" s="38" t="s">
        <v>315</v>
      </c>
      <c r="I141" s="38" t="s">
        <v>315</v>
      </c>
      <c r="J141" s="38"/>
      <c r="K141" s="38" t="s">
        <v>8</v>
      </c>
      <c r="L141" s="38"/>
      <c r="M141" s="38">
        <v>2</v>
      </c>
      <c r="N141" s="38"/>
      <c r="O141" s="38"/>
      <c r="P141" s="38"/>
      <c r="Q141" s="38"/>
      <c r="R141" s="38"/>
      <c r="S141" s="38"/>
      <c r="T141" s="43"/>
      <c r="W141"/>
    </row>
    <row r="142" spans="1:23" ht="30.65" customHeight="1" x14ac:dyDescent="0.4">
      <c r="A142" s="42" t="str">
        <f>'S4 Maquette'!B142</f>
        <v>Expression écrite et orale 2 ITALIEN</v>
      </c>
      <c r="B142" s="42" t="str">
        <f>'S4 Maquette'!C142</f>
        <v>ECUE</v>
      </c>
      <c r="C142" s="40">
        <f>'S4 Maquette'!F142</f>
        <v>0</v>
      </c>
      <c r="D142" s="19">
        <v>1</v>
      </c>
      <c r="E142" s="19" t="s">
        <v>315</v>
      </c>
      <c r="F142" s="19" t="s">
        <v>315</v>
      </c>
      <c r="G142" s="38" t="s">
        <v>315</v>
      </c>
      <c r="H142" s="38" t="s">
        <v>315</v>
      </c>
      <c r="I142" s="38" t="s">
        <v>315</v>
      </c>
      <c r="J142" s="38"/>
      <c r="K142" s="38" t="s">
        <v>8</v>
      </c>
      <c r="L142" s="38"/>
      <c r="M142" s="38">
        <v>2</v>
      </c>
      <c r="N142" s="38"/>
      <c r="O142" s="38"/>
      <c r="P142" s="38"/>
      <c r="Q142" s="38"/>
      <c r="R142" s="38"/>
      <c r="S142" s="38"/>
      <c r="T142" s="43"/>
      <c r="W142"/>
    </row>
    <row r="143" spans="1:23" ht="30.65" customHeight="1" x14ac:dyDescent="0.4">
      <c r="A143" s="42" t="str">
        <f>'S4 Maquette'!B143</f>
        <v>Grammaire 2 PORTUGAIS</v>
      </c>
      <c r="B143" s="42" t="str">
        <f>'S4 Maquette'!C143</f>
        <v>ECUE</v>
      </c>
      <c r="C143" s="40">
        <f>'S4 Maquette'!F143</f>
        <v>0</v>
      </c>
      <c r="D143" s="19">
        <v>1</v>
      </c>
      <c r="E143" s="19" t="s">
        <v>315</v>
      </c>
      <c r="F143" s="19" t="s">
        <v>315</v>
      </c>
      <c r="G143" s="38" t="s">
        <v>315</v>
      </c>
      <c r="H143" s="38" t="s">
        <v>315</v>
      </c>
      <c r="I143" s="38" t="s">
        <v>315</v>
      </c>
      <c r="J143" s="38"/>
      <c r="K143" s="38" t="s">
        <v>8</v>
      </c>
      <c r="L143" s="38"/>
      <c r="M143" s="38">
        <v>1</v>
      </c>
      <c r="N143" s="38"/>
      <c r="O143" s="38"/>
      <c r="P143" s="38"/>
      <c r="Q143" s="38"/>
      <c r="R143" s="38"/>
      <c r="S143" s="38"/>
      <c r="T143" s="43"/>
      <c r="W143"/>
    </row>
    <row r="144" spans="1:23" ht="30.65" customHeight="1" x14ac:dyDescent="0.4">
      <c r="A144" s="42" t="str">
        <f>'S4 Maquette'!B144</f>
        <v>Langue et culture de spécialité 2 PORTUGAIS</v>
      </c>
      <c r="B144" s="42" t="str">
        <f>'S4 Maquette'!C144</f>
        <v>ECUE</v>
      </c>
      <c r="C144" s="40">
        <f>'S4 Maquette'!F144</f>
        <v>0</v>
      </c>
      <c r="D144" s="19">
        <v>1</v>
      </c>
      <c r="E144" s="19" t="s">
        <v>315</v>
      </c>
      <c r="F144" s="19" t="s">
        <v>315</v>
      </c>
      <c r="G144" s="38" t="s">
        <v>315</v>
      </c>
      <c r="H144" s="38" t="s">
        <v>315</v>
      </c>
      <c r="I144" s="38" t="s">
        <v>315</v>
      </c>
      <c r="J144" s="38"/>
      <c r="K144" s="38" t="s">
        <v>8</v>
      </c>
      <c r="L144" s="38"/>
      <c r="M144" s="38">
        <v>1</v>
      </c>
      <c r="N144" s="38"/>
      <c r="O144" s="38"/>
      <c r="P144" s="38"/>
      <c r="Q144" s="38"/>
      <c r="R144" s="38"/>
      <c r="S144" s="38"/>
      <c r="T144" s="43"/>
      <c r="W144"/>
    </row>
    <row r="145" spans="1:23" ht="30.65" customHeight="1" x14ac:dyDescent="0.4">
      <c r="A145" s="42" t="str">
        <f>'S4 Maquette'!B145</f>
        <v>Expression écrite et orale 2 PORTUGAIS</v>
      </c>
      <c r="B145" s="42" t="str">
        <f>'S4 Maquette'!C145</f>
        <v>ECUE</v>
      </c>
      <c r="C145" s="40">
        <f>'S4 Maquette'!F145</f>
        <v>0</v>
      </c>
      <c r="D145" s="19">
        <v>1</v>
      </c>
      <c r="E145" s="19" t="s">
        <v>315</v>
      </c>
      <c r="F145" s="19" t="s">
        <v>315</v>
      </c>
      <c r="G145" s="38" t="s">
        <v>315</v>
      </c>
      <c r="H145" s="38" t="s">
        <v>315</v>
      </c>
      <c r="I145" s="38" t="s">
        <v>315</v>
      </c>
      <c r="J145" s="38"/>
      <c r="K145" s="38" t="s">
        <v>8</v>
      </c>
      <c r="L145" s="38"/>
      <c r="M145" s="38">
        <v>3</v>
      </c>
      <c r="N145" s="38"/>
      <c r="O145" s="38"/>
      <c r="P145" s="38"/>
      <c r="Q145" s="38"/>
      <c r="R145" s="38"/>
      <c r="S145" s="38"/>
      <c r="T145" s="43"/>
      <c r="W145"/>
    </row>
    <row r="146" spans="1:23" ht="30.65" customHeight="1" x14ac:dyDescent="0.4">
      <c r="A146" s="42" t="str">
        <f>'S4 Maquette'!B146</f>
        <v>Culture Russe avancé 2</v>
      </c>
      <c r="B146" s="42" t="str">
        <f>'S4 Maquette'!C146</f>
        <v>ECUE</v>
      </c>
      <c r="C146" s="40">
        <f>'S4 Maquette'!F146</f>
        <v>0</v>
      </c>
      <c r="D146" s="19">
        <v>1</v>
      </c>
      <c r="E146" s="19" t="s">
        <v>315</v>
      </c>
      <c r="F146" s="19" t="s">
        <v>315</v>
      </c>
      <c r="G146" s="38" t="s">
        <v>315</v>
      </c>
      <c r="H146" s="38" t="s">
        <v>315</v>
      </c>
      <c r="I146" s="38" t="s">
        <v>315</v>
      </c>
      <c r="J146" s="38"/>
      <c r="K146" s="38" t="s">
        <v>8</v>
      </c>
      <c r="L146" s="38"/>
      <c r="M146" s="38">
        <v>1</v>
      </c>
      <c r="N146" s="38"/>
      <c r="O146" s="38"/>
      <c r="P146" s="38"/>
      <c r="Q146" s="38"/>
      <c r="R146" s="38"/>
      <c r="S146" s="38"/>
      <c r="T146" s="43"/>
      <c r="W146"/>
    </row>
    <row r="147" spans="1:23" ht="30.65" customHeight="1" x14ac:dyDescent="0.4">
      <c r="A147" s="42" t="str">
        <f>'S4 Maquette'!B147</f>
        <v>Expression Russe avancé 2</v>
      </c>
      <c r="B147" s="42" t="str">
        <f>'S4 Maquette'!C147</f>
        <v>ECUE</v>
      </c>
      <c r="C147" s="40">
        <f>'S4 Maquette'!F147</f>
        <v>0</v>
      </c>
      <c r="D147" s="19">
        <v>1</v>
      </c>
      <c r="E147" s="19" t="s">
        <v>315</v>
      </c>
      <c r="F147" s="19" t="s">
        <v>315</v>
      </c>
      <c r="G147" s="38" t="s">
        <v>315</v>
      </c>
      <c r="H147" s="38" t="s">
        <v>315</v>
      </c>
      <c r="I147" s="38" t="s">
        <v>315</v>
      </c>
      <c r="J147" s="38"/>
      <c r="K147" s="38" t="s">
        <v>8</v>
      </c>
      <c r="L147" s="38"/>
      <c r="M147" s="38">
        <v>2</v>
      </c>
      <c r="N147" s="38"/>
      <c r="O147" s="38"/>
      <c r="P147" s="38"/>
      <c r="Q147" s="38"/>
      <c r="R147" s="38"/>
      <c r="S147" s="38"/>
      <c r="T147" s="43"/>
      <c r="W147"/>
    </row>
    <row r="148" spans="1:23" ht="30.65" customHeight="1" x14ac:dyDescent="0.4">
      <c r="A148" s="42" t="str">
        <f>'S4 Maquette'!B148</f>
        <v>Traduction Russe avancé 2</v>
      </c>
      <c r="B148" s="42" t="str">
        <f>'S4 Maquette'!C148</f>
        <v>ECUE</v>
      </c>
      <c r="C148" s="40">
        <f>'S4 Maquette'!F148</f>
        <v>0</v>
      </c>
      <c r="D148" s="19">
        <v>1</v>
      </c>
      <c r="E148" s="19" t="s">
        <v>315</v>
      </c>
      <c r="F148" s="19" t="s">
        <v>315</v>
      </c>
      <c r="G148" s="38" t="s">
        <v>315</v>
      </c>
      <c r="H148" s="38" t="s">
        <v>315</v>
      </c>
      <c r="I148" s="38" t="s">
        <v>315</v>
      </c>
      <c r="J148" s="38"/>
      <c r="K148" s="38" t="s">
        <v>8</v>
      </c>
      <c r="L148" s="38"/>
      <c r="M148" s="38">
        <v>2</v>
      </c>
      <c r="N148" s="38"/>
      <c r="O148" s="38"/>
      <c r="P148" s="38"/>
      <c r="Q148" s="38"/>
      <c r="R148" s="38"/>
      <c r="S148" s="38"/>
      <c r="T148" s="43"/>
      <c r="W148"/>
    </row>
    <row r="149" spans="1:23" ht="30.65" customHeight="1" x14ac:dyDescent="0.4">
      <c r="A149" s="42" t="str">
        <f>'S4 Maquette'!B149</f>
        <v>Langue et grammaire Russe élémentaire 2</v>
      </c>
      <c r="B149" s="42" t="str">
        <f>'S4 Maquette'!C149</f>
        <v>ECUE</v>
      </c>
      <c r="C149" s="40">
        <f>'S4 Maquette'!F149</f>
        <v>0</v>
      </c>
      <c r="D149" s="19">
        <v>1</v>
      </c>
      <c r="E149" s="19" t="s">
        <v>315</v>
      </c>
      <c r="F149" s="19" t="s">
        <v>315</v>
      </c>
      <c r="G149" s="38" t="s">
        <v>315</v>
      </c>
      <c r="H149" s="38" t="s">
        <v>315</v>
      </c>
      <c r="I149" s="38" t="s">
        <v>315</v>
      </c>
      <c r="J149" s="38"/>
      <c r="K149" s="38" t="s">
        <v>8</v>
      </c>
      <c r="L149" s="38"/>
      <c r="M149" s="38">
        <v>2</v>
      </c>
      <c r="N149" s="38"/>
      <c r="O149" s="38"/>
      <c r="P149" s="38"/>
      <c r="Q149" s="38"/>
      <c r="R149" s="38"/>
      <c r="S149" s="38"/>
      <c r="T149" s="43"/>
      <c r="W149"/>
    </row>
    <row r="150" spans="1:23" ht="30.65" customHeight="1" x14ac:dyDescent="0.4">
      <c r="A150" s="42" t="str">
        <f>'S4 Maquette'!B150</f>
        <v>Culture Russe élémentaire 2</v>
      </c>
      <c r="B150" s="42" t="str">
        <f>'S4 Maquette'!C150</f>
        <v>ECUE</v>
      </c>
      <c r="C150" s="40">
        <f>'S4 Maquette'!F150</f>
        <v>0</v>
      </c>
      <c r="D150" s="19">
        <v>1</v>
      </c>
      <c r="E150" s="19" t="s">
        <v>315</v>
      </c>
      <c r="F150" s="19" t="s">
        <v>315</v>
      </c>
      <c r="G150" s="38" t="s">
        <v>315</v>
      </c>
      <c r="H150" s="38" t="s">
        <v>315</v>
      </c>
      <c r="I150" s="38" t="s">
        <v>315</v>
      </c>
      <c r="J150" s="38"/>
      <c r="K150" s="38" t="s">
        <v>8</v>
      </c>
      <c r="L150" s="38"/>
      <c r="M150" s="38">
        <v>1</v>
      </c>
      <c r="N150" s="38"/>
      <c r="O150" s="38"/>
      <c r="P150" s="38"/>
      <c r="Q150" s="38"/>
      <c r="R150" s="38"/>
      <c r="S150" s="38"/>
      <c r="T150" s="43"/>
      <c r="W150"/>
    </row>
    <row r="151" spans="1:23" ht="30.65" customHeight="1" x14ac:dyDescent="0.4">
      <c r="A151" s="42" t="str">
        <f>'S4 Maquette'!B151</f>
        <v>Expression Russe élémentaire 2</v>
      </c>
      <c r="B151" s="42" t="str">
        <f>'S4 Maquette'!C151</f>
        <v>ECUE</v>
      </c>
      <c r="C151" s="40">
        <f>'S4 Maquette'!F151</f>
        <v>0</v>
      </c>
      <c r="D151" s="19">
        <v>1</v>
      </c>
      <c r="E151" s="19" t="s">
        <v>315</v>
      </c>
      <c r="F151" s="19" t="s">
        <v>315</v>
      </c>
      <c r="G151" s="38" t="s">
        <v>315</v>
      </c>
      <c r="H151" s="38" t="s">
        <v>315</v>
      </c>
      <c r="I151" s="38" t="s">
        <v>315</v>
      </c>
      <c r="J151" s="38"/>
      <c r="K151" s="38" t="s">
        <v>8</v>
      </c>
      <c r="L151" s="38"/>
      <c r="M151" s="38">
        <v>2</v>
      </c>
      <c r="N151" s="38"/>
      <c r="O151" s="38"/>
      <c r="P151" s="38"/>
      <c r="Q151" s="38"/>
      <c r="R151" s="38"/>
      <c r="S151" s="38"/>
      <c r="T151" s="43"/>
      <c r="W151"/>
    </row>
    <row r="152" spans="1:23" ht="30.65" customHeight="1" x14ac:dyDescent="0.4">
      <c r="A152" s="42" t="str">
        <f>'S4 Maquette'!B152</f>
        <v>Grammaire historique du niçois</v>
      </c>
      <c r="B152" s="42" t="str">
        <f>'S4 Maquette'!C152</f>
        <v>ECUE</v>
      </c>
      <c r="C152" s="40">
        <f>'S4 Maquette'!F152</f>
        <v>0</v>
      </c>
      <c r="D152" s="19">
        <v>1</v>
      </c>
      <c r="E152" s="19" t="s">
        <v>315</v>
      </c>
      <c r="F152" s="19" t="s">
        <v>315</v>
      </c>
      <c r="G152" s="38" t="s">
        <v>315</v>
      </c>
      <c r="H152" s="38" t="s">
        <v>315</v>
      </c>
      <c r="I152" s="38" t="s">
        <v>315</v>
      </c>
      <c r="J152" s="38"/>
      <c r="K152" s="38" t="s">
        <v>8</v>
      </c>
      <c r="L152" s="38"/>
      <c r="M152" s="38">
        <v>3</v>
      </c>
      <c r="N152" s="38"/>
      <c r="O152" s="38"/>
      <c r="P152" s="38"/>
      <c r="Q152" s="38"/>
      <c r="R152" s="38"/>
      <c r="S152" s="38"/>
      <c r="T152" s="43"/>
      <c r="W152"/>
    </row>
    <row r="153" spans="1:23" ht="30.65" customHeight="1" x14ac:dyDescent="0.4">
      <c r="A153" s="42" t="str">
        <f>'S4 Maquette'!B153</f>
        <v>Approfondissement français</v>
      </c>
      <c r="B153" s="42" t="str">
        <f>'S4 Maquette'!C153</f>
        <v>UE</v>
      </c>
      <c r="C153" s="40">
        <f>'S4 Maquette'!F153</f>
        <v>0</v>
      </c>
      <c r="D153" s="19">
        <v>1</v>
      </c>
      <c r="E153" s="19" t="s">
        <v>315</v>
      </c>
      <c r="F153" s="19" t="s">
        <v>315</v>
      </c>
      <c r="G153" s="38" t="s">
        <v>315</v>
      </c>
      <c r="H153" s="38" t="s">
        <v>315</v>
      </c>
      <c r="I153" s="38" t="s">
        <v>315</v>
      </c>
      <c r="J153" s="38"/>
      <c r="K153" s="38" t="s">
        <v>8</v>
      </c>
      <c r="L153" s="38"/>
      <c r="M153" s="38"/>
      <c r="N153" s="38"/>
      <c r="O153" s="38"/>
      <c r="P153" s="38" t="s">
        <v>316</v>
      </c>
      <c r="Q153" s="38"/>
      <c r="R153" s="38"/>
      <c r="S153" s="43" t="s">
        <v>583</v>
      </c>
      <c r="T153" s="43" t="s">
        <v>583</v>
      </c>
      <c r="W153"/>
    </row>
    <row r="154" spans="1:23" ht="30.65" customHeight="1" x14ac:dyDescent="0.4">
      <c r="A154" s="42" t="str">
        <f>'S4 Maquette'!B154</f>
        <v>1 UE ECUE au choix parmi les ouvertures en L1 et L2 de langue française et littérature française ou comparée</v>
      </c>
      <c r="B154" s="42" t="str">
        <f>'S4 Maquette'!C154</f>
        <v>OPTION</v>
      </c>
      <c r="C154" s="40">
        <f>'S4 Maquette'!F154</f>
        <v>0</v>
      </c>
      <c r="D154" s="38"/>
      <c r="E154" s="38"/>
      <c r="F154" s="38"/>
      <c r="G154" s="38"/>
      <c r="H154" s="38"/>
      <c r="I154" s="38"/>
      <c r="J154" s="38"/>
      <c r="K154" s="38"/>
      <c r="L154" s="38"/>
      <c r="M154" s="38"/>
      <c r="N154" s="38"/>
      <c r="O154" s="38"/>
      <c r="P154" s="38"/>
      <c r="Q154" s="38"/>
      <c r="R154" s="38"/>
      <c r="S154" s="38"/>
      <c r="T154" s="43"/>
      <c r="W154"/>
    </row>
    <row r="155" spans="1:23" ht="30.65" customHeight="1" x14ac:dyDescent="0.4">
      <c r="A155" s="42">
        <f>'S4 Maquette'!B155</f>
        <v>0</v>
      </c>
      <c r="B155" s="42">
        <f>'S4 Maquette'!C155</f>
        <v>0</v>
      </c>
      <c r="C155" s="40">
        <f>'S4 Maquette'!F155</f>
        <v>0</v>
      </c>
      <c r="D155" s="38"/>
      <c r="E155" s="38"/>
      <c r="F155" s="38"/>
      <c r="G155" s="38"/>
      <c r="H155" s="38"/>
      <c r="I155" s="38"/>
      <c r="J155" s="38"/>
      <c r="K155" s="38"/>
      <c r="L155" s="38"/>
      <c r="M155" s="38"/>
      <c r="N155" s="38"/>
      <c r="O155" s="38"/>
      <c r="P155" s="38"/>
      <c r="Q155" s="38"/>
      <c r="R155" s="38"/>
      <c r="S155" s="38"/>
      <c r="T155" s="43"/>
      <c r="W155"/>
    </row>
    <row r="156" spans="1:23" ht="30.65" customHeight="1" x14ac:dyDescent="0.4">
      <c r="A156" s="42">
        <f>'S4 Maquette'!B156</f>
        <v>0</v>
      </c>
      <c r="B156" s="42">
        <f>'S4 Maquette'!C156</f>
        <v>0</v>
      </c>
      <c r="C156" s="40">
        <f>'S4 Maquette'!F156</f>
        <v>0</v>
      </c>
      <c r="D156" s="38"/>
      <c r="E156" s="38"/>
      <c r="F156" s="38"/>
      <c r="G156" s="38"/>
      <c r="H156" s="38"/>
      <c r="I156" s="38"/>
      <c r="J156" s="38"/>
      <c r="K156" s="38"/>
      <c r="L156" s="38"/>
      <c r="M156" s="38"/>
      <c r="N156" s="38"/>
      <c r="O156" s="38"/>
      <c r="P156" s="38"/>
      <c r="Q156" s="38"/>
      <c r="R156" s="38"/>
      <c r="S156" s="38"/>
      <c r="T156" s="43"/>
      <c r="W156"/>
    </row>
    <row r="157" spans="1:23" ht="30.65" customHeight="1" x14ac:dyDescent="0.4">
      <c r="A157" s="42">
        <f>'S4 Maquette'!B157</f>
        <v>0</v>
      </c>
      <c r="B157" s="42">
        <f>'S4 Maquette'!C157</f>
        <v>0</v>
      </c>
      <c r="C157" s="40">
        <f>'S4 Maquette'!F157</f>
        <v>0</v>
      </c>
      <c r="D157" s="38"/>
      <c r="E157" s="38"/>
      <c r="F157" s="38"/>
      <c r="G157" s="38"/>
      <c r="H157" s="38"/>
      <c r="I157" s="38"/>
      <c r="J157" s="38"/>
      <c r="K157" s="38"/>
      <c r="L157" s="38"/>
      <c r="M157" s="38"/>
      <c r="N157" s="38"/>
      <c r="O157" s="38"/>
      <c r="P157" s="38"/>
      <c r="Q157" s="38"/>
      <c r="R157" s="38"/>
      <c r="S157" s="38"/>
      <c r="T157" s="43"/>
      <c r="W157"/>
    </row>
    <row r="158" spans="1:23" ht="30.65" customHeight="1" x14ac:dyDescent="0.4">
      <c r="A158" s="42">
        <f>'S4 Maquette'!B158</f>
        <v>0</v>
      </c>
      <c r="B158" s="42">
        <f>'S4 Maquette'!C158</f>
        <v>0</v>
      </c>
      <c r="C158" s="40">
        <f>'S4 Maquette'!F158</f>
        <v>0</v>
      </c>
      <c r="D158" s="38"/>
      <c r="E158" s="38"/>
      <c r="F158" s="38"/>
      <c r="G158" s="38"/>
      <c r="H158" s="38"/>
      <c r="I158" s="38"/>
      <c r="J158" s="38"/>
      <c r="K158" s="38"/>
      <c r="L158" s="38"/>
      <c r="M158" s="38"/>
      <c r="N158" s="38"/>
      <c r="O158" s="38"/>
      <c r="P158" s="38"/>
      <c r="Q158" s="38"/>
      <c r="R158" s="38"/>
      <c r="S158" s="38"/>
      <c r="T158" s="43"/>
      <c r="W158"/>
    </row>
    <row r="159" spans="1:23" ht="30.65" customHeight="1" x14ac:dyDescent="0.4">
      <c r="A159" s="42">
        <f>'S4 Maquette'!B159</f>
        <v>0</v>
      </c>
      <c r="B159" s="42">
        <f>'S4 Maquette'!C159</f>
        <v>0</v>
      </c>
      <c r="C159" s="40">
        <f>'S4 Maquette'!F159</f>
        <v>0</v>
      </c>
      <c r="D159" s="38"/>
      <c r="E159" s="38"/>
      <c r="F159" s="38"/>
      <c r="G159" s="38"/>
      <c r="H159" s="38"/>
      <c r="I159" s="38"/>
      <c r="J159" s="38"/>
      <c r="K159" s="38"/>
      <c r="L159" s="38"/>
      <c r="M159" s="38"/>
      <c r="N159" s="38"/>
      <c r="O159" s="38"/>
      <c r="P159" s="38"/>
      <c r="Q159" s="38"/>
      <c r="R159" s="38"/>
      <c r="S159" s="38"/>
      <c r="T159" s="43"/>
      <c r="W159"/>
    </row>
    <row r="160" spans="1:23" ht="30.65" customHeight="1" x14ac:dyDescent="0.4">
      <c r="A160" s="42">
        <f>'S4 Maquette'!B160</f>
        <v>0</v>
      </c>
      <c r="B160" s="42">
        <f>'S4 Maquette'!C160</f>
        <v>0</v>
      </c>
      <c r="C160" s="40">
        <f>'S4 Maquette'!F160</f>
        <v>0</v>
      </c>
      <c r="D160" s="38"/>
      <c r="E160" s="38"/>
      <c r="F160" s="38"/>
      <c r="G160" s="38"/>
      <c r="H160" s="38"/>
      <c r="I160" s="38"/>
      <c r="J160" s="38"/>
      <c r="K160" s="38"/>
      <c r="L160" s="38"/>
      <c r="M160" s="38"/>
      <c r="N160" s="38"/>
      <c r="O160" s="38"/>
      <c r="P160" s="38"/>
      <c r="Q160" s="38"/>
      <c r="R160" s="38"/>
      <c r="S160" s="38"/>
      <c r="T160" s="43"/>
      <c r="W160"/>
    </row>
    <row r="161" spans="1:23" ht="30.65" customHeight="1" x14ac:dyDescent="0.4">
      <c r="A161" s="42">
        <f>'S4 Maquette'!B161</f>
        <v>0</v>
      </c>
      <c r="B161" s="42">
        <f>'S4 Maquette'!C161</f>
        <v>0</v>
      </c>
      <c r="C161" s="40">
        <f>'S4 Maquette'!F161</f>
        <v>0</v>
      </c>
      <c r="D161" s="38"/>
      <c r="E161" s="38"/>
      <c r="F161" s="38"/>
      <c r="G161" s="38"/>
      <c r="H161" s="38"/>
      <c r="I161" s="38"/>
      <c r="J161" s="38"/>
      <c r="K161" s="38"/>
      <c r="L161" s="38"/>
      <c r="M161" s="38"/>
      <c r="N161" s="38"/>
      <c r="O161" s="38"/>
      <c r="P161" s="38"/>
      <c r="Q161" s="38"/>
      <c r="R161" s="38"/>
      <c r="S161" s="38"/>
      <c r="T161" s="43"/>
      <c r="W161"/>
    </row>
    <row r="162" spans="1:23" ht="30.65" customHeight="1" x14ac:dyDescent="0.4">
      <c r="A162" s="42">
        <f>'S4 Maquette'!B162</f>
        <v>0</v>
      </c>
      <c r="B162" s="42">
        <f>'S4 Maquette'!C162</f>
        <v>0</v>
      </c>
      <c r="C162" s="40">
        <f>'S4 Maquette'!F162</f>
        <v>0</v>
      </c>
      <c r="D162" s="38"/>
      <c r="E162" s="38"/>
      <c r="F162" s="38"/>
      <c r="G162" s="38"/>
      <c r="H162" s="38"/>
      <c r="I162" s="38"/>
      <c r="J162" s="38"/>
      <c r="K162" s="38"/>
      <c r="L162" s="38"/>
      <c r="M162" s="38"/>
      <c r="N162" s="38"/>
      <c r="O162" s="38"/>
      <c r="P162" s="38"/>
      <c r="Q162" s="38"/>
      <c r="R162" s="38"/>
      <c r="S162" s="38"/>
      <c r="T162" s="43"/>
      <c r="W162"/>
    </row>
    <row r="163" spans="1:23" ht="30.65" customHeight="1" x14ac:dyDescent="0.4">
      <c r="A163" s="42">
        <f>'S4 Maquette'!B163</f>
        <v>0</v>
      </c>
      <c r="B163" s="42">
        <f>'S4 Maquette'!C163</f>
        <v>0</v>
      </c>
      <c r="C163" s="40">
        <f>'S4 Maquette'!F163</f>
        <v>0</v>
      </c>
      <c r="D163" s="38"/>
      <c r="E163" s="38"/>
      <c r="F163" s="38"/>
      <c r="G163" s="38"/>
      <c r="H163" s="38"/>
      <c r="I163" s="38"/>
      <c r="J163" s="38"/>
      <c r="K163" s="38"/>
      <c r="L163" s="38"/>
      <c r="M163" s="38"/>
      <c r="N163" s="38"/>
      <c r="O163" s="38"/>
      <c r="P163" s="38"/>
      <c r="Q163" s="38"/>
      <c r="R163" s="38"/>
      <c r="S163" s="38"/>
      <c r="T163" s="43"/>
      <c r="W163"/>
    </row>
    <row r="164" spans="1:23" ht="30.65" customHeight="1" x14ac:dyDescent="0.4">
      <c r="A164" s="42">
        <f>'S4 Maquette'!B164</f>
        <v>0</v>
      </c>
      <c r="B164" s="42">
        <f>'S4 Maquette'!C164</f>
        <v>0</v>
      </c>
      <c r="C164" s="40">
        <f>'S4 Maquette'!F164</f>
        <v>0</v>
      </c>
      <c r="D164" s="38"/>
      <c r="E164" s="38"/>
      <c r="F164" s="38"/>
      <c r="G164" s="38"/>
      <c r="H164" s="38"/>
      <c r="I164" s="38"/>
      <c r="J164" s="38"/>
      <c r="K164" s="38"/>
      <c r="L164" s="38"/>
      <c r="M164" s="38"/>
      <c r="N164" s="38"/>
      <c r="O164" s="38"/>
      <c r="P164" s="38"/>
      <c r="Q164" s="38"/>
      <c r="R164" s="38"/>
      <c r="S164" s="38"/>
      <c r="T164" s="43"/>
      <c r="W164"/>
    </row>
    <row r="165" spans="1:23" ht="30.65" customHeight="1" x14ac:dyDescent="0.4">
      <c r="A165" s="42">
        <f>'S4 Maquette'!B165</f>
        <v>0</v>
      </c>
      <c r="B165" s="42">
        <f>'S4 Maquette'!C165</f>
        <v>0</v>
      </c>
      <c r="C165" s="40">
        <f>'S4 Maquette'!F165</f>
        <v>0</v>
      </c>
      <c r="D165" s="38"/>
      <c r="E165" s="38"/>
      <c r="F165" s="38"/>
      <c r="G165" s="38"/>
      <c r="H165" s="38"/>
      <c r="I165" s="38"/>
      <c r="J165" s="38"/>
      <c r="K165" s="38"/>
      <c r="L165" s="38"/>
      <c r="M165" s="38"/>
      <c r="N165" s="38"/>
      <c r="O165" s="38"/>
      <c r="P165" s="38"/>
      <c r="Q165" s="38"/>
      <c r="R165" s="38"/>
      <c r="S165" s="38"/>
      <c r="T165" s="43"/>
      <c r="W165"/>
    </row>
    <row r="166" spans="1:23" ht="30.65" customHeight="1" x14ac:dyDescent="0.4">
      <c r="A166" s="42">
        <f>'S4 Maquette'!B166</f>
        <v>0</v>
      </c>
      <c r="B166" s="42">
        <f>'S4 Maquette'!C166</f>
        <v>0</v>
      </c>
      <c r="C166" s="40">
        <f>'S4 Maquette'!F166</f>
        <v>0</v>
      </c>
      <c r="D166" s="38"/>
      <c r="E166" s="38"/>
      <c r="F166" s="38"/>
      <c r="G166" s="38"/>
      <c r="H166" s="38"/>
      <c r="I166" s="38"/>
      <c r="J166" s="38"/>
      <c r="K166" s="38"/>
      <c r="L166" s="38"/>
      <c r="M166" s="38"/>
      <c r="N166" s="38"/>
      <c r="O166" s="38"/>
      <c r="P166" s="38"/>
      <c r="Q166" s="38"/>
      <c r="R166" s="38"/>
      <c r="S166" s="38"/>
      <c r="T166" s="43"/>
      <c r="W166"/>
    </row>
    <row r="167" spans="1:23" ht="30.65" customHeight="1" x14ac:dyDescent="0.4">
      <c r="A167" s="42">
        <f>'S4 Maquette'!B167</f>
        <v>0</v>
      </c>
      <c r="B167" s="42">
        <f>'S4 Maquette'!C167</f>
        <v>0</v>
      </c>
      <c r="C167" s="40">
        <f>'S4 Maquette'!F167</f>
        <v>0</v>
      </c>
      <c r="D167" s="38"/>
      <c r="E167" s="38"/>
      <c r="F167" s="38"/>
      <c r="G167" s="38"/>
      <c r="H167" s="38"/>
      <c r="I167" s="38"/>
      <c r="J167" s="38"/>
      <c r="K167" s="38"/>
      <c r="L167" s="38"/>
      <c r="M167" s="38"/>
      <c r="N167" s="38"/>
      <c r="O167" s="38"/>
      <c r="P167" s="38"/>
      <c r="Q167" s="38"/>
      <c r="R167" s="38"/>
      <c r="S167" s="38"/>
      <c r="T167" s="43"/>
      <c r="W167"/>
    </row>
    <row r="168" spans="1:23" ht="30.65" customHeight="1" x14ac:dyDescent="0.4">
      <c r="A168" s="42">
        <f>'S4 Maquette'!B168</f>
        <v>0</v>
      </c>
      <c r="B168" s="42">
        <f>'S4 Maquette'!C168</f>
        <v>0</v>
      </c>
      <c r="C168" s="40">
        <f>'S4 Maquette'!F168</f>
        <v>0</v>
      </c>
      <c r="D168" s="38"/>
      <c r="E168" s="38"/>
      <c r="F168" s="38"/>
      <c r="G168" s="38"/>
      <c r="H168" s="38"/>
      <c r="I168" s="38"/>
      <c r="J168" s="38"/>
      <c r="K168" s="38"/>
      <c r="L168" s="38"/>
      <c r="M168" s="38"/>
      <c r="N168" s="38"/>
      <c r="O168" s="38"/>
      <c r="P168" s="38"/>
      <c r="Q168" s="38"/>
      <c r="R168" s="38"/>
      <c r="S168" s="38"/>
      <c r="T168" s="43"/>
      <c r="W168"/>
    </row>
    <row r="169" spans="1:23" ht="30.65" customHeight="1" x14ac:dyDescent="0.4">
      <c r="A169" s="42">
        <f>'S4 Maquette'!B169</f>
        <v>0</v>
      </c>
      <c r="B169" s="42">
        <f>'S4 Maquette'!C169</f>
        <v>0</v>
      </c>
      <c r="C169" s="40">
        <f>'S4 Maquette'!F169</f>
        <v>0</v>
      </c>
      <c r="D169" s="38"/>
      <c r="E169" s="38"/>
      <c r="F169" s="38"/>
      <c r="G169" s="38"/>
      <c r="H169" s="38"/>
      <c r="I169" s="38"/>
      <c r="J169" s="38"/>
      <c r="K169" s="38"/>
      <c r="L169" s="38"/>
      <c r="M169" s="38"/>
      <c r="N169" s="38"/>
      <c r="O169" s="38"/>
      <c r="P169" s="38"/>
      <c r="Q169" s="38"/>
      <c r="R169" s="38"/>
      <c r="S169" s="38"/>
      <c r="T169" s="43"/>
      <c r="W169"/>
    </row>
    <row r="170" spans="1:23" ht="30.65" customHeight="1" x14ac:dyDescent="0.4">
      <c r="A170" s="42">
        <f>'S4 Maquette'!B170</f>
        <v>0</v>
      </c>
      <c r="B170" s="42">
        <f>'S4 Maquette'!C170</f>
        <v>0</v>
      </c>
      <c r="C170" s="40">
        <f>'S4 Maquette'!F170</f>
        <v>0</v>
      </c>
      <c r="D170" s="38"/>
      <c r="E170" s="38"/>
      <c r="F170" s="38"/>
      <c r="G170" s="38"/>
      <c r="H170" s="38"/>
      <c r="I170" s="38"/>
      <c r="J170" s="38"/>
      <c r="K170" s="38"/>
      <c r="L170" s="38"/>
      <c r="M170" s="38"/>
      <c r="N170" s="38"/>
      <c r="O170" s="38"/>
      <c r="P170" s="38"/>
      <c r="Q170" s="38"/>
      <c r="R170" s="38"/>
      <c r="S170" s="38"/>
      <c r="T170" s="43"/>
      <c r="W170"/>
    </row>
    <row r="171" spans="1:23" ht="30.65" customHeight="1" x14ac:dyDescent="0.4">
      <c r="A171" s="42">
        <f>'S4 Maquette'!B171</f>
        <v>0</v>
      </c>
      <c r="B171" s="42">
        <f>'S4 Maquette'!C171</f>
        <v>0</v>
      </c>
      <c r="C171" s="40">
        <f>'S4 Maquette'!F171</f>
        <v>0</v>
      </c>
      <c r="D171" s="38"/>
      <c r="E171" s="38"/>
      <c r="F171" s="38"/>
      <c r="G171" s="38"/>
      <c r="H171" s="38"/>
      <c r="I171" s="38"/>
      <c r="J171" s="38"/>
      <c r="K171" s="38"/>
      <c r="L171" s="38"/>
      <c r="M171" s="38"/>
      <c r="N171" s="38"/>
      <c r="O171" s="38"/>
      <c r="P171" s="38"/>
      <c r="Q171" s="38"/>
      <c r="R171" s="38"/>
      <c r="S171" s="38"/>
      <c r="T171" s="43"/>
      <c r="W171"/>
    </row>
    <row r="172" spans="1:23" ht="30.65" customHeight="1" x14ac:dyDescent="0.4">
      <c r="A172" s="42">
        <f>'S4 Maquette'!B172</f>
        <v>0</v>
      </c>
      <c r="B172" s="42">
        <f>'S4 Maquette'!C172</f>
        <v>0</v>
      </c>
      <c r="C172" s="40">
        <f>'S4 Maquette'!F172</f>
        <v>0</v>
      </c>
      <c r="D172" s="38"/>
      <c r="E172" s="38"/>
      <c r="F172" s="38"/>
      <c r="G172" s="38"/>
      <c r="H172" s="38"/>
      <c r="I172" s="38"/>
      <c r="J172" s="38"/>
      <c r="K172" s="38"/>
      <c r="L172" s="38"/>
      <c r="M172" s="38"/>
      <c r="N172" s="38"/>
      <c r="O172" s="38"/>
      <c r="P172" s="38"/>
      <c r="Q172" s="38"/>
      <c r="R172" s="38"/>
      <c r="S172" s="38"/>
      <c r="T172" s="43"/>
      <c r="W172"/>
    </row>
    <row r="173" spans="1:23" ht="30.65" customHeight="1" x14ac:dyDescent="0.4">
      <c r="A173" s="42">
        <f>'S4 Maquette'!B173</f>
        <v>0</v>
      </c>
      <c r="B173" s="42">
        <f>'S4 Maquette'!C173</f>
        <v>0</v>
      </c>
      <c r="C173" s="40">
        <f>'S4 Maquette'!F173</f>
        <v>0</v>
      </c>
      <c r="D173" s="38"/>
      <c r="E173" s="38"/>
      <c r="F173" s="38"/>
      <c r="G173" s="38"/>
      <c r="H173" s="38"/>
      <c r="I173" s="38"/>
      <c r="J173" s="38"/>
      <c r="K173" s="38"/>
      <c r="L173" s="38"/>
      <c r="M173" s="38"/>
      <c r="N173" s="38"/>
      <c r="O173" s="38"/>
      <c r="P173" s="38"/>
      <c r="Q173" s="38"/>
      <c r="R173" s="38"/>
      <c r="S173" s="38"/>
      <c r="T173" s="43"/>
      <c r="W173"/>
    </row>
    <row r="174" spans="1:23" ht="30.65" customHeight="1" x14ac:dyDescent="0.4">
      <c r="A174" s="42">
        <f>'S4 Maquette'!B174</f>
        <v>0</v>
      </c>
      <c r="B174" s="42">
        <f>'S4 Maquette'!C174</f>
        <v>0</v>
      </c>
      <c r="C174" s="40">
        <f>'S4 Maquette'!F174</f>
        <v>0</v>
      </c>
      <c r="D174" s="38"/>
      <c r="E174" s="38"/>
      <c r="F174" s="38"/>
      <c r="G174" s="38"/>
      <c r="H174" s="38"/>
      <c r="I174" s="38"/>
      <c r="J174" s="38"/>
      <c r="K174" s="38"/>
      <c r="L174" s="38"/>
      <c r="M174" s="38"/>
      <c r="N174" s="38"/>
      <c r="O174" s="38"/>
      <c r="P174" s="38"/>
      <c r="Q174" s="38"/>
      <c r="R174" s="38"/>
      <c r="S174" s="38"/>
      <c r="T174" s="43"/>
      <c r="W174"/>
    </row>
    <row r="175" spans="1:23" ht="30.65" customHeight="1" x14ac:dyDescent="0.4">
      <c r="A175" s="42">
        <f>'S4 Maquette'!B175</f>
        <v>0</v>
      </c>
      <c r="B175" s="42">
        <f>'S4 Maquette'!C175</f>
        <v>0</v>
      </c>
      <c r="C175" s="40">
        <f>'S4 Maquette'!F175</f>
        <v>0</v>
      </c>
      <c r="D175" s="38"/>
      <c r="E175" s="38"/>
      <c r="F175" s="38"/>
      <c r="G175" s="38"/>
      <c r="H175" s="38"/>
      <c r="I175" s="38"/>
      <c r="J175" s="38"/>
      <c r="K175" s="38"/>
      <c r="L175" s="38"/>
      <c r="M175" s="38"/>
      <c r="N175" s="38"/>
      <c r="O175" s="38"/>
      <c r="P175" s="38"/>
      <c r="Q175" s="38"/>
      <c r="R175" s="38"/>
      <c r="S175" s="38"/>
      <c r="T175" s="43"/>
      <c r="W175"/>
    </row>
    <row r="176" spans="1:23" ht="30.65" customHeight="1" x14ac:dyDescent="0.4">
      <c r="A176" s="42">
        <f>'S4 Maquette'!B176</f>
        <v>0</v>
      </c>
      <c r="B176" s="42">
        <f>'S4 Maquette'!C176</f>
        <v>0</v>
      </c>
      <c r="C176" s="40">
        <f>'S4 Maquette'!F176</f>
        <v>0</v>
      </c>
      <c r="D176" s="38"/>
      <c r="E176" s="38"/>
      <c r="F176" s="38"/>
      <c r="G176" s="38"/>
      <c r="H176" s="38"/>
      <c r="I176" s="38"/>
      <c r="J176" s="38"/>
      <c r="K176" s="38"/>
      <c r="L176" s="38"/>
      <c r="M176" s="38"/>
      <c r="N176" s="38"/>
      <c r="O176" s="38"/>
      <c r="P176" s="38"/>
      <c r="Q176" s="38"/>
      <c r="R176" s="38"/>
      <c r="S176" s="38"/>
      <c r="T176" s="43"/>
      <c r="W176"/>
    </row>
    <row r="177" spans="1:23" ht="30.65" customHeight="1" x14ac:dyDescent="0.4">
      <c r="A177" s="42">
        <f>'S4 Maquette'!B177</f>
        <v>0</v>
      </c>
      <c r="B177" s="42">
        <f>'S4 Maquette'!C177</f>
        <v>0</v>
      </c>
      <c r="C177" s="40">
        <f>'S4 Maquette'!F177</f>
        <v>0</v>
      </c>
      <c r="D177" s="38"/>
      <c r="E177" s="38"/>
      <c r="F177" s="38"/>
      <c r="G177" s="38"/>
      <c r="H177" s="38"/>
      <c r="I177" s="38"/>
      <c r="J177" s="38"/>
      <c r="K177" s="38"/>
      <c r="L177" s="38"/>
      <c r="M177" s="38"/>
      <c r="N177" s="38"/>
      <c r="O177" s="38"/>
      <c r="P177" s="38"/>
      <c r="Q177" s="38"/>
      <c r="R177" s="38"/>
      <c r="S177" s="38"/>
      <c r="T177" s="43"/>
      <c r="W177"/>
    </row>
    <row r="178" spans="1:23" ht="30.65" customHeight="1" x14ac:dyDescent="0.4">
      <c r="A178" s="42">
        <f>'S4 Maquette'!B178</f>
        <v>0</v>
      </c>
      <c r="B178" s="42">
        <f>'S4 Maquette'!C178</f>
        <v>0</v>
      </c>
      <c r="C178" s="40">
        <f>'S4 Maquette'!F178</f>
        <v>0</v>
      </c>
      <c r="D178" s="38"/>
      <c r="E178" s="38"/>
      <c r="F178" s="38"/>
      <c r="G178" s="38"/>
      <c r="H178" s="38"/>
      <c r="I178" s="38"/>
      <c r="J178" s="38"/>
      <c r="K178" s="38"/>
      <c r="L178" s="38"/>
      <c r="M178" s="38"/>
      <c r="N178" s="38"/>
      <c r="O178" s="38"/>
      <c r="P178" s="38"/>
      <c r="Q178" s="38"/>
      <c r="R178" s="38"/>
      <c r="S178" s="38"/>
      <c r="T178" s="43"/>
      <c r="W178"/>
    </row>
    <row r="179" spans="1:23" ht="30.65" customHeight="1" x14ac:dyDescent="0.4">
      <c r="A179" s="42">
        <f>'S4 Maquette'!B179</f>
        <v>0</v>
      </c>
      <c r="B179" s="42">
        <f>'S4 Maquette'!C179</f>
        <v>0</v>
      </c>
      <c r="C179" s="40">
        <f>'S4 Maquette'!F179</f>
        <v>0</v>
      </c>
      <c r="D179" s="38"/>
      <c r="E179" s="38"/>
      <c r="F179" s="38"/>
      <c r="G179" s="38"/>
      <c r="H179" s="38"/>
      <c r="I179" s="38"/>
      <c r="J179" s="38"/>
      <c r="K179" s="38"/>
      <c r="L179" s="38"/>
      <c r="M179" s="38"/>
      <c r="N179" s="38"/>
      <c r="O179" s="38"/>
      <c r="P179" s="38"/>
      <c r="Q179" s="38"/>
      <c r="R179" s="38"/>
      <c r="S179" s="38"/>
      <c r="T179" s="43"/>
      <c r="W179"/>
    </row>
    <row r="180" spans="1:23" ht="30.65" customHeight="1" x14ac:dyDescent="0.4">
      <c r="A180" s="42">
        <f>'S4 Maquette'!B180</f>
        <v>0</v>
      </c>
      <c r="B180" s="42">
        <f>'S4 Maquette'!C180</f>
        <v>0</v>
      </c>
      <c r="C180" s="40">
        <f>'S4 Maquette'!F180</f>
        <v>0</v>
      </c>
      <c r="D180" s="38"/>
      <c r="E180" s="38"/>
      <c r="F180" s="38"/>
      <c r="G180" s="38"/>
      <c r="H180" s="38"/>
      <c r="I180" s="38"/>
      <c r="J180" s="38"/>
      <c r="K180" s="38"/>
      <c r="L180" s="38"/>
      <c r="M180" s="38"/>
      <c r="N180" s="38"/>
      <c r="O180" s="38"/>
      <c r="P180" s="38"/>
      <c r="Q180" s="38"/>
      <c r="R180" s="38"/>
      <c r="S180" s="38"/>
      <c r="T180" s="43"/>
      <c r="W180"/>
    </row>
    <row r="181" spans="1:23" ht="30.65" customHeight="1" x14ac:dyDescent="0.4">
      <c r="A181" s="42">
        <f>'S4 Maquette'!B181</f>
        <v>0</v>
      </c>
      <c r="B181" s="42">
        <f>'S4 Maquette'!C181</f>
        <v>0</v>
      </c>
      <c r="C181" s="40">
        <f>'S4 Maquette'!F181</f>
        <v>0</v>
      </c>
      <c r="D181" s="38"/>
      <c r="E181" s="38"/>
      <c r="F181" s="38"/>
      <c r="G181" s="38"/>
      <c r="H181" s="38"/>
      <c r="I181" s="38"/>
      <c r="J181" s="38"/>
      <c r="K181" s="38"/>
      <c r="L181" s="38"/>
      <c r="M181" s="38"/>
      <c r="N181" s="38"/>
      <c r="O181" s="38"/>
      <c r="P181" s="38"/>
      <c r="Q181" s="38"/>
      <c r="R181" s="38"/>
      <c r="S181" s="38"/>
      <c r="T181" s="43"/>
      <c r="W181"/>
    </row>
    <row r="182" spans="1:23" ht="30.65" customHeight="1" x14ac:dyDescent="0.4">
      <c r="A182" s="42">
        <f>'S4 Maquette'!B182</f>
        <v>0</v>
      </c>
      <c r="B182" s="42">
        <f>'S4 Maquette'!C182</f>
        <v>0</v>
      </c>
      <c r="C182" s="40">
        <f>'S4 Maquette'!F182</f>
        <v>0</v>
      </c>
      <c r="D182" s="38"/>
      <c r="E182" s="38"/>
      <c r="F182" s="38"/>
      <c r="G182" s="38"/>
      <c r="H182" s="38"/>
      <c r="I182" s="38"/>
      <c r="J182" s="38"/>
      <c r="K182" s="38"/>
      <c r="L182" s="38"/>
      <c r="M182" s="38"/>
      <c r="N182" s="38"/>
      <c r="O182" s="38"/>
      <c r="P182" s="38"/>
      <c r="Q182" s="38"/>
      <c r="R182" s="38"/>
      <c r="S182" s="38"/>
      <c r="T182" s="43"/>
      <c r="W182"/>
    </row>
    <row r="183" spans="1:23" ht="30.65" customHeight="1" x14ac:dyDescent="0.4">
      <c r="A183" s="42">
        <f>'S4 Maquette'!B183</f>
        <v>0</v>
      </c>
      <c r="B183" s="42">
        <f>'S4 Maquette'!C183</f>
        <v>0</v>
      </c>
      <c r="C183" s="40">
        <f>'S4 Maquette'!F183</f>
        <v>0</v>
      </c>
      <c r="D183" s="38"/>
      <c r="E183" s="38"/>
      <c r="F183" s="38"/>
      <c r="G183" s="38"/>
      <c r="H183" s="38"/>
      <c r="I183" s="38"/>
      <c r="J183" s="38"/>
      <c r="K183" s="38"/>
      <c r="L183" s="38"/>
      <c r="M183" s="38"/>
      <c r="N183" s="38"/>
      <c r="O183" s="38"/>
      <c r="P183" s="38"/>
      <c r="Q183" s="38"/>
      <c r="R183" s="38"/>
      <c r="S183" s="38"/>
      <c r="T183" s="43"/>
      <c r="W183"/>
    </row>
    <row r="184" spans="1:23" ht="30.65" customHeight="1" x14ac:dyDescent="0.4">
      <c r="A184" s="42">
        <f>'S4 Maquette'!B184</f>
        <v>0</v>
      </c>
      <c r="B184" s="42">
        <f>'S4 Maquette'!C184</f>
        <v>0</v>
      </c>
      <c r="C184" s="40">
        <f>'S4 Maquette'!F184</f>
        <v>0</v>
      </c>
      <c r="D184" s="38"/>
      <c r="E184" s="38"/>
      <c r="F184" s="38"/>
      <c r="G184" s="38"/>
      <c r="H184" s="38"/>
      <c r="I184" s="38"/>
      <c r="J184" s="38"/>
      <c r="K184" s="38"/>
      <c r="L184" s="38"/>
      <c r="M184" s="38"/>
      <c r="N184" s="38"/>
      <c r="O184" s="38"/>
      <c r="P184" s="38"/>
      <c r="Q184" s="38"/>
      <c r="R184" s="38"/>
      <c r="S184" s="38"/>
      <c r="T184" s="43"/>
      <c r="W184"/>
    </row>
    <row r="185" spans="1:23" ht="30.65" customHeight="1" x14ac:dyDescent="0.4">
      <c r="A185" s="42">
        <f>'S4 Maquette'!B185</f>
        <v>0</v>
      </c>
      <c r="B185" s="42">
        <f>'S4 Maquette'!C185</f>
        <v>0</v>
      </c>
      <c r="C185" s="40">
        <f>'S4 Maquette'!F185</f>
        <v>0</v>
      </c>
      <c r="D185" s="38"/>
      <c r="E185" s="38"/>
      <c r="F185" s="38"/>
      <c r="G185" s="38"/>
      <c r="H185" s="38"/>
      <c r="I185" s="38"/>
      <c r="J185" s="38"/>
      <c r="K185" s="38"/>
      <c r="L185" s="38"/>
      <c r="M185" s="38"/>
      <c r="N185" s="38"/>
      <c r="O185" s="38"/>
      <c r="P185" s="38"/>
      <c r="Q185" s="38"/>
      <c r="R185" s="38"/>
      <c r="S185" s="38"/>
      <c r="T185" s="43"/>
      <c r="W185"/>
    </row>
    <row r="186" spans="1:23" ht="30.65" customHeight="1" x14ac:dyDescent="0.4">
      <c r="A186" s="42">
        <f>'S4 Maquette'!B186</f>
        <v>0</v>
      </c>
      <c r="B186" s="42">
        <f>'S4 Maquette'!C186</f>
        <v>0</v>
      </c>
      <c r="C186" s="40">
        <f>'S4 Maquette'!F186</f>
        <v>0</v>
      </c>
      <c r="D186" s="38"/>
      <c r="E186" s="38"/>
      <c r="F186" s="38"/>
      <c r="G186" s="38"/>
      <c r="H186" s="38"/>
      <c r="I186" s="38"/>
      <c r="J186" s="38"/>
      <c r="K186" s="38"/>
      <c r="L186" s="38"/>
      <c r="M186" s="38"/>
      <c r="N186" s="38"/>
      <c r="O186" s="38"/>
      <c r="P186" s="38"/>
      <c r="Q186" s="38"/>
      <c r="R186" s="38"/>
      <c r="S186" s="38"/>
      <c r="T186" s="43"/>
      <c r="W186"/>
    </row>
    <row r="187" spans="1:23" ht="30.65" customHeight="1" x14ac:dyDescent="0.4">
      <c r="A187" s="42">
        <f>'S4 Maquette'!B187</f>
        <v>0</v>
      </c>
      <c r="B187" s="42">
        <f>'S4 Maquette'!C187</f>
        <v>0</v>
      </c>
      <c r="C187" s="40">
        <f>'S4 Maquette'!F187</f>
        <v>0</v>
      </c>
      <c r="D187" s="38"/>
      <c r="E187" s="38"/>
      <c r="F187" s="38"/>
      <c r="G187" s="38"/>
      <c r="H187" s="38"/>
      <c r="I187" s="38"/>
      <c r="J187" s="38"/>
      <c r="K187" s="38"/>
      <c r="L187" s="38"/>
      <c r="M187" s="38"/>
      <c r="N187" s="38"/>
      <c r="O187" s="38"/>
      <c r="P187" s="38"/>
      <c r="Q187" s="38"/>
      <c r="R187" s="38"/>
      <c r="S187" s="38"/>
      <c r="T187" s="43"/>
      <c r="W187"/>
    </row>
    <row r="188" spans="1:23" ht="30.65" customHeight="1" x14ac:dyDescent="0.4">
      <c r="A188" s="42">
        <f>'S4 Maquette'!B188</f>
        <v>0</v>
      </c>
      <c r="B188" s="42">
        <f>'S4 Maquette'!C188</f>
        <v>0</v>
      </c>
      <c r="C188" s="40">
        <f>'S4 Maquette'!F188</f>
        <v>0</v>
      </c>
      <c r="D188" s="38"/>
      <c r="E188" s="38"/>
      <c r="F188" s="38"/>
      <c r="G188" s="38"/>
      <c r="H188" s="38"/>
      <c r="I188" s="38"/>
      <c r="J188" s="38"/>
      <c r="K188" s="38"/>
      <c r="L188" s="38"/>
      <c r="M188" s="38"/>
      <c r="N188" s="38"/>
      <c r="O188" s="38"/>
      <c r="P188" s="38"/>
      <c r="Q188" s="38"/>
      <c r="R188" s="38"/>
      <c r="S188" s="38"/>
      <c r="T188" s="43"/>
      <c r="W188"/>
    </row>
    <row r="189" spans="1:23" ht="30.65" customHeight="1" x14ac:dyDescent="0.4">
      <c r="A189" s="42">
        <f>'S4 Maquette'!B189</f>
        <v>0</v>
      </c>
      <c r="B189" s="42">
        <f>'S4 Maquette'!C189</f>
        <v>0</v>
      </c>
      <c r="C189" s="40">
        <f>'S4 Maquette'!F189</f>
        <v>0</v>
      </c>
      <c r="D189" s="38"/>
      <c r="E189" s="38"/>
      <c r="F189" s="38"/>
      <c r="G189" s="38"/>
      <c r="H189" s="38"/>
      <c r="I189" s="38"/>
      <c r="J189" s="38"/>
      <c r="K189" s="38"/>
      <c r="L189" s="38"/>
      <c r="M189" s="38"/>
      <c r="N189" s="38"/>
      <c r="O189" s="38"/>
      <c r="P189" s="38"/>
      <c r="Q189" s="38"/>
      <c r="R189" s="38"/>
      <c r="S189" s="38"/>
      <c r="T189" s="43"/>
      <c r="W189"/>
    </row>
    <row r="190" spans="1:23" ht="30.65" customHeight="1" x14ac:dyDescent="0.4">
      <c r="A190" s="42">
        <f>'S4 Maquette'!B190</f>
        <v>0</v>
      </c>
      <c r="B190" s="42">
        <f>'S4 Maquette'!C190</f>
        <v>0</v>
      </c>
      <c r="C190" s="40">
        <f>'S4 Maquette'!F190</f>
        <v>0</v>
      </c>
      <c r="D190" s="38"/>
      <c r="E190" s="38"/>
      <c r="F190" s="38"/>
      <c r="G190" s="38"/>
      <c r="H190" s="38"/>
      <c r="I190" s="38"/>
      <c r="J190" s="38"/>
      <c r="K190" s="38"/>
      <c r="L190" s="38"/>
      <c r="M190" s="38"/>
      <c r="N190" s="38"/>
      <c r="O190" s="38"/>
      <c r="P190" s="38"/>
      <c r="Q190" s="38"/>
      <c r="R190" s="38"/>
      <c r="S190" s="38"/>
      <c r="T190" s="43"/>
      <c r="W190"/>
    </row>
    <row r="191" spans="1:23" ht="30.65" customHeight="1" x14ac:dyDescent="0.4">
      <c r="A191" s="42">
        <f>'S4 Maquette'!B191</f>
        <v>0</v>
      </c>
      <c r="B191" s="42">
        <f>'S4 Maquette'!C191</f>
        <v>0</v>
      </c>
      <c r="C191" s="40">
        <f>'S4 Maquette'!F191</f>
        <v>0</v>
      </c>
      <c r="D191" s="38"/>
      <c r="E191" s="38"/>
      <c r="F191" s="38"/>
      <c r="G191" s="38"/>
      <c r="H191" s="38"/>
      <c r="I191" s="38"/>
      <c r="J191" s="38"/>
      <c r="K191" s="38"/>
      <c r="L191" s="38"/>
      <c r="M191" s="38"/>
      <c r="N191" s="38"/>
      <c r="O191" s="38"/>
      <c r="P191" s="38"/>
      <c r="Q191" s="38"/>
      <c r="R191" s="38"/>
      <c r="S191" s="38"/>
      <c r="T191" s="43"/>
      <c r="W191"/>
    </row>
    <row r="192" spans="1:23" ht="30.65" customHeight="1" x14ac:dyDescent="0.4">
      <c r="A192" s="42">
        <f>'S4 Maquette'!B192</f>
        <v>0</v>
      </c>
      <c r="B192" s="42">
        <f>'S4 Maquette'!C192</f>
        <v>0</v>
      </c>
      <c r="C192" s="40">
        <f>'S4 Maquette'!F192</f>
        <v>0</v>
      </c>
      <c r="D192" s="38"/>
      <c r="E192" s="38"/>
      <c r="F192" s="38"/>
      <c r="G192" s="38"/>
      <c r="H192" s="38"/>
      <c r="I192" s="38"/>
      <c r="J192" s="38"/>
      <c r="K192" s="38"/>
      <c r="L192" s="38"/>
      <c r="M192" s="38"/>
      <c r="N192" s="38"/>
      <c r="O192" s="38"/>
      <c r="P192" s="38"/>
      <c r="Q192" s="38"/>
      <c r="R192" s="38"/>
      <c r="S192" s="38"/>
      <c r="T192" s="43"/>
      <c r="W192"/>
    </row>
    <row r="193" spans="1:23" ht="30.65" customHeight="1" x14ac:dyDescent="0.4">
      <c r="A193" s="42">
        <f>'S4 Maquette'!B193</f>
        <v>0</v>
      </c>
      <c r="B193" s="42">
        <f>'S4 Maquette'!C193</f>
        <v>0</v>
      </c>
      <c r="C193" s="40">
        <f>'S4 Maquette'!F193</f>
        <v>0</v>
      </c>
      <c r="D193" s="38"/>
      <c r="E193" s="38"/>
      <c r="F193" s="38"/>
      <c r="G193" s="38"/>
      <c r="H193" s="38"/>
      <c r="I193" s="38"/>
      <c r="J193" s="38"/>
      <c r="K193" s="38"/>
      <c r="L193" s="38"/>
      <c r="M193" s="38"/>
      <c r="N193" s="38"/>
      <c r="O193" s="38"/>
      <c r="P193" s="38"/>
      <c r="Q193" s="38"/>
      <c r="R193" s="38"/>
      <c r="S193" s="38"/>
      <c r="T193" s="43"/>
      <c r="W193"/>
    </row>
    <row r="194" spans="1:23" ht="30.65" customHeight="1" x14ac:dyDescent="0.4">
      <c r="A194" s="42">
        <f>'S4 Maquette'!B194</f>
        <v>0</v>
      </c>
      <c r="B194" s="42">
        <f>'S4 Maquette'!C194</f>
        <v>0</v>
      </c>
      <c r="C194" s="40">
        <f>'S4 Maquette'!F194</f>
        <v>0</v>
      </c>
      <c r="D194" s="38"/>
      <c r="E194" s="38"/>
      <c r="F194" s="38"/>
      <c r="G194" s="38"/>
      <c r="H194" s="38"/>
      <c r="I194" s="38"/>
      <c r="J194" s="38"/>
      <c r="K194" s="38"/>
      <c r="L194" s="38"/>
      <c r="M194" s="38"/>
      <c r="N194" s="38"/>
      <c r="O194" s="38"/>
      <c r="P194" s="38"/>
      <c r="Q194" s="38"/>
      <c r="R194" s="38"/>
      <c r="S194" s="38"/>
      <c r="T194" s="43"/>
      <c r="W194"/>
    </row>
    <row r="195" spans="1:23" ht="30.65" customHeight="1" x14ac:dyDescent="0.4">
      <c r="A195" s="42">
        <f>'S4 Maquette'!B195</f>
        <v>0</v>
      </c>
      <c r="B195" s="42">
        <f>'S4 Maquette'!C195</f>
        <v>0</v>
      </c>
      <c r="C195" s="40">
        <f>'S4 Maquette'!F195</f>
        <v>0</v>
      </c>
      <c r="D195" s="38"/>
      <c r="E195" s="38"/>
      <c r="F195" s="38"/>
      <c r="G195" s="38"/>
      <c r="H195" s="38"/>
      <c r="I195" s="38"/>
      <c r="J195" s="38"/>
      <c r="K195" s="38"/>
      <c r="L195" s="38"/>
      <c r="M195" s="38"/>
      <c r="N195" s="38"/>
      <c r="O195" s="38"/>
      <c r="P195" s="38"/>
      <c r="Q195" s="38"/>
      <c r="R195" s="38"/>
      <c r="S195" s="38"/>
      <c r="T195" s="43"/>
      <c r="W195"/>
    </row>
    <row r="196" spans="1:23" ht="30.65" customHeight="1" x14ac:dyDescent="0.4">
      <c r="A196" s="42">
        <f>'S4 Maquette'!B196</f>
        <v>0</v>
      </c>
      <c r="B196" s="42">
        <f>'S4 Maquette'!C196</f>
        <v>0</v>
      </c>
      <c r="C196" s="40">
        <f>'S4 Maquette'!F196</f>
        <v>0</v>
      </c>
      <c r="D196" s="38"/>
      <c r="E196" s="38"/>
      <c r="F196" s="38"/>
      <c r="G196" s="38"/>
      <c r="H196" s="38"/>
      <c r="I196" s="38"/>
      <c r="J196" s="38"/>
      <c r="K196" s="38"/>
      <c r="L196" s="38"/>
      <c r="M196" s="38"/>
      <c r="N196" s="38"/>
      <c r="O196" s="38"/>
      <c r="P196" s="38"/>
      <c r="Q196" s="38"/>
      <c r="R196" s="38"/>
      <c r="S196" s="38"/>
      <c r="T196" s="43"/>
      <c r="W196"/>
    </row>
    <row r="197" spans="1:23" ht="30.65" customHeight="1" x14ac:dyDescent="0.4">
      <c r="A197" s="42">
        <f>'S4 Maquette'!B197</f>
        <v>0</v>
      </c>
      <c r="B197" s="42">
        <f>'S4 Maquette'!C197</f>
        <v>0</v>
      </c>
      <c r="C197" s="40">
        <f>'S4 Maquette'!F197</f>
        <v>0</v>
      </c>
      <c r="D197" s="38"/>
      <c r="E197" s="38"/>
      <c r="F197" s="38"/>
      <c r="G197" s="38"/>
      <c r="H197" s="38"/>
      <c r="I197" s="38"/>
      <c r="J197" s="38"/>
      <c r="K197" s="38"/>
      <c r="L197" s="38"/>
      <c r="M197" s="38"/>
      <c r="N197" s="38"/>
      <c r="O197" s="38"/>
      <c r="P197" s="38"/>
      <c r="Q197" s="38"/>
      <c r="R197" s="38"/>
      <c r="S197" s="38"/>
      <c r="T197" s="43"/>
      <c r="W197"/>
    </row>
    <row r="198" spans="1:23" ht="30.65" customHeight="1" x14ac:dyDescent="0.4">
      <c r="A198" s="42">
        <f>'S4 Maquette'!B198</f>
        <v>0</v>
      </c>
      <c r="B198" s="42">
        <f>'S4 Maquette'!C198</f>
        <v>0</v>
      </c>
      <c r="C198" s="40">
        <f>'S4 Maquette'!F198</f>
        <v>0</v>
      </c>
      <c r="D198" s="38"/>
      <c r="E198" s="38"/>
      <c r="F198" s="38"/>
      <c r="G198" s="38"/>
      <c r="H198" s="38"/>
      <c r="I198" s="38"/>
      <c r="J198" s="38"/>
      <c r="K198" s="38"/>
      <c r="L198" s="38"/>
      <c r="M198" s="38"/>
      <c r="N198" s="38"/>
      <c r="O198" s="38"/>
      <c r="P198" s="38"/>
      <c r="Q198" s="38"/>
      <c r="R198" s="38"/>
      <c r="S198" s="38"/>
      <c r="T198" s="43"/>
      <c r="W198"/>
    </row>
    <row r="199" spans="1:23" ht="30.65" customHeight="1" x14ac:dyDescent="0.4">
      <c r="A199" s="42">
        <f>'S4 Maquette'!B199</f>
        <v>0</v>
      </c>
      <c r="B199" s="42">
        <f>'S4 Maquette'!C199</f>
        <v>0</v>
      </c>
      <c r="C199" s="40">
        <f>'S4 Maquette'!F199</f>
        <v>0</v>
      </c>
      <c r="D199" s="38"/>
      <c r="E199" s="38"/>
      <c r="F199" s="38"/>
      <c r="G199" s="38"/>
      <c r="H199" s="38"/>
      <c r="I199" s="38"/>
      <c r="J199" s="38"/>
      <c r="K199" s="38"/>
      <c r="L199" s="38"/>
      <c r="M199" s="38"/>
      <c r="N199" s="38"/>
      <c r="O199" s="38"/>
      <c r="P199" s="38"/>
      <c r="Q199" s="38"/>
      <c r="R199" s="38"/>
      <c r="S199" s="38"/>
      <c r="T199" s="43"/>
      <c r="W199"/>
    </row>
    <row r="200" spans="1:23" ht="30.65" customHeight="1" x14ac:dyDescent="0.4">
      <c r="A200" s="42">
        <f>'S4 Maquette'!B200</f>
        <v>0</v>
      </c>
      <c r="B200" s="42">
        <f>'S4 Maquette'!C200</f>
        <v>0</v>
      </c>
      <c r="C200" s="40">
        <f>'S4 Maquette'!F200</f>
        <v>0</v>
      </c>
      <c r="D200" s="38"/>
      <c r="E200" s="38"/>
      <c r="F200" s="38"/>
      <c r="G200" s="38"/>
      <c r="H200" s="38"/>
      <c r="I200" s="38"/>
      <c r="J200" s="38"/>
      <c r="K200" s="38"/>
      <c r="L200" s="38"/>
      <c r="M200" s="38"/>
      <c r="N200" s="38"/>
      <c r="O200" s="38"/>
      <c r="P200" s="38"/>
      <c r="Q200" s="38"/>
      <c r="R200" s="38"/>
      <c r="S200" s="38"/>
      <c r="T200" s="43"/>
      <c r="W200"/>
    </row>
    <row r="201" spans="1:23" ht="30.65" customHeight="1" x14ac:dyDescent="0.4">
      <c r="A201" s="42">
        <f>'S4 Maquette'!B201</f>
        <v>0</v>
      </c>
      <c r="B201" s="42">
        <f>'S4 Maquette'!C201</f>
        <v>0</v>
      </c>
      <c r="C201" s="40">
        <f>'S4 Maquette'!F201</f>
        <v>0</v>
      </c>
      <c r="D201" s="38"/>
      <c r="E201" s="38"/>
      <c r="F201" s="38"/>
      <c r="G201" s="38"/>
      <c r="H201" s="38"/>
      <c r="I201" s="38"/>
      <c r="J201" s="38"/>
      <c r="K201" s="38"/>
      <c r="L201" s="38"/>
      <c r="M201" s="38"/>
      <c r="N201" s="38"/>
      <c r="O201" s="38"/>
      <c r="P201" s="38"/>
      <c r="Q201" s="38"/>
      <c r="R201" s="38"/>
      <c r="S201" s="38"/>
      <c r="T201" s="43"/>
      <c r="W201"/>
    </row>
    <row r="202" spans="1:23" ht="30.65" customHeight="1" x14ac:dyDescent="0.4">
      <c r="A202" s="42">
        <f>'S4 Maquette'!B202</f>
        <v>0</v>
      </c>
      <c r="B202" s="42">
        <f>'S4 Maquette'!C202</f>
        <v>0</v>
      </c>
      <c r="C202" s="40">
        <f>'S4 Maquette'!F202</f>
        <v>0</v>
      </c>
      <c r="D202" s="38"/>
      <c r="E202" s="38"/>
      <c r="F202" s="38"/>
      <c r="G202" s="38"/>
      <c r="H202" s="38"/>
      <c r="I202" s="38"/>
      <c r="J202" s="38"/>
      <c r="K202" s="38"/>
      <c r="L202" s="38"/>
      <c r="M202" s="38"/>
      <c r="N202" s="38"/>
      <c r="O202" s="38"/>
      <c r="P202" s="38"/>
      <c r="Q202" s="38"/>
      <c r="R202" s="38"/>
      <c r="S202" s="38"/>
      <c r="T202" s="43"/>
      <c r="W202"/>
    </row>
    <row r="203" spans="1:23" ht="30.65" customHeight="1" x14ac:dyDescent="0.4">
      <c r="A203" s="42">
        <f>'S4 Maquette'!B203</f>
        <v>0</v>
      </c>
      <c r="B203" s="42">
        <f>'S4 Maquette'!C203</f>
        <v>0</v>
      </c>
      <c r="C203" s="40">
        <f>'S4 Maquette'!F203</f>
        <v>0</v>
      </c>
      <c r="D203" s="38"/>
      <c r="E203" s="38"/>
      <c r="F203" s="38"/>
      <c r="G203" s="38"/>
      <c r="H203" s="38"/>
      <c r="I203" s="38"/>
      <c r="J203" s="38"/>
      <c r="K203" s="38"/>
      <c r="L203" s="38"/>
      <c r="M203" s="38"/>
      <c r="N203" s="38"/>
      <c r="O203" s="38"/>
      <c r="P203" s="38"/>
      <c r="Q203" s="38"/>
      <c r="R203" s="38"/>
      <c r="S203" s="38"/>
      <c r="T203" s="43"/>
      <c r="W203"/>
    </row>
    <row r="204" spans="1:23" ht="30.65" customHeight="1" x14ac:dyDescent="0.4">
      <c r="A204" s="42">
        <f>'S4 Maquette'!B204</f>
        <v>0</v>
      </c>
      <c r="B204" s="42">
        <f>'S4 Maquette'!C204</f>
        <v>0</v>
      </c>
      <c r="C204" s="40">
        <f>'S4 Maquette'!F204</f>
        <v>0</v>
      </c>
      <c r="D204" s="38"/>
      <c r="E204" s="38"/>
      <c r="F204" s="38"/>
      <c r="G204" s="38"/>
      <c r="H204" s="38"/>
      <c r="I204" s="38"/>
      <c r="J204" s="38"/>
      <c r="K204" s="38"/>
      <c r="L204" s="38"/>
      <c r="M204" s="38"/>
      <c r="N204" s="38"/>
      <c r="O204" s="38"/>
      <c r="P204" s="38"/>
      <c r="Q204" s="38"/>
      <c r="R204" s="38"/>
      <c r="S204" s="38"/>
      <c r="T204" s="43"/>
      <c r="W204"/>
    </row>
    <row r="205" spans="1:23" ht="30.65" customHeight="1" x14ac:dyDescent="0.4">
      <c r="A205" s="42">
        <f>'S4 Maquette'!B205</f>
        <v>0</v>
      </c>
      <c r="B205" s="42">
        <f>'S4 Maquette'!C205</f>
        <v>0</v>
      </c>
      <c r="C205" s="40">
        <f>'S4 Maquette'!F205</f>
        <v>0</v>
      </c>
      <c r="D205" s="38"/>
      <c r="E205" s="38"/>
      <c r="F205" s="38"/>
      <c r="G205" s="38"/>
      <c r="H205" s="38"/>
      <c r="I205" s="38"/>
      <c r="J205" s="38"/>
      <c r="K205" s="38"/>
      <c r="L205" s="38"/>
      <c r="M205" s="38"/>
      <c r="N205" s="38"/>
      <c r="O205" s="38"/>
      <c r="P205" s="38"/>
      <c r="Q205" s="38"/>
      <c r="R205" s="38"/>
      <c r="S205" s="38"/>
      <c r="T205" s="43"/>
      <c r="W205"/>
    </row>
    <row r="206" spans="1:23" ht="30.65" customHeight="1" x14ac:dyDescent="0.4">
      <c r="A206" s="42">
        <f>'S4 Maquette'!B206</f>
        <v>0</v>
      </c>
      <c r="B206" s="42">
        <f>'S4 Maquette'!C206</f>
        <v>0</v>
      </c>
      <c r="C206" s="40">
        <f>'S4 Maquette'!F206</f>
        <v>0</v>
      </c>
      <c r="D206" s="38"/>
      <c r="E206" s="38"/>
      <c r="F206" s="38"/>
      <c r="G206" s="38"/>
      <c r="H206" s="38"/>
      <c r="I206" s="38"/>
      <c r="J206" s="38"/>
      <c r="K206" s="38"/>
      <c r="L206" s="38"/>
      <c r="M206" s="38"/>
      <c r="N206" s="38"/>
      <c r="O206" s="38"/>
      <c r="P206" s="38"/>
      <c r="Q206" s="38"/>
      <c r="R206" s="38"/>
      <c r="S206" s="38"/>
      <c r="T206" s="43"/>
      <c r="W206"/>
    </row>
    <row r="207" spans="1:23" ht="30.65" customHeight="1" x14ac:dyDescent="0.4">
      <c r="A207" s="42">
        <f>'S4 Maquette'!B207</f>
        <v>0</v>
      </c>
      <c r="B207" s="42">
        <f>'S4 Maquette'!C207</f>
        <v>0</v>
      </c>
      <c r="C207" s="40">
        <f>'S4 Maquette'!F207</f>
        <v>0</v>
      </c>
      <c r="D207" s="38"/>
      <c r="E207" s="38"/>
      <c r="F207" s="38"/>
      <c r="G207" s="38"/>
      <c r="H207" s="38"/>
      <c r="I207" s="38"/>
      <c r="J207" s="38"/>
      <c r="K207" s="38"/>
      <c r="L207" s="38"/>
      <c r="M207" s="38"/>
      <c r="N207" s="38"/>
      <c r="O207" s="38"/>
      <c r="P207" s="38"/>
      <c r="Q207" s="38"/>
      <c r="R207" s="38"/>
      <c r="S207" s="38"/>
      <c r="T207" s="43"/>
      <c r="W207"/>
    </row>
    <row r="208" spans="1:23" ht="30.65" customHeight="1" x14ac:dyDescent="0.4">
      <c r="A208" s="42">
        <f>'S4 Maquette'!B208</f>
        <v>0</v>
      </c>
      <c r="B208" s="42">
        <f>'S4 Maquette'!C208</f>
        <v>0</v>
      </c>
      <c r="C208" s="40">
        <f>'S4 Maquette'!F208</f>
        <v>0</v>
      </c>
      <c r="D208" s="38"/>
      <c r="E208" s="38"/>
      <c r="F208" s="38"/>
      <c r="G208" s="38"/>
      <c r="H208" s="38"/>
      <c r="I208" s="38"/>
      <c r="J208" s="38"/>
      <c r="K208" s="38"/>
      <c r="L208" s="38"/>
      <c r="M208" s="38"/>
      <c r="N208" s="38"/>
      <c r="O208" s="38"/>
      <c r="P208" s="38"/>
      <c r="Q208" s="38"/>
      <c r="R208" s="38"/>
      <c r="S208" s="38"/>
      <c r="T208" s="43"/>
      <c r="W208"/>
    </row>
    <row r="209" spans="1:23" ht="30.65" customHeight="1" x14ac:dyDescent="0.4">
      <c r="A209" s="42">
        <f>'S4 Maquette'!B209</f>
        <v>0</v>
      </c>
      <c r="B209" s="42">
        <f>'S4 Maquette'!C209</f>
        <v>0</v>
      </c>
      <c r="C209" s="40">
        <f>'S4 Maquette'!F209</f>
        <v>0</v>
      </c>
      <c r="D209" s="38"/>
      <c r="E209" s="38"/>
      <c r="F209" s="38"/>
      <c r="G209" s="38"/>
      <c r="H209" s="38"/>
      <c r="I209" s="38"/>
      <c r="J209" s="38"/>
      <c r="K209" s="38"/>
      <c r="L209" s="38"/>
      <c r="M209" s="38"/>
      <c r="N209" s="38"/>
      <c r="O209" s="38"/>
      <c r="P209" s="38"/>
      <c r="Q209" s="38"/>
      <c r="R209" s="38"/>
      <c r="S209" s="38"/>
      <c r="T209" s="43"/>
      <c r="W209"/>
    </row>
    <row r="210" spans="1:23" ht="30.65" customHeight="1" x14ac:dyDescent="0.4">
      <c r="A210" s="42">
        <f>'S4 Maquette'!B210</f>
        <v>0</v>
      </c>
      <c r="B210" s="42">
        <f>'S4 Maquette'!C210</f>
        <v>0</v>
      </c>
      <c r="C210" s="40">
        <f>'S4 Maquette'!F210</f>
        <v>0</v>
      </c>
      <c r="D210" s="38"/>
      <c r="E210" s="38"/>
      <c r="F210" s="38"/>
      <c r="G210" s="38"/>
      <c r="H210" s="38"/>
      <c r="I210" s="38"/>
      <c r="J210" s="38"/>
      <c r="K210" s="38"/>
      <c r="L210" s="38"/>
      <c r="M210" s="38"/>
      <c r="N210" s="38"/>
      <c r="O210" s="38"/>
      <c r="P210" s="38"/>
      <c r="Q210" s="38"/>
      <c r="R210" s="38"/>
      <c r="S210" s="38"/>
      <c r="T210" s="43"/>
      <c r="W210"/>
    </row>
    <row r="211" spans="1:23" ht="30.65" customHeight="1" x14ac:dyDescent="0.4">
      <c r="A211" s="42">
        <f>'S4 Maquette'!B211</f>
        <v>0</v>
      </c>
      <c r="B211" s="42">
        <f>'S4 Maquette'!C211</f>
        <v>0</v>
      </c>
      <c r="C211" s="40">
        <f>'S4 Maquette'!F211</f>
        <v>0</v>
      </c>
      <c r="D211" s="38"/>
      <c r="E211" s="38"/>
      <c r="F211" s="38"/>
      <c r="G211" s="38"/>
      <c r="H211" s="38"/>
      <c r="I211" s="38"/>
      <c r="J211" s="38"/>
      <c r="K211" s="38"/>
      <c r="L211" s="38"/>
      <c r="M211" s="38"/>
      <c r="N211" s="38"/>
      <c r="O211" s="38"/>
      <c r="P211" s="38"/>
      <c r="Q211" s="38"/>
      <c r="R211" s="38"/>
      <c r="S211" s="38"/>
      <c r="T211" s="43"/>
      <c r="W211"/>
    </row>
    <row r="212" spans="1:23" ht="30.65" customHeight="1" x14ac:dyDescent="0.4">
      <c r="A212" s="42">
        <f>'S4 Maquette'!B212</f>
        <v>0</v>
      </c>
      <c r="B212" s="42">
        <f>'S4 Maquette'!C212</f>
        <v>0</v>
      </c>
      <c r="C212" s="40">
        <f>'S4 Maquette'!F212</f>
        <v>0</v>
      </c>
      <c r="D212" s="38"/>
      <c r="E212" s="38"/>
      <c r="F212" s="38"/>
      <c r="G212" s="38"/>
      <c r="H212" s="38"/>
      <c r="I212" s="38"/>
      <c r="J212" s="38"/>
      <c r="K212" s="38"/>
      <c r="L212" s="38"/>
      <c r="M212" s="38"/>
      <c r="N212" s="38"/>
      <c r="O212" s="38"/>
      <c r="P212" s="38"/>
      <c r="Q212" s="38"/>
      <c r="R212" s="38"/>
      <c r="S212" s="38"/>
      <c r="T212" s="43"/>
      <c r="W212"/>
    </row>
    <row r="213" spans="1:23" ht="30.65" customHeight="1" x14ac:dyDescent="0.4">
      <c r="A213" s="42">
        <f>'S4 Maquette'!B213</f>
        <v>0</v>
      </c>
      <c r="B213" s="42">
        <f>'S4 Maquette'!C213</f>
        <v>0</v>
      </c>
      <c r="C213" s="40">
        <f>'S4 Maquette'!F213</f>
        <v>0</v>
      </c>
      <c r="D213" s="38"/>
      <c r="E213" s="38"/>
      <c r="F213" s="38"/>
      <c r="G213" s="38"/>
      <c r="H213" s="38"/>
      <c r="I213" s="38"/>
      <c r="J213" s="38"/>
      <c r="K213" s="38"/>
      <c r="L213" s="38"/>
      <c r="M213" s="38"/>
      <c r="N213" s="38"/>
      <c r="O213" s="38"/>
      <c r="P213" s="38"/>
      <c r="Q213" s="38"/>
      <c r="R213" s="38"/>
      <c r="S213" s="38"/>
      <c r="T213" s="43"/>
      <c r="W213"/>
    </row>
    <row r="214" spans="1:23" ht="30.65" customHeight="1" x14ac:dyDescent="0.4">
      <c r="A214" s="42">
        <f>'S4 Maquette'!B214</f>
        <v>0</v>
      </c>
      <c r="B214" s="42">
        <f>'S4 Maquette'!C214</f>
        <v>0</v>
      </c>
      <c r="C214" s="40">
        <f>'S4 Maquette'!F214</f>
        <v>0</v>
      </c>
      <c r="D214" s="38"/>
      <c r="E214" s="38"/>
      <c r="F214" s="38"/>
      <c r="G214" s="38"/>
      <c r="H214" s="38"/>
      <c r="I214" s="38"/>
      <c r="J214" s="38"/>
      <c r="K214" s="38"/>
      <c r="L214" s="38"/>
      <c r="M214" s="38"/>
      <c r="N214" s="38"/>
      <c r="O214" s="38"/>
      <c r="P214" s="38"/>
      <c r="Q214" s="38"/>
      <c r="R214" s="38"/>
      <c r="S214" s="38"/>
      <c r="T214" s="43"/>
      <c r="W214"/>
    </row>
    <row r="215" spans="1:23" ht="30.65" customHeight="1" x14ac:dyDescent="0.4">
      <c r="A215" s="42">
        <f>'S4 Maquette'!B215</f>
        <v>0</v>
      </c>
      <c r="B215" s="42">
        <f>'S4 Maquette'!C215</f>
        <v>0</v>
      </c>
      <c r="C215" s="40">
        <f>'S4 Maquette'!F215</f>
        <v>0</v>
      </c>
      <c r="D215" s="38"/>
      <c r="E215" s="38"/>
      <c r="F215" s="38"/>
      <c r="G215" s="38"/>
      <c r="H215" s="38"/>
      <c r="I215" s="38"/>
      <c r="J215" s="38"/>
      <c r="K215" s="38"/>
      <c r="L215" s="38"/>
      <c r="M215" s="38"/>
      <c r="N215" s="38"/>
      <c r="O215" s="38"/>
      <c r="P215" s="38"/>
      <c r="Q215" s="38"/>
      <c r="R215" s="38"/>
      <c r="S215" s="38"/>
      <c r="T215" s="43"/>
      <c r="W215"/>
    </row>
    <row r="216" spans="1:23" ht="30.65" customHeight="1" x14ac:dyDescent="0.4">
      <c r="A216" s="42">
        <f>'S4 Maquette'!B216</f>
        <v>0</v>
      </c>
      <c r="B216" s="42">
        <f>'S4 Maquette'!C216</f>
        <v>0</v>
      </c>
      <c r="C216" s="40">
        <f>'S4 Maquette'!F216</f>
        <v>0</v>
      </c>
      <c r="D216" s="38"/>
      <c r="E216" s="38"/>
      <c r="F216" s="38"/>
      <c r="G216" s="38"/>
      <c r="H216" s="38"/>
      <c r="I216" s="38"/>
      <c r="J216" s="38"/>
      <c r="K216" s="38"/>
      <c r="L216" s="38"/>
      <c r="M216" s="38"/>
      <c r="N216" s="38"/>
      <c r="O216" s="38"/>
      <c r="P216" s="38"/>
      <c r="Q216" s="38"/>
      <c r="R216" s="38"/>
      <c r="S216" s="38"/>
      <c r="T216" s="43"/>
      <c r="W216"/>
    </row>
    <row r="217" spans="1:23" ht="30.65" customHeight="1" x14ac:dyDescent="0.4">
      <c r="A217" s="42">
        <f>'S4 Maquette'!B217</f>
        <v>0</v>
      </c>
      <c r="B217" s="42">
        <f>'S4 Maquette'!C217</f>
        <v>0</v>
      </c>
      <c r="C217" s="40">
        <f>'S4 Maquette'!F217</f>
        <v>0</v>
      </c>
      <c r="D217" s="38"/>
      <c r="E217" s="38"/>
      <c r="F217" s="38"/>
      <c r="G217" s="38"/>
      <c r="H217" s="38"/>
      <c r="I217" s="38"/>
      <c r="J217" s="38"/>
      <c r="K217" s="38"/>
      <c r="L217" s="38"/>
      <c r="M217" s="38"/>
      <c r="N217" s="38"/>
      <c r="O217" s="38"/>
      <c r="P217" s="38"/>
      <c r="Q217" s="38"/>
      <c r="R217" s="38"/>
      <c r="S217" s="38"/>
      <c r="T217" s="43"/>
      <c r="W217"/>
    </row>
    <row r="218" spans="1:23" ht="30.65" customHeight="1" x14ac:dyDescent="0.4">
      <c r="A218" s="42">
        <f>'S4 Maquette'!B218</f>
        <v>0</v>
      </c>
      <c r="B218" s="42">
        <f>'S4 Maquette'!C218</f>
        <v>0</v>
      </c>
      <c r="C218" s="40">
        <f>'S4 Maquette'!F218</f>
        <v>0</v>
      </c>
      <c r="D218" s="38"/>
      <c r="E218" s="38"/>
      <c r="F218" s="38"/>
      <c r="G218" s="38"/>
      <c r="H218" s="38"/>
      <c r="I218" s="38"/>
      <c r="J218" s="38"/>
      <c r="K218" s="38"/>
      <c r="L218" s="38"/>
      <c r="M218" s="38"/>
      <c r="N218" s="38"/>
      <c r="O218" s="38"/>
      <c r="P218" s="38"/>
      <c r="Q218" s="38"/>
      <c r="R218" s="38"/>
      <c r="S218" s="38"/>
      <c r="T218" s="43"/>
      <c r="W218"/>
    </row>
    <row r="219" spans="1:23" ht="30.65" customHeight="1" x14ac:dyDescent="0.4">
      <c r="A219" s="42">
        <f>'S4 Maquette'!B219</f>
        <v>0</v>
      </c>
      <c r="B219" s="42">
        <f>'S4 Maquette'!C219</f>
        <v>0</v>
      </c>
      <c r="C219" s="40">
        <f>'S4 Maquette'!F219</f>
        <v>0</v>
      </c>
      <c r="D219" s="38"/>
      <c r="E219" s="38"/>
      <c r="F219" s="38"/>
      <c r="G219" s="38"/>
      <c r="H219" s="38"/>
      <c r="I219" s="38"/>
      <c r="J219" s="38"/>
      <c r="K219" s="38"/>
      <c r="L219" s="38"/>
      <c r="M219" s="38"/>
      <c r="N219" s="38"/>
      <c r="O219" s="38"/>
      <c r="P219" s="38"/>
      <c r="Q219" s="38"/>
      <c r="R219" s="38"/>
      <c r="S219" s="38"/>
      <c r="T219" s="43"/>
      <c r="W219"/>
    </row>
    <row r="220" spans="1:23" ht="30.65" customHeight="1" x14ac:dyDescent="0.4">
      <c r="A220" s="42">
        <f>'S4 Maquette'!B220</f>
        <v>0</v>
      </c>
      <c r="B220" s="42">
        <f>'S4 Maquette'!C220</f>
        <v>0</v>
      </c>
      <c r="C220" s="40">
        <f>'S4 Maquette'!F220</f>
        <v>0</v>
      </c>
      <c r="D220" s="38"/>
      <c r="E220" s="38"/>
      <c r="F220" s="38"/>
      <c r="G220" s="38"/>
      <c r="H220" s="38"/>
      <c r="I220" s="38"/>
      <c r="J220" s="38"/>
      <c r="K220" s="38"/>
      <c r="L220" s="38"/>
      <c r="M220" s="38"/>
      <c r="N220" s="38"/>
      <c r="O220" s="38"/>
      <c r="P220" s="38"/>
      <c r="Q220" s="38"/>
      <c r="R220" s="38"/>
      <c r="S220" s="38"/>
      <c r="T220" s="43"/>
      <c r="W220"/>
    </row>
    <row r="221" spans="1:23" ht="30.65" customHeight="1" x14ac:dyDescent="0.4">
      <c r="A221" s="42">
        <f>'S4 Maquette'!B221</f>
        <v>0</v>
      </c>
      <c r="B221" s="42">
        <f>'S4 Maquette'!C221</f>
        <v>0</v>
      </c>
      <c r="C221" s="40">
        <f>'S4 Maquette'!F221</f>
        <v>0</v>
      </c>
      <c r="D221" s="38"/>
      <c r="E221" s="38"/>
      <c r="F221" s="38"/>
      <c r="G221" s="38"/>
      <c r="H221" s="38"/>
      <c r="I221" s="38"/>
      <c r="J221" s="38"/>
      <c r="K221" s="38"/>
      <c r="L221" s="38"/>
      <c r="M221" s="38"/>
      <c r="N221" s="38"/>
      <c r="O221" s="38"/>
      <c r="P221" s="38"/>
      <c r="Q221" s="38"/>
      <c r="R221" s="38"/>
      <c r="S221" s="38"/>
      <c r="T221" s="43"/>
      <c r="W221"/>
    </row>
    <row r="222" spans="1:23" ht="30.65" customHeight="1" x14ac:dyDescent="0.4">
      <c r="A222" s="42">
        <f>'S4 Maquette'!B222</f>
        <v>0</v>
      </c>
      <c r="B222" s="42">
        <f>'S4 Maquette'!C222</f>
        <v>0</v>
      </c>
      <c r="C222" s="40">
        <f>'S4 Maquette'!F222</f>
        <v>0</v>
      </c>
      <c r="D222" s="38"/>
      <c r="E222" s="38"/>
      <c r="F222" s="38"/>
      <c r="G222" s="38"/>
      <c r="H222" s="38"/>
      <c r="I222" s="38"/>
      <c r="J222" s="38"/>
      <c r="K222" s="38"/>
      <c r="L222" s="38"/>
      <c r="M222" s="38"/>
      <c r="N222" s="38"/>
      <c r="O222" s="38"/>
      <c r="P222" s="38"/>
      <c r="Q222" s="38"/>
      <c r="R222" s="38"/>
      <c r="S222" s="38"/>
      <c r="T222" s="43"/>
      <c r="W222"/>
    </row>
    <row r="223" spans="1:23" ht="30.65" customHeight="1" x14ac:dyDescent="0.4">
      <c r="A223" s="42">
        <f>'S4 Maquette'!B223</f>
        <v>0</v>
      </c>
      <c r="B223" s="42">
        <f>'S4 Maquette'!C223</f>
        <v>0</v>
      </c>
      <c r="C223" s="40">
        <f>'S4 Maquette'!F223</f>
        <v>0</v>
      </c>
      <c r="D223" s="38"/>
      <c r="E223" s="38"/>
      <c r="F223" s="38"/>
      <c r="G223" s="38"/>
      <c r="H223" s="38"/>
      <c r="I223" s="38"/>
      <c r="J223" s="38"/>
      <c r="K223" s="38"/>
      <c r="L223" s="38"/>
      <c r="M223" s="38"/>
      <c r="N223" s="38"/>
      <c r="O223" s="38"/>
      <c r="P223" s="38"/>
      <c r="Q223" s="38"/>
      <c r="R223" s="38"/>
      <c r="S223" s="38"/>
      <c r="T223" s="43"/>
      <c r="W223"/>
    </row>
    <row r="224" spans="1:23" ht="30.65" customHeight="1" x14ac:dyDescent="0.4">
      <c r="A224" s="42">
        <f>'S4 Maquette'!B224</f>
        <v>0</v>
      </c>
      <c r="B224" s="42">
        <f>'S4 Maquette'!C224</f>
        <v>0</v>
      </c>
      <c r="C224" s="40">
        <f>'S4 Maquette'!F224</f>
        <v>0</v>
      </c>
      <c r="D224" s="38"/>
      <c r="E224" s="38"/>
      <c r="F224" s="38"/>
      <c r="G224" s="38"/>
      <c r="H224" s="38"/>
      <c r="I224" s="38"/>
      <c r="J224" s="38"/>
      <c r="K224" s="38"/>
      <c r="L224" s="38"/>
      <c r="M224" s="38"/>
      <c r="N224" s="38"/>
      <c r="O224" s="38"/>
      <c r="P224" s="38"/>
      <c r="Q224" s="38"/>
      <c r="R224" s="38"/>
      <c r="S224" s="38"/>
      <c r="T224" s="43"/>
      <c r="W224"/>
    </row>
    <row r="225" spans="1:23" ht="30.65" customHeight="1" x14ac:dyDescent="0.4">
      <c r="A225" s="42">
        <f>'S4 Maquette'!B225</f>
        <v>0</v>
      </c>
      <c r="B225" s="42">
        <f>'S4 Maquette'!C225</f>
        <v>0</v>
      </c>
      <c r="C225" s="40">
        <f>'S4 Maquette'!F225</f>
        <v>0</v>
      </c>
      <c r="D225" s="38"/>
      <c r="E225" s="38"/>
      <c r="F225" s="38"/>
      <c r="G225" s="38"/>
      <c r="H225" s="38"/>
      <c r="I225" s="38"/>
      <c r="J225" s="38"/>
      <c r="K225" s="38"/>
      <c r="L225" s="38"/>
      <c r="M225" s="38"/>
      <c r="N225" s="38"/>
      <c r="O225" s="38"/>
      <c r="P225" s="38"/>
      <c r="Q225" s="38"/>
      <c r="R225" s="38"/>
      <c r="S225" s="38"/>
      <c r="T225" s="43"/>
      <c r="W225"/>
    </row>
    <row r="226" spans="1:23" ht="30.65" customHeight="1" x14ac:dyDescent="0.4">
      <c r="A226" s="42">
        <f>'S4 Maquette'!B226</f>
        <v>0</v>
      </c>
      <c r="B226" s="42">
        <f>'S4 Maquette'!C226</f>
        <v>0</v>
      </c>
      <c r="C226" s="40">
        <f>'S4 Maquette'!F226</f>
        <v>0</v>
      </c>
      <c r="D226" s="38"/>
      <c r="E226" s="38"/>
      <c r="F226" s="38"/>
      <c r="G226" s="38"/>
      <c r="H226" s="38"/>
      <c r="I226" s="38"/>
      <c r="J226" s="38"/>
      <c r="K226" s="38"/>
      <c r="L226" s="38"/>
      <c r="M226" s="38"/>
      <c r="N226" s="38"/>
      <c r="O226" s="38"/>
      <c r="P226" s="38"/>
      <c r="Q226" s="38"/>
      <c r="R226" s="38"/>
      <c r="S226" s="38"/>
      <c r="T226" s="43"/>
      <c r="W226"/>
    </row>
    <row r="227" spans="1:23" ht="30.65" customHeight="1" x14ac:dyDescent="0.4">
      <c r="A227" s="42">
        <f>'S4 Maquette'!B227</f>
        <v>0</v>
      </c>
      <c r="B227" s="42">
        <f>'S4 Maquette'!C227</f>
        <v>0</v>
      </c>
      <c r="C227" s="40">
        <f>'S4 Maquette'!F227</f>
        <v>0</v>
      </c>
      <c r="D227" s="38"/>
      <c r="E227" s="38"/>
      <c r="F227" s="38"/>
      <c r="G227" s="38"/>
      <c r="H227" s="38"/>
      <c r="I227" s="38"/>
      <c r="J227" s="38"/>
      <c r="K227" s="38"/>
      <c r="L227" s="38"/>
      <c r="M227" s="38"/>
      <c r="N227" s="38"/>
      <c r="O227" s="38"/>
      <c r="P227" s="38"/>
      <c r="Q227" s="38"/>
      <c r="R227" s="38"/>
      <c r="S227" s="38"/>
      <c r="T227" s="43"/>
      <c r="W227"/>
    </row>
    <row r="228" spans="1:23" ht="30.65" customHeight="1" x14ac:dyDescent="0.4">
      <c r="A228" s="42">
        <f>'S4 Maquette'!B228</f>
        <v>0</v>
      </c>
      <c r="B228" s="42">
        <f>'S4 Maquette'!C228</f>
        <v>0</v>
      </c>
      <c r="C228" s="40">
        <f>'S4 Maquette'!F228</f>
        <v>0</v>
      </c>
      <c r="D228" s="38"/>
      <c r="E228" s="38"/>
      <c r="F228" s="38"/>
      <c r="G228" s="38"/>
      <c r="H228" s="38"/>
      <c r="I228" s="38"/>
      <c r="J228" s="38"/>
      <c r="K228" s="38"/>
      <c r="L228" s="38"/>
      <c r="M228" s="38"/>
      <c r="N228" s="38"/>
      <c r="O228" s="38"/>
      <c r="P228" s="38"/>
      <c r="Q228" s="38"/>
      <c r="R228" s="38"/>
      <c r="S228" s="38"/>
      <c r="T228" s="43"/>
      <c r="W228"/>
    </row>
    <row r="229" spans="1:23" ht="30.65" customHeight="1" x14ac:dyDescent="0.4">
      <c r="A229" s="42">
        <f>'S4 Maquette'!B229</f>
        <v>0</v>
      </c>
      <c r="B229" s="42">
        <f>'S4 Maquette'!C229</f>
        <v>0</v>
      </c>
      <c r="C229" s="40">
        <f>'S4 Maquette'!F229</f>
        <v>0</v>
      </c>
      <c r="D229" s="38"/>
      <c r="E229" s="38"/>
      <c r="F229" s="38"/>
      <c r="G229" s="38"/>
      <c r="H229" s="38"/>
      <c r="I229" s="38"/>
      <c r="J229" s="38"/>
      <c r="K229" s="38"/>
      <c r="L229" s="38"/>
      <c r="M229" s="38"/>
      <c r="N229" s="38"/>
      <c r="O229" s="38"/>
      <c r="P229" s="38"/>
      <c r="Q229" s="38"/>
      <c r="R229" s="38"/>
      <c r="S229" s="38"/>
      <c r="T229" s="43"/>
      <c r="W229"/>
    </row>
    <row r="230" spans="1:23" ht="30.65" customHeight="1" x14ac:dyDescent="0.4">
      <c r="A230" s="42">
        <f>'S4 Maquette'!B230</f>
        <v>0</v>
      </c>
      <c r="B230" s="42">
        <f>'S4 Maquette'!C230</f>
        <v>0</v>
      </c>
      <c r="C230" s="40">
        <f>'S4 Maquette'!F230</f>
        <v>0</v>
      </c>
      <c r="D230" s="38"/>
      <c r="E230" s="38"/>
      <c r="F230" s="38"/>
      <c r="G230" s="38"/>
      <c r="H230" s="38"/>
      <c r="I230" s="38"/>
      <c r="J230" s="38"/>
      <c r="K230" s="38"/>
      <c r="L230" s="38"/>
      <c r="M230" s="38"/>
      <c r="N230" s="38"/>
      <c r="O230" s="38"/>
      <c r="P230" s="38"/>
      <c r="Q230" s="38"/>
      <c r="R230" s="38"/>
      <c r="S230" s="38"/>
      <c r="T230" s="43"/>
      <c r="W230"/>
    </row>
    <row r="231" spans="1:23" ht="30.65" customHeight="1" x14ac:dyDescent="0.4">
      <c r="A231" s="42">
        <f>'S4 Maquette'!B231</f>
        <v>0</v>
      </c>
      <c r="B231" s="42">
        <f>'S4 Maquette'!C231</f>
        <v>0</v>
      </c>
      <c r="C231" s="40">
        <f>'S4 Maquette'!F231</f>
        <v>0</v>
      </c>
      <c r="D231" s="38"/>
      <c r="E231" s="38"/>
      <c r="F231" s="38"/>
      <c r="G231" s="38"/>
      <c r="H231" s="38"/>
      <c r="I231" s="38"/>
      <c r="J231" s="38"/>
      <c r="K231" s="38"/>
      <c r="L231" s="38"/>
      <c r="M231" s="38"/>
      <c r="N231" s="38"/>
      <c r="O231" s="38"/>
      <c r="P231" s="38"/>
      <c r="Q231" s="38"/>
      <c r="R231" s="38"/>
      <c r="S231" s="38"/>
      <c r="T231" s="43"/>
      <c r="W231"/>
    </row>
    <row r="232" spans="1:23" ht="30.65" customHeight="1" x14ac:dyDescent="0.4">
      <c r="A232" s="42">
        <f>'S4 Maquette'!B232</f>
        <v>0</v>
      </c>
      <c r="B232" s="42">
        <f>'S4 Maquette'!C232</f>
        <v>0</v>
      </c>
      <c r="C232" s="40">
        <f>'S4 Maquette'!F232</f>
        <v>0</v>
      </c>
      <c r="D232" s="38"/>
      <c r="E232" s="38"/>
      <c r="F232" s="38"/>
      <c r="G232" s="38"/>
      <c r="H232" s="38"/>
      <c r="I232" s="38"/>
      <c r="J232" s="38"/>
      <c r="K232" s="38"/>
      <c r="L232" s="38"/>
      <c r="M232" s="38"/>
      <c r="N232" s="38"/>
      <c r="O232" s="38"/>
      <c r="P232" s="38"/>
      <c r="Q232" s="38"/>
      <c r="R232" s="38"/>
      <c r="S232" s="38"/>
      <c r="T232" s="43"/>
      <c r="W232"/>
    </row>
    <row r="233" spans="1:23" ht="30.65" customHeight="1" x14ac:dyDescent="0.4">
      <c r="A233" s="42">
        <f>'S4 Maquette'!B233</f>
        <v>0</v>
      </c>
      <c r="B233" s="42">
        <f>'S4 Maquette'!C233</f>
        <v>0</v>
      </c>
      <c r="C233" s="40">
        <f>'S4 Maquette'!F233</f>
        <v>0</v>
      </c>
      <c r="D233" s="38"/>
      <c r="E233" s="38"/>
      <c r="F233" s="38"/>
      <c r="G233" s="38"/>
      <c r="H233" s="38"/>
      <c r="I233" s="38"/>
      <c r="J233" s="38"/>
      <c r="K233" s="38"/>
      <c r="L233" s="38"/>
      <c r="M233" s="38"/>
      <c r="N233" s="38"/>
      <c r="O233" s="38"/>
      <c r="P233" s="38"/>
      <c r="Q233" s="38"/>
      <c r="R233" s="38"/>
      <c r="S233" s="38"/>
      <c r="T233" s="43"/>
      <c r="W233"/>
    </row>
    <row r="234" spans="1:23" ht="30.65" customHeight="1" x14ac:dyDescent="0.4">
      <c r="A234" s="42">
        <f>'S4 Maquette'!B234</f>
        <v>0</v>
      </c>
      <c r="B234" s="42">
        <f>'S4 Maquette'!C234</f>
        <v>0</v>
      </c>
      <c r="C234" s="40">
        <f>'S4 Maquette'!F234</f>
        <v>0</v>
      </c>
      <c r="D234" s="38"/>
      <c r="E234" s="38"/>
      <c r="F234" s="38"/>
      <c r="G234" s="38"/>
      <c r="H234" s="38"/>
      <c r="I234" s="38"/>
      <c r="J234" s="38"/>
      <c r="K234" s="38"/>
      <c r="L234" s="38"/>
      <c r="M234" s="38"/>
      <c r="N234" s="38"/>
      <c r="O234" s="38"/>
      <c r="P234" s="38"/>
      <c r="Q234" s="38"/>
      <c r="R234" s="38"/>
      <c r="S234" s="38"/>
      <c r="T234" s="43"/>
      <c r="W234"/>
    </row>
    <row r="235" spans="1:23" ht="30.65" customHeight="1" x14ac:dyDescent="0.4">
      <c r="A235" s="42">
        <f>'S4 Maquette'!B235</f>
        <v>0</v>
      </c>
      <c r="B235" s="42">
        <f>'S4 Maquette'!C235</f>
        <v>0</v>
      </c>
      <c r="C235" s="40">
        <f>'S4 Maquette'!F235</f>
        <v>0</v>
      </c>
      <c r="D235" s="38"/>
      <c r="E235" s="38"/>
      <c r="F235" s="38"/>
      <c r="G235" s="38"/>
      <c r="H235" s="38"/>
      <c r="I235" s="38"/>
      <c r="J235" s="38"/>
      <c r="K235" s="38"/>
      <c r="L235" s="38"/>
      <c r="M235" s="38"/>
      <c r="N235" s="38"/>
      <c r="O235" s="38"/>
      <c r="P235" s="38"/>
      <c r="Q235" s="38"/>
      <c r="R235" s="38"/>
      <c r="S235" s="38"/>
      <c r="T235" s="43"/>
      <c r="W235"/>
    </row>
    <row r="236" spans="1:23" ht="30.65" customHeight="1" x14ac:dyDescent="0.4">
      <c r="A236" s="42">
        <f>'S4 Maquette'!B236</f>
        <v>0</v>
      </c>
      <c r="B236" s="42">
        <f>'S4 Maquette'!C236</f>
        <v>0</v>
      </c>
      <c r="C236" s="40">
        <f>'S4 Maquette'!F236</f>
        <v>0</v>
      </c>
      <c r="D236" s="38"/>
      <c r="E236" s="38"/>
      <c r="F236" s="38"/>
      <c r="G236" s="38"/>
      <c r="H236" s="38"/>
      <c r="I236" s="38"/>
      <c r="J236" s="38"/>
      <c r="K236" s="38"/>
      <c r="L236" s="38"/>
      <c r="M236" s="38"/>
      <c r="N236" s="38"/>
      <c r="O236" s="38"/>
      <c r="P236" s="38"/>
      <c r="Q236" s="38"/>
      <c r="R236" s="38"/>
      <c r="S236" s="38"/>
      <c r="T236" s="43"/>
      <c r="W236"/>
    </row>
    <row r="237" spans="1:23" ht="30.65" customHeight="1" x14ac:dyDescent="0.4">
      <c r="A237" s="42">
        <f>'S4 Maquette'!B237</f>
        <v>0</v>
      </c>
      <c r="B237" s="42">
        <f>'S4 Maquette'!C237</f>
        <v>0</v>
      </c>
      <c r="C237" s="40">
        <f>'S4 Maquette'!F237</f>
        <v>0</v>
      </c>
      <c r="D237" s="38"/>
      <c r="E237" s="38"/>
      <c r="F237" s="38"/>
      <c r="G237" s="38"/>
      <c r="H237" s="38"/>
      <c r="I237" s="38"/>
      <c r="J237" s="38"/>
      <c r="K237" s="38"/>
      <c r="L237" s="38"/>
      <c r="M237" s="38"/>
      <c r="N237" s="38"/>
      <c r="O237" s="38"/>
      <c r="P237" s="38"/>
      <c r="Q237" s="38"/>
      <c r="R237" s="38"/>
      <c r="S237" s="38"/>
      <c r="T237" s="43"/>
      <c r="W237"/>
    </row>
    <row r="238" spans="1:23" ht="30.65" customHeight="1" x14ac:dyDescent="0.4">
      <c r="A238" s="42">
        <f>'S4 Maquette'!B238</f>
        <v>0</v>
      </c>
      <c r="B238" s="42">
        <f>'S4 Maquette'!C238</f>
        <v>0</v>
      </c>
      <c r="C238" s="40">
        <f>'S4 Maquette'!F238</f>
        <v>0</v>
      </c>
      <c r="D238" s="38"/>
      <c r="E238" s="38"/>
      <c r="F238" s="38"/>
      <c r="G238" s="38"/>
      <c r="H238" s="38"/>
      <c r="I238" s="38"/>
      <c r="J238" s="38"/>
      <c r="K238" s="38"/>
      <c r="L238" s="38"/>
      <c r="M238" s="38"/>
      <c r="N238" s="38"/>
      <c r="O238" s="38"/>
      <c r="P238" s="38"/>
      <c r="Q238" s="38"/>
      <c r="R238" s="38"/>
      <c r="S238" s="38"/>
      <c r="T238" s="43"/>
      <c r="W238"/>
    </row>
    <row r="239" spans="1:23" ht="30.65" customHeight="1" x14ac:dyDescent="0.4">
      <c r="A239" s="42">
        <f>'S4 Maquette'!B239</f>
        <v>0</v>
      </c>
      <c r="B239" s="42">
        <f>'S4 Maquette'!C239</f>
        <v>0</v>
      </c>
      <c r="C239" s="40">
        <f>'S4 Maquette'!F239</f>
        <v>0</v>
      </c>
      <c r="D239" s="38"/>
      <c r="E239" s="38"/>
      <c r="F239" s="38"/>
      <c r="G239" s="38"/>
      <c r="H239" s="38"/>
      <c r="I239" s="38"/>
      <c r="J239" s="38"/>
      <c r="K239" s="38"/>
      <c r="L239" s="38"/>
      <c r="M239" s="38"/>
      <c r="N239" s="38"/>
      <c r="O239" s="38"/>
      <c r="P239" s="38"/>
      <c r="Q239" s="38"/>
      <c r="R239" s="38"/>
      <c r="S239" s="38"/>
      <c r="T239" s="43"/>
      <c r="W239"/>
    </row>
    <row r="240" spans="1:23" ht="30.65" customHeight="1" x14ac:dyDescent="0.4">
      <c r="A240" s="42">
        <f>'S4 Maquette'!B240</f>
        <v>0</v>
      </c>
      <c r="B240" s="42">
        <f>'S4 Maquette'!C240</f>
        <v>0</v>
      </c>
      <c r="C240" s="40">
        <f>'S4 Maquette'!F240</f>
        <v>0</v>
      </c>
      <c r="D240" s="38"/>
      <c r="E240" s="38"/>
      <c r="F240" s="38"/>
      <c r="G240" s="38"/>
      <c r="H240" s="38"/>
      <c r="I240" s="38"/>
      <c r="J240" s="38"/>
      <c r="K240" s="38"/>
      <c r="L240" s="38"/>
      <c r="M240" s="38"/>
      <c r="N240" s="38"/>
      <c r="O240" s="38"/>
      <c r="P240" s="38"/>
      <c r="Q240" s="38"/>
      <c r="R240" s="38"/>
      <c r="S240" s="38"/>
      <c r="T240" s="43"/>
      <c r="W240"/>
    </row>
    <row r="241" spans="1:23" ht="30.65" customHeight="1" x14ac:dyDescent="0.4">
      <c r="A241" s="42">
        <f>'S4 Maquette'!B241</f>
        <v>0</v>
      </c>
      <c r="B241" s="42">
        <f>'S4 Maquette'!C241</f>
        <v>0</v>
      </c>
      <c r="C241" s="40">
        <f>'S4 Maquette'!F241</f>
        <v>0</v>
      </c>
      <c r="D241" s="38"/>
      <c r="E241" s="38"/>
      <c r="F241" s="38"/>
      <c r="G241" s="38"/>
      <c r="H241" s="38"/>
      <c r="I241" s="38"/>
      <c r="J241" s="38"/>
      <c r="K241" s="38"/>
      <c r="L241" s="38"/>
      <c r="M241" s="38"/>
      <c r="N241" s="38"/>
      <c r="O241" s="38"/>
      <c r="P241" s="38"/>
      <c r="Q241" s="38"/>
      <c r="R241" s="38"/>
      <c r="S241" s="38"/>
      <c r="T241" s="43"/>
      <c r="W241"/>
    </row>
    <row r="242" spans="1:23" ht="30.65" customHeight="1" x14ac:dyDescent="0.4">
      <c r="A242" s="42">
        <f>'S4 Maquette'!B242</f>
        <v>0</v>
      </c>
      <c r="B242" s="42">
        <f>'S4 Maquette'!C242</f>
        <v>0</v>
      </c>
      <c r="C242" s="40">
        <f>'S4 Maquette'!F242</f>
        <v>0</v>
      </c>
      <c r="D242" s="38"/>
      <c r="E242" s="38"/>
      <c r="F242" s="38"/>
      <c r="G242" s="38"/>
      <c r="H242" s="38"/>
      <c r="I242" s="38"/>
      <c r="J242" s="38"/>
      <c r="K242" s="38"/>
      <c r="L242" s="38"/>
      <c r="M242" s="38"/>
      <c r="N242" s="38"/>
      <c r="O242" s="38"/>
      <c r="P242" s="38"/>
      <c r="Q242" s="38"/>
      <c r="R242" s="38"/>
      <c r="S242" s="38"/>
      <c r="T242" s="43"/>
      <c r="W242"/>
    </row>
    <row r="243" spans="1:23" ht="30.65" customHeight="1" x14ac:dyDescent="0.4">
      <c r="A243" s="42">
        <f>'S4 Maquette'!B243</f>
        <v>0</v>
      </c>
      <c r="B243" s="42">
        <f>'S4 Maquette'!C243</f>
        <v>0</v>
      </c>
      <c r="C243" s="40">
        <f>'S4 Maquette'!F243</f>
        <v>0</v>
      </c>
      <c r="D243" s="38"/>
      <c r="E243" s="38"/>
      <c r="F243" s="38"/>
      <c r="G243" s="38"/>
      <c r="H243" s="38"/>
      <c r="I243" s="38"/>
      <c r="J243" s="38"/>
      <c r="K243" s="38"/>
      <c r="L243" s="38"/>
      <c r="M243" s="38"/>
      <c r="N243" s="38"/>
      <c r="O243" s="38"/>
      <c r="P243" s="38"/>
      <c r="Q243" s="38"/>
      <c r="R243" s="38"/>
      <c r="S243" s="38"/>
      <c r="T243" s="43"/>
      <c r="W243"/>
    </row>
    <row r="244" spans="1:23" ht="30.65" customHeight="1" x14ac:dyDescent="0.4">
      <c r="A244" s="42">
        <f>'S4 Maquette'!B244</f>
        <v>0</v>
      </c>
      <c r="B244" s="42">
        <f>'S4 Maquette'!C244</f>
        <v>0</v>
      </c>
      <c r="C244" s="40">
        <f>'S4 Maquette'!F244</f>
        <v>0</v>
      </c>
      <c r="D244" s="38"/>
      <c r="E244" s="38"/>
      <c r="F244" s="38"/>
      <c r="G244" s="38"/>
      <c r="H244" s="38"/>
      <c r="I244" s="38"/>
      <c r="J244" s="38"/>
      <c r="K244" s="38"/>
      <c r="L244" s="38"/>
      <c r="M244" s="38"/>
      <c r="N244" s="38"/>
      <c r="O244" s="38"/>
      <c r="P244" s="38"/>
      <c r="Q244" s="38"/>
      <c r="R244" s="38"/>
      <c r="S244" s="38"/>
      <c r="T244" s="43"/>
      <c r="W244"/>
    </row>
    <row r="245" spans="1:23" ht="30.65" customHeight="1" x14ac:dyDescent="0.4">
      <c r="A245" s="42">
        <f>'S4 Maquette'!B245</f>
        <v>0</v>
      </c>
      <c r="B245" s="42">
        <f>'S4 Maquette'!C245</f>
        <v>0</v>
      </c>
      <c r="C245" s="40">
        <f>'S4 Maquette'!F245</f>
        <v>0</v>
      </c>
      <c r="D245" s="38"/>
      <c r="E245" s="38"/>
      <c r="F245" s="38"/>
      <c r="G245" s="38"/>
      <c r="H245" s="38"/>
      <c r="I245" s="38"/>
      <c r="J245" s="38"/>
      <c r="K245" s="38"/>
      <c r="L245" s="38"/>
      <c r="M245" s="38"/>
      <c r="N245" s="38"/>
      <c r="O245" s="38"/>
      <c r="P245" s="38"/>
      <c r="Q245" s="38"/>
      <c r="R245" s="38"/>
      <c r="S245" s="38"/>
      <c r="T245" s="43"/>
      <c r="W245"/>
    </row>
    <row r="246" spans="1:23" ht="30.65" customHeight="1" x14ac:dyDescent="0.4">
      <c r="A246" s="42">
        <f>'S4 Maquette'!B246</f>
        <v>0</v>
      </c>
      <c r="B246" s="42">
        <f>'S4 Maquette'!C246</f>
        <v>0</v>
      </c>
      <c r="C246" s="40">
        <f>'S4 Maquette'!F246</f>
        <v>0</v>
      </c>
      <c r="D246" s="38"/>
      <c r="E246" s="38"/>
      <c r="F246" s="38"/>
      <c r="G246" s="38"/>
      <c r="H246" s="38"/>
      <c r="I246" s="38"/>
      <c r="J246" s="38"/>
      <c r="K246" s="38"/>
      <c r="L246" s="38"/>
      <c r="M246" s="38"/>
      <c r="N246" s="38"/>
      <c r="O246" s="38"/>
      <c r="P246" s="38"/>
      <c r="Q246" s="38"/>
      <c r="R246" s="38"/>
      <c r="S246" s="38"/>
      <c r="T246" s="43"/>
      <c r="W246"/>
    </row>
    <row r="247" spans="1:23" ht="30.65" customHeight="1" x14ac:dyDescent="0.4">
      <c r="A247" s="42">
        <f>'S4 Maquette'!B247</f>
        <v>0</v>
      </c>
      <c r="B247" s="42">
        <f>'S4 Maquette'!C247</f>
        <v>0</v>
      </c>
      <c r="C247" s="40">
        <f>'S4 Maquette'!F247</f>
        <v>0</v>
      </c>
      <c r="D247" s="38"/>
      <c r="E247" s="38"/>
      <c r="F247" s="38"/>
      <c r="G247" s="38"/>
      <c r="H247" s="38"/>
      <c r="I247" s="38"/>
      <c r="J247" s="38"/>
      <c r="K247" s="38"/>
      <c r="L247" s="38"/>
      <c r="M247" s="38"/>
      <c r="N247" s="38"/>
      <c r="O247" s="38"/>
      <c r="P247" s="38"/>
      <c r="Q247" s="38"/>
      <c r="R247" s="38"/>
      <c r="S247" s="38"/>
      <c r="T247" s="43"/>
      <c r="W247"/>
    </row>
    <row r="248" spans="1:23" ht="30.65" customHeight="1" x14ac:dyDescent="0.4">
      <c r="A248" s="42">
        <f>'S4 Maquette'!B248</f>
        <v>0</v>
      </c>
      <c r="B248" s="42">
        <f>'S4 Maquette'!C248</f>
        <v>0</v>
      </c>
      <c r="C248" s="40">
        <f>'S4 Maquette'!F248</f>
        <v>0</v>
      </c>
      <c r="D248" s="38"/>
      <c r="E248" s="38"/>
      <c r="F248" s="38"/>
      <c r="G248" s="38"/>
      <c r="H248" s="38"/>
      <c r="I248" s="38"/>
      <c r="J248" s="38"/>
      <c r="K248" s="38"/>
      <c r="L248" s="38"/>
      <c r="M248" s="38"/>
      <c r="N248" s="38"/>
      <c r="O248" s="38"/>
      <c r="P248" s="38"/>
      <c r="Q248" s="38"/>
      <c r="R248" s="38"/>
      <c r="S248" s="38"/>
      <c r="T248" s="43"/>
      <c r="W248"/>
    </row>
    <row r="249" spans="1:23" ht="30.65" customHeight="1" x14ac:dyDescent="0.4">
      <c r="A249" s="42">
        <f>'S4 Maquette'!B249</f>
        <v>0</v>
      </c>
      <c r="B249" s="42">
        <f>'S4 Maquette'!C249</f>
        <v>0</v>
      </c>
      <c r="C249" s="40">
        <f>'S4 Maquette'!F249</f>
        <v>0</v>
      </c>
      <c r="D249" s="38"/>
      <c r="E249" s="38"/>
      <c r="F249" s="38"/>
      <c r="G249" s="38"/>
      <c r="H249" s="38"/>
      <c r="I249" s="38"/>
      <c r="J249" s="38"/>
      <c r="K249" s="38"/>
      <c r="L249" s="38"/>
      <c r="M249" s="38"/>
      <c r="N249" s="38"/>
      <c r="O249" s="38"/>
      <c r="P249" s="38"/>
      <c r="Q249" s="38"/>
      <c r="R249" s="38"/>
      <c r="S249" s="38"/>
      <c r="T249" s="43"/>
      <c r="W249"/>
    </row>
    <row r="250" spans="1:23" ht="30.65" customHeight="1" x14ac:dyDescent="0.4">
      <c r="A250" s="42">
        <f>'S4 Maquette'!B250</f>
        <v>0</v>
      </c>
      <c r="B250" s="42">
        <f>'S4 Maquette'!C250</f>
        <v>0</v>
      </c>
      <c r="C250" s="40">
        <f>'S4 Maquette'!F250</f>
        <v>0</v>
      </c>
      <c r="D250" s="38"/>
      <c r="E250" s="38"/>
      <c r="F250" s="38"/>
      <c r="G250" s="38"/>
      <c r="H250" s="38"/>
      <c r="I250" s="38"/>
      <c r="J250" s="38"/>
      <c r="K250" s="38"/>
      <c r="L250" s="38"/>
      <c r="M250" s="38"/>
      <c r="N250" s="38"/>
      <c r="O250" s="38"/>
      <c r="P250" s="38"/>
      <c r="Q250" s="38"/>
      <c r="R250" s="38"/>
      <c r="S250" s="38"/>
      <c r="T250" s="43"/>
      <c r="W250"/>
    </row>
    <row r="251" spans="1:23" ht="30.65" customHeight="1" x14ac:dyDescent="0.4">
      <c r="A251" s="42">
        <f>'S4 Maquette'!B251</f>
        <v>0</v>
      </c>
      <c r="B251" s="42">
        <f>'S4 Maquette'!C251</f>
        <v>0</v>
      </c>
      <c r="C251" s="40">
        <f>'S4 Maquette'!F251</f>
        <v>0</v>
      </c>
      <c r="D251" s="38"/>
      <c r="E251" s="38"/>
      <c r="F251" s="38"/>
      <c r="G251" s="38"/>
      <c r="H251" s="38"/>
      <c r="I251" s="38"/>
      <c r="J251" s="38"/>
      <c r="K251" s="38"/>
      <c r="L251" s="38"/>
      <c r="M251" s="38"/>
      <c r="N251" s="38"/>
      <c r="O251" s="38"/>
      <c r="P251" s="38"/>
      <c r="Q251" s="38"/>
      <c r="R251" s="38"/>
      <c r="S251" s="38"/>
      <c r="T251" s="43"/>
      <c r="W251"/>
    </row>
    <row r="252" spans="1:23" ht="30.65" customHeight="1" x14ac:dyDescent="0.4">
      <c r="A252" s="42">
        <f>'S4 Maquette'!B252</f>
        <v>0</v>
      </c>
      <c r="B252" s="42">
        <f>'S4 Maquette'!C252</f>
        <v>0</v>
      </c>
      <c r="C252" s="40">
        <f>'S4 Maquette'!F252</f>
        <v>0</v>
      </c>
      <c r="D252" s="38"/>
      <c r="E252" s="38"/>
      <c r="F252" s="38"/>
      <c r="G252" s="38"/>
      <c r="H252" s="38"/>
      <c r="I252" s="38"/>
      <c r="J252" s="38"/>
      <c r="K252" s="38"/>
      <c r="L252" s="38"/>
      <c r="M252" s="38"/>
      <c r="N252" s="38"/>
      <c r="O252" s="38"/>
      <c r="P252" s="38"/>
      <c r="Q252" s="38"/>
      <c r="R252" s="38"/>
      <c r="S252" s="38"/>
      <c r="T252" s="43"/>
      <c r="W252"/>
    </row>
    <row r="253" spans="1:23" ht="30.65" customHeight="1" x14ac:dyDescent="0.4">
      <c r="A253" s="42">
        <f>'S4 Maquette'!B253</f>
        <v>0</v>
      </c>
      <c r="B253" s="42">
        <f>'S4 Maquette'!C253</f>
        <v>0</v>
      </c>
      <c r="C253" s="40">
        <f>'S4 Maquette'!F253</f>
        <v>0</v>
      </c>
      <c r="D253" s="38"/>
      <c r="E253" s="38"/>
      <c r="F253" s="38"/>
      <c r="G253" s="38"/>
      <c r="H253" s="38"/>
      <c r="I253" s="38"/>
      <c r="J253" s="38"/>
      <c r="K253" s="38"/>
      <c r="L253" s="38"/>
      <c r="M253" s="38"/>
      <c r="N253" s="38"/>
      <c r="O253" s="38"/>
      <c r="P253" s="38"/>
      <c r="Q253" s="38"/>
      <c r="R253" s="38"/>
      <c r="S253" s="38"/>
      <c r="T253" s="43"/>
      <c r="W253"/>
    </row>
    <row r="254" spans="1:23" ht="30.65" customHeight="1" x14ac:dyDescent="0.4">
      <c r="A254" s="42">
        <f>'S4 Maquette'!B254</f>
        <v>0</v>
      </c>
      <c r="B254" s="42">
        <f>'S4 Maquette'!C254</f>
        <v>0</v>
      </c>
      <c r="C254" s="40">
        <f>'S4 Maquette'!F254</f>
        <v>0</v>
      </c>
      <c r="D254" s="38"/>
      <c r="E254" s="38"/>
      <c r="F254" s="38"/>
      <c r="G254" s="38"/>
      <c r="H254" s="38"/>
      <c r="I254" s="38"/>
      <c r="J254" s="38"/>
      <c r="K254" s="38"/>
      <c r="L254" s="38"/>
      <c r="M254" s="38"/>
      <c r="N254" s="38"/>
      <c r="O254" s="38"/>
      <c r="P254" s="38"/>
      <c r="Q254" s="38"/>
      <c r="R254" s="38"/>
      <c r="S254" s="38"/>
      <c r="T254" s="43"/>
      <c r="W254"/>
    </row>
    <row r="255" spans="1:23" ht="30.65" customHeight="1" x14ac:dyDescent="0.4">
      <c r="A255" s="42">
        <f>'S4 Maquette'!B255</f>
        <v>0</v>
      </c>
      <c r="B255" s="42">
        <f>'S4 Maquette'!C255</f>
        <v>0</v>
      </c>
      <c r="C255" s="40">
        <f>'S4 Maquette'!F255</f>
        <v>0</v>
      </c>
      <c r="D255" s="38"/>
      <c r="E255" s="38"/>
      <c r="F255" s="38"/>
      <c r="G255" s="38"/>
      <c r="H255" s="38"/>
      <c r="I255" s="38"/>
      <c r="J255" s="38"/>
      <c r="K255" s="38"/>
      <c r="L255" s="38"/>
      <c r="M255" s="38"/>
      <c r="N255" s="38"/>
      <c r="O255" s="38"/>
      <c r="P255" s="38"/>
      <c r="Q255" s="38"/>
      <c r="R255" s="38"/>
      <c r="S255" s="38"/>
      <c r="T255" s="43"/>
      <c r="W255"/>
    </row>
    <row r="256" spans="1:23" ht="30.65" customHeight="1" x14ac:dyDescent="0.4">
      <c r="A256" s="42">
        <f>'S4 Maquette'!B256</f>
        <v>0</v>
      </c>
      <c r="B256" s="42">
        <f>'S4 Maquette'!C256</f>
        <v>0</v>
      </c>
      <c r="C256" s="40">
        <f>'S4 Maquette'!F256</f>
        <v>0</v>
      </c>
      <c r="D256" s="38"/>
      <c r="E256" s="38"/>
      <c r="F256" s="38"/>
      <c r="G256" s="38"/>
      <c r="H256" s="38"/>
      <c r="I256" s="38"/>
      <c r="J256" s="38"/>
      <c r="K256" s="38"/>
      <c r="L256" s="38"/>
      <c r="M256" s="38"/>
      <c r="N256" s="38"/>
      <c r="O256" s="38"/>
      <c r="P256" s="38"/>
      <c r="Q256" s="38"/>
      <c r="R256" s="38"/>
      <c r="S256" s="38"/>
      <c r="T256" s="43"/>
      <c r="W256"/>
    </row>
    <row r="257" spans="1:23" ht="30.65" customHeight="1" x14ac:dyDescent="0.4">
      <c r="A257" s="42">
        <f>'S4 Maquette'!B257</f>
        <v>0</v>
      </c>
      <c r="B257" s="42">
        <f>'S4 Maquette'!C257</f>
        <v>0</v>
      </c>
      <c r="C257" s="40">
        <f>'S4 Maquette'!F257</f>
        <v>0</v>
      </c>
      <c r="D257" s="38"/>
      <c r="E257" s="38"/>
      <c r="F257" s="38"/>
      <c r="G257" s="38"/>
      <c r="H257" s="38"/>
      <c r="I257" s="38"/>
      <c r="J257" s="38"/>
      <c r="K257" s="38"/>
      <c r="L257" s="38"/>
      <c r="M257" s="38"/>
      <c r="N257" s="38"/>
      <c r="O257" s="38"/>
      <c r="P257" s="38"/>
      <c r="Q257" s="38"/>
      <c r="R257" s="38"/>
      <c r="S257" s="38"/>
      <c r="T257" s="43"/>
      <c r="W257"/>
    </row>
    <row r="258" spans="1:23" ht="30.65" customHeight="1" x14ac:dyDescent="0.4">
      <c r="A258" s="42">
        <f>'S4 Maquette'!B258</f>
        <v>0</v>
      </c>
      <c r="B258" s="42">
        <f>'S4 Maquette'!C258</f>
        <v>0</v>
      </c>
      <c r="C258" s="40">
        <f>'S4 Maquette'!F258</f>
        <v>0</v>
      </c>
      <c r="D258" s="38"/>
      <c r="E258" s="38"/>
      <c r="F258" s="38"/>
      <c r="G258" s="38"/>
      <c r="H258" s="38"/>
      <c r="I258" s="38"/>
      <c r="J258" s="38"/>
      <c r="K258" s="38"/>
      <c r="L258" s="38"/>
      <c r="M258" s="38"/>
      <c r="N258" s="38"/>
      <c r="O258" s="38"/>
      <c r="P258" s="38"/>
      <c r="Q258" s="38"/>
      <c r="R258" s="38"/>
      <c r="S258" s="38"/>
      <c r="T258" s="43"/>
      <c r="W258"/>
    </row>
    <row r="259" spans="1:23" ht="30.65" customHeight="1" x14ac:dyDescent="0.4">
      <c r="A259" s="42">
        <f>'S4 Maquette'!B259</f>
        <v>0</v>
      </c>
      <c r="B259" s="42">
        <f>'S4 Maquette'!C259</f>
        <v>0</v>
      </c>
      <c r="C259" s="40">
        <f>'S4 Maquette'!F259</f>
        <v>0</v>
      </c>
      <c r="D259" s="38"/>
      <c r="E259" s="38"/>
      <c r="F259" s="38"/>
      <c r="G259" s="38"/>
      <c r="H259" s="38"/>
      <c r="I259" s="38"/>
      <c r="J259" s="38"/>
      <c r="K259" s="38"/>
      <c r="L259" s="38"/>
      <c r="M259" s="38"/>
      <c r="N259" s="38"/>
      <c r="O259" s="38"/>
      <c r="P259" s="38"/>
      <c r="Q259" s="38"/>
      <c r="R259" s="38"/>
      <c r="S259" s="38"/>
      <c r="T259" s="43"/>
      <c r="W259"/>
    </row>
    <row r="260" spans="1:23" ht="30.65" customHeight="1" x14ac:dyDescent="0.4">
      <c r="A260" s="42">
        <f>'S4 Maquette'!B260</f>
        <v>0</v>
      </c>
      <c r="B260" s="42">
        <f>'S4 Maquette'!C260</f>
        <v>0</v>
      </c>
      <c r="C260" s="40">
        <f>'S4 Maquette'!F260</f>
        <v>0</v>
      </c>
      <c r="D260" s="38"/>
      <c r="E260" s="38"/>
      <c r="F260" s="38"/>
      <c r="G260" s="38"/>
      <c r="H260" s="38"/>
      <c r="I260" s="38"/>
      <c r="J260" s="38"/>
      <c r="K260" s="38"/>
      <c r="L260" s="38"/>
      <c r="M260" s="38"/>
      <c r="N260" s="38"/>
      <c r="O260" s="38"/>
      <c r="P260" s="38"/>
      <c r="Q260" s="38"/>
      <c r="R260" s="38"/>
      <c r="S260" s="38"/>
      <c r="T260" s="43"/>
      <c r="W260"/>
    </row>
    <row r="261" spans="1:23" ht="30.65" customHeight="1" x14ac:dyDescent="0.4">
      <c r="A261" s="42">
        <f>'S4 Maquette'!B261</f>
        <v>0</v>
      </c>
      <c r="B261" s="42">
        <f>'S4 Maquette'!C261</f>
        <v>0</v>
      </c>
      <c r="C261" s="40">
        <f>'S4 Maquette'!F261</f>
        <v>0</v>
      </c>
      <c r="D261" s="38"/>
      <c r="E261" s="38"/>
      <c r="F261" s="38"/>
      <c r="G261" s="38"/>
      <c r="H261" s="38"/>
      <c r="I261" s="38"/>
      <c r="J261" s="38"/>
      <c r="K261" s="38"/>
      <c r="L261" s="38"/>
      <c r="M261" s="38"/>
      <c r="N261" s="38"/>
      <c r="O261" s="38"/>
      <c r="P261" s="38"/>
      <c r="Q261" s="38"/>
      <c r="R261" s="38"/>
      <c r="S261" s="38"/>
      <c r="T261" s="43"/>
      <c r="W261"/>
    </row>
    <row r="262" spans="1:23" ht="30.65" customHeight="1" x14ac:dyDescent="0.4">
      <c r="A262" s="42">
        <f>'S4 Maquette'!B262</f>
        <v>0</v>
      </c>
      <c r="B262" s="42">
        <f>'S4 Maquette'!C262</f>
        <v>0</v>
      </c>
      <c r="C262" s="40">
        <f>'S4 Maquette'!F262</f>
        <v>0</v>
      </c>
      <c r="D262" s="38"/>
      <c r="E262" s="38"/>
      <c r="F262" s="38"/>
      <c r="G262" s="38"/>
      <c r="H262" s="38"/>
      <c r="I262" s="38"/>
      <c r="J262" s="38"/>
      <c r="K262" s="38"/>
      <c r="L262" s="38"/>
      <c r="M262" s="38"/>
      <c r="N262" s="38"/>
      <c r="O262" s="38"/>
      <c r="P262" s="38"/>
      <c r="Q262" s="38"/>
      <c r="R262" s="38"/>
      <c r="S262" s="38"/>
      <c r="T262" s="43"/>
      <c r="W262"/>
    </row>
    <row r="263" spans="1:23" ht="30.65" customHeight="1" x14ac:dyDescent="0.4">
      <c r="A263" s="42">
        <f>'S4 Maquette'!B263</f>
        <v>0</v>
      </c>
      <c r="B263" s="42">
        <f>'S4 Maquette'!C263</f>
        <v>0</v>
      </c>
      <c r="C263" s="40">
        <f>'S4 Maquette'!F263</f>
        <v>0</v>
      </c>
      <c r="D263" s="38"/>
      <c r="E263" s="38"/>
      <c r="F263" s="38"/>
      <c r="G263" s="38"/>
      <c r="H263" s="38"/>
      <c r="I263" s="38"/>
      <c r="J263" s="38"/>
      <c r="K263" s="38"/>
      <c r="L263" s="38"/>
      <c r="M263" s="38"/>
      <c r="N263" s="38"/>
      <c r="O263" s="38"/>
      <c r="P263" s="38"/>
      <c r="Q263" s="38"/>
      <c r="R263" s="38"/>
      <c r="S263" s="38"/>
      <c r="T263" s="43"/>
      <c r="W263"/>
    </row>
    <row r="264" spans="1:23" ht="30.65" customHeight="1" x14ac:dyDescent="0.4">
      <c r="A264" s="42">
        <f>'S4 Maquette'!B264</f>
        <v>0</v>
      </c>
      <c r="B264" s="42">
        <f>'S4 Maquette'!C264</f>
        <v>0</v>
      </c>
      <c r="C264" s="40">
        <f>'S4 Maquette'!F264</f>
        <v>0</v>
      </c>
      <c r="D264" s="38"/>
      <c r="E264" s="38"/>
      <c r="F264" s="38"/>
      <c r="G264" s="38"/>
      <c r="H264" s="38"/>
      <c r="I264" s="38"/>
      <c r="J264" s="38"/>
      <c r="K264" s="38"/>
      <c r="L264" s="38"/>
      <c r="M264" s="38"/>
      <c r="N264" s="38"/>
      <c r="O264" s="38"/>
      <c r="P264" s="38"/>
      <c r="Q264" s="38"/>
      <c r="R264" s="38"/>
      <c r="S264" s="38"/>
      <c r="T264" s="43"/>
      <c r="W264"/>
    </row>
    <row r="265" spans="1:23" ht="30.65" customHeight="1" x14ac:dyDescent="0.4">
      <c r="A265" s="42">
        <f>'S4 Maquette'!B265</f>
        <v>0</v>
      </c>
      <c r="B265" s="42">
        <f>'S4 Maquette'!C265</f>
        <v>0</v>
      </c>
      <c r="C265" s="40">
        <f>'S4 Maquette'!F265</f>
        <v>0</v>
      </c>
      <c r="D265" s="38"/>
      <c r="E265" s="38"/>
      <c r="F265" s="38"/>
      <c r="G265" s="38"/>
      <c r="H265" s="38"/>
      <c r="I265" s="38"/>
      <c r="J265" s="38"/>
      <c r="K265" s="38"/>
      <c r="L265" s="38"/>
      <c r="M265" s="38"/>
      <c r="N265" s="38"/>
      <c r="O265" s="38"/>
      <c r="P265" s="38"/>
      <c r="Q265" s="38"/>
      <c r="R265" s="38"/>
      <c r="S265" s="38"/>
      <c r="T265" s="43"/>
      <c r="W265"/>
    </row>
    <row r="266" spans="1:23" ht="30.65" customHeight="1" x14ac:dyDescent="0.4">
      <c r="A266" s="42">
        <f>'S4 Maquette'!B266</f>
        <v>0</v>
      </c>
      <c r="B266" s="42">
        <f>'S4 Maquette'!C266</f>
        <v>0</v>
      </c>
      <c r="C266" s="40">
        <f>'S4 Maquette'!F266</f>
        <v>0</v>
      </c>
      <c r="D266" s="38"/>
      <c r="E266" s="38"/>
      <c r="F266" s="38"/>
      <c r="G266" s="38"/>
      <c r="H266" s="38"/>
      <c r="I266" s="38"/>
      <c r="J266" s="38"/>
      <c r="K266" s="38"/>
      <c r="L266" s="38"/>
      <c r="M266" s="38"/>
      <c r="N266" s="38"/>
      <c r="O266" s="38"/>
      <c r="P266" s="38"/>
      <c r="Q266" s="38"/>
      <c r="R266" s="38"/>
      <c r="S266" s="38"/>
      <c r="T266" s="43"/>
      <c r="W266"/>
    </row>
    <row r="267" spans="1:23" ht="30.65" customHeight="1" x14ac:dyDescent="0.4">
      <c r="A267" s="42">
        <f>'S4 Maquette'!B267</f>
        <v>0</v>
      </c>
      <c r="B267" s="42">
        <f>'S4 Maquette'!C267</f>
        <v>0</v>
      </c>
      <c r="C267" s="40">
        <f>'S4 Maquette'!F267</f>
        <v>0</v>
      </c>
      <c r="D267" s="38"/>
      <c r="E267" s="38"/>
      <c r="F267" s="38"/>
      <c r="G267" s="38"/>
      <c r="H267" s="38"/>
      <c r="I267" s="38"/>
      <c r="J267" s="38"/>
      <c r="K267" s="38"/>
      <c r="L267" s="38"/>
      <c r="M267" s="38"/>
      <c r="N267" s="38"/>
      <c r="O267" s="38"/>
      <c r="P267" s="38"/>
      <c r="Q267" s="38"/>
      <c r="R267" s="38"/>
      <c r="S267" s="38"/>
      <c r="T267" s="43"/>
      <c r="W267"/>
    </row>
    <row r="268" spans="1:23" ht="30.65" customHeight="1" x14ac:dyDescent="0.4">
      <c r="A268" s="42">
        <f>'S4 Maquette'!B268</f>
        <v>0</v>
      </c>
      <c r="B268" s="42">
        <f>'S4 Maquette'!C268</f>
        <v>0</v>
      </c>
      <c r="C268" s="40">
        <f>'S4 Maquette'!F268</f>
        <v>0</v>
      </c>
      <c r="D268" s="38"/>
      <c r="E268" s="38"/>
      <c r="F268" s="38"/>
      <c r="G268" s="38"/>
      <c r="H268" s="38"/>
      <c r="I268" s="38"/>
      <c r="J268" s="38"/>
      <c r="K268" s="38"/>
      <c r="L268" s="38"/>
      <c r="M268" s="38"/>
      <c r="N268" s="38"/>
      <c r="O268" s="38"/>
      <c r="P268" s="38"/>
      <c r="Q268" s="38"/>
      <c r="R268" s="38"/>
      <c r="S268" s="38"/>
      <c r="T268" s="43"/>
      <c r="W268"/>
    </row>
    <row r="269" spans="1:23" ht="30.65" customHeight="1" x14ac:dyDescent="0.4">
      <c r="A269" s="42">
        <f>'S4 Maquette'!B269</f>
        <v>0</v>
      </c>
      <c r="B269" s="42">
        <f>'S4 Maquette'!C269</f>
        <v>0</v>
      </c>
      <c r="C269" s="40">
        <f>'S4 Maquette'!F269</f>
        <v>0</v>
      </c>
      <c r="D269" s="38"/>
      <c r="E269" s="38"/>
      <c r="F269" s="38"/>
      <c r="G269" s="38"/>
      <c r="H269" s="38"/>
      <c r="I269" s="38"/>
      <c r="J269" s="38"/>
      <c r="K269" s="38"/>
      <c r="L269" s="38"/>
      <c r="M269" s="38"/>
      <c r="N269" s="38"/>
      <c r="O269" s="38"/>
      <c r="P269" s="38"/>
      <c r="Q269" s="38"/>
      <c r="R269" s="38"/>
      <c r="S269" s="38"/>
      <c r="T269" s="43"/>
      <c r="W269"/>
    </row>
    <row r="270" spans="1:23" ht="30.65" customHeight="1" x14ac:dyDescent="0.4">
      <c r="A270" s="42">
        <f>'S4 Maquette'!B270</f>
        <v>0</v>
      </c>
      <c r="B270" s="42">
        <f>'S4 Maquette'!C270</f>
        <v>0</v>
      </c>
      <c r="C270" s="40">
        <f>'S4 Maquette'!F270</f>
        <v>0</v>
      </c>
      <c r="D270" s="38"/>
      <c r="E270" s="38"/>
      <c r="F270" s="38"/>
      <c r="G270" s="38"/>
      <c r="H270" s="38"/>
      <c r="I270" s="38"/>
      <c r="J270" s="38"/>
      <c r="K270" s="38"/>
      <c r="L270" s="38"/>
      <c r="M270" s="38"/>
      <c r="N270" s="38"/>
      <c r="O270" s="38"/>
      <c r="P270" s="38"/>
      <c r="Q270" s="38"/>
      <c r="R270" s="38"/>
      <c r="S270" s="38"/>
      <c r="T270" s="43"/>
      <c r="W270"/>
    </row>
    <row r="271" spans="1:23" ht="30.65" customHeight="1" x14ac:dyDescent="0.4">
      <c r="A271" s="42">
        <f>'S4 Maquette'!B271</f>
        <v>0</v>
      </c>
      <c r="B271" s="42">
        <f>'S4 Maquette'!C271</f>
        <v>0</v>
      </c>
      <c r="C271" s="40">
        <f>'S4 Maquette'!F271</f>
        <v>0</v>
      </c>
      <c r="D271" s="38"/>
      <c r="E271" s="38"/>
      <c r="F271" s="38"/>
      <c r="G271" s="38"/>
      <c r="H271" s="38"/>
      <c r="I271" s="38"/>
      <c r="J271" s="38"/>
      <c r="K271" s="38"/>
      <c r="L271" s="38"/>
      <c r="M271" s="38"/>
      <c r="N271" s="38"/>
      <c r="O271" s="38"/>
      <c r="P271" s="38"/>
      <c r="Q271" s="38"/>
      <c r="R271" s="38"/>
      <c r="S271" s="38"/>
      <c r="T271" s="43"/>
      <c r="W271"/>
    </row>
    <row r="272" spans="1:23" ht="30.65" customHeight="1" x14ac:dyDescent="0.4">
      <c r="A272" s="42">
        <f>'S4 Maquette'!B272</f>
        <v>0</v>
      </c>
      <c r="B272" s="42">
        <f>'S4 Maquette'!C272</f>
        <v>0</v>
      </c>
      <c r="C272" s="40">
        <f>'S4 Maquette'!F272</f>
        <v>0</v>
      </c>
      <c r="D272" s="38"/>
      <c r="E272" s="38"/>
      <c r="F272" s="38"/>
      <c r="G272" s="38"/>
      <c r="H272" s="38"/>
      <c r="I272" s="38"/>
      <c r="J272" s="38"/>
      <c r="K272" s="38"/>
      <c r="L272" s="38"/>
      <c r="M272" s="38"/>
      <c r="N272" s="38"/>
      <c r="O272" s="38"/>
      <c r="P272" s="38"/>
      <c r="Q272" s="38"/>
      <c r="R272" s="38"/>
      <c r="S272" s="38"/>
      <c r="T272" s="43"/>
      <c r="W272"/>
    </row>
    <row r="273" spans="1:23" ht="30.65" customHeight="1" x14ac:dyDescent="0.4">
      <c r="A273" s="42">
        <f>'S4 Maquette'!B273</f>
        <v>0</v>
      </c>
      <c r="B273" s="42">
        <f>'S4 Maquette'!C273</f>
        <v>0</v>
      </c>
      <c r="C273" s="40">
        <f>'S4 Maquette'!F273</f>
        <v>0</v>
      </c>
      <c r="D273" s="38"/>
      <c r="E273" s="38"/>
      <c r="F273" s="38"/>
      <c r="G273" s="38"/>
      <c r="H273" s="38"/>
      <c r="I273" s="38"/>
      <c r="J273" s="38"/>
      <c r="K273" s="38"/>
      <c r="L273" s="38"/>
      <c r="M273" s="38"/>
      <c r="N273" s="38"/>
      <c r="O273" s="38"/>
      <c r="P273" s="38"/>
      <c r="Q273" s="38"/>
      <c r="R273" s="38"/>
      <c r="S273" s="38"/>
      <c r="T273" s="43"/>
      <c r="W273"/>
    </row>
    <row r="274" spans="1:23" ht="30.65" customHeight="1" x14ac:dyDescent="0.4">
      <c r="A274" s="42">
        <f>'S4 Maquette'!B274</f>
        <v>0</v>
      </c>
      <c r="B274" s="42">
        <f>'S4 Maquette'!C274</f>
        <v>0</v>
      </c>
      <c r="C274" s="40">
        <f>'S4 Maquette'!F274</f>
        <v>0</v>
      </c>
      <c r="D274" s="38"/>
      <c r="E274" s="38"/>
      <c r="F274" s="38"/>
      <c r="G274" s="38"/>
      <c r="H274" s="38"/>
      <c r="I274" s="38"/>
      <c r="J274" s="38"/>
      <c r="K274" s="38"/>
      <c r="L274" s="38"/>
      <c r="M274" s="38"/>
      <c r="N274" s="38"/>
      <c r="O274" s="38"/>
      <c r="P274" s="38"/>
      <c r="Q274" s="38"/>
      <c r="R274" s="38"/>
      <c r="S274" s="38"/>
      <c r="T274" s="43"/>
      <c r="W274"/>
    </row>
    <row r="275" spans="1:23" ht="30.65" customHeight="1" x14ac:dyDescent="0.4">
      <c r="A275" s="42">
        <f>'S4 Maquette'!B275</f>
        <v>0</v>
      </c>
      <c r="B275" s="42">
        <f>'S4 Maquette'!C275</f>
        <v>0</v>
      </c>
      <c r="C275" s="40">
        <f>'S4 Maquette'!F275</f>
        <v>0</v>
      </c>
      <c r="D275" s="38"/>
      <c r="E275" s="38"/>
      <c r="F275" s="38"/>
      <c r="G275" s="38"/>
      <c r="H275" s="38"/>
      <c r="I275" s="38"/>
      <c r="J275" s="38"/>
      <c r="K275" s="38"/>
      <c r="L275" s="38"/>
      <c r="M275" s="38"/>
      <c r="N275" s="38"/>
      <c r="O275" s="38"/>
      <c r="P275" s="38"/>
      <c r="Q275" s="38"/>
      <c r="R275" s="38"/>
      <c r="S275" s="38"/>
      <c r="T275" s="43"/>
      <c r="W275"/>
    </row>
    <row r="276" spans="1:23" ht="30.65" customHeight="1" x14ac:dyDescent="0.4">
      <c r="A276" s="42">
        <f>'S4 Maquette'!B276</f>
        <v>0</v>
      </c>
      <c r="B276" s="42">
        <f>'S4 Maquette'!C276</f>
        <v>0</v>
      </c>
      <c r="C276" s="40">
        <f>'S4 Maquette'!F276</f>
        <v>0</v>
      </c>
      <c r="D276" s="38"/>
      <c r="E276" s="38"/>
      <c r="F276" s="38"/>
      <c r="G276" s="38"/>
      <c r="H276" s="38"/>
      <c r="I276" s="38"/>
      <c r="J276" s="38"/>
      <c r="K276" s="38"/>
      <c r="L276" s="38"/>
      <c r="M276" s="38"/>
      <c r="N276" s="38"/>
      <c r="O276" s="38"/>
      <c r="P276" s="38"/>
      <c r="Q276" s="38"/>
      <c r="R276" s="38"/>
      <c r="S276" s="38"/>
      <c r="T276" s="43"/>
      <c r="W276"/>
    </row>
    <row r="277" spans="1:23" ht="30.65" customHeight="1" x14ac:dyDescent="0.4">
      <c r="A277" s="42">
        <f>'S4 Maquette'!B277</f>
        <v>0</v>
      </c>
      <c r="B277" s="42">
        <f>'S4 Maquette'!C277</f>
        <v>0</v>
      </c>
      <c r="C277" s="40">
        <f>'S4 Maquette'!F277</f>
        <v>0</v>
      </c>
      <c r="D277" s="38"/>
      <c r="E277" s="38"/>
      <c r="F277" s="38"/>
      <c r="G277" s="38"/>
      <c r="H277" s="38"/>
      <c r="I277" s="38"/>
      <c r="J277" s="38"/>
      <c r="K277" s="38"/>
      <c r="L277" s="38"/>
      <c r="M277" s="38"/>
      <c r="N277" s="38"/>
      <c r="O277" s="38"/>
      <c r="P277" s="38"/>
      <c r="Q277" s="38"/>
      <c r="R277" s="38"/>
      <c r="S277" s="38"/>
      <c r="T277" s="43"/>
      <c r="W277"/>
    </row>
    <row r="278" spans="1:23" ht="30.65" customHeight="1" x14ac:dyDescent="0.4">
      <c r="A278" s="42">
        <f>'S4 Maquette'!B278</f>
        <v>0</v>
      </c>
      <c r="B278" s="42">
        <f>'S4 Maquette'!C278</f>
        <v>0</v>
      </c>
      <c r="C278" s="40">
        <f>'S4 Maquette'!F278</f>
        <v>0</v>
      </c>
      <c r="D278" s="38"/>
      <c r="E278" s="38"/>
      <c r="F278" s="38"/>
      <c r="G278" s="38"/>
      <c r="H278" s="38"/>
      <c r="I278" s="38"/>
      <c r="J278" s="38"/>
      <c r="K278" s="38"/>
      <c r="L278" s="38"/>
      <c r="M278" s="38"/>
      <c r="N278" s="38"/>
      <c r="O278" s="38"/>
      <c r="P278" s="38"/>
      <c r="Q278" s="38"/>
      <c r="R278" s="38"/>
      <c r="S278" s="38"/>
      <c r="T278" s="43"/>
      <c r="W278"/>
    </row>
    <row r="279" spans="1:23" ht="30.65" customHeight="1" x14ac:dyDescent="0.4">
      <c r="A279" s="42">
        <f>'S4 Maquette'!B279</f>
        <v>0</v>
      </c>
      <c r="B279" s="42">
        <f>'S4 Maquette'!C279</f>
        <v>0</v>
      </c>
      <c r="C279" s="40">
        <f>'S4 Maquette'!F279</f>
        <v>0</v>
      </c>
      <c r="D279" s="38"/>
      <c r="E279" s="38"/>
      <c r="F279" s="38"/>
      <c r="G279" s="38"/>
      <c r="H279" s="38"/>
      <c r="I279" s="38"/>
      <c r="J279" s="38"/>
      <c r="K279" s="38"/>
      <c r="L279" s="38"/>
      <c r="M279" s="38"/>
      <c r="N279" s="38"/>
      <c r="O279" s="38"/>
      <c r="P279" s="38"/>
      <c r="Q279" s="38"/>
      <c r="R279" s="38"/>
      <c r="S279" s="38"/>
      <c r="T279" s="43"/>
      <c r="W279"/>
    </row>
    <row r="280" spans="1:23" ht="30.65" customHeight="1" x14ac:dyDescent="0.4">
      <c r="A280" s="42">
        <f>'S4 Maquette'!B280</f>
        <v>0</v>
      </c>
      <c r="B280" s="42">
        <f>'S4 Maquette'!C280</f>
        <v>0</v>
      </c>
      <c r="C280" s="40">
        <f>'S4 Maquette'!F280</f>
        <v>0</v>
      </c>
      <c r="D280" s="38"/>
      <c r="E280" s="38"/>
      <c r="F280" s="38"/>
      <c r="G280" s="38"/>
      <c r="H280" s="38"/>
      <c r="I280" s="38"/>
      <c r="J280" s="38"/>
      <c r="K280" s="38"/>
      <c r="L280" s="38"/>
      <c r="M280" s="38"/>
      <c r="N280" s="38"/>
      <c r="O280" s="38"/>
      <c r="P280" s="38"/>
      <c r="Q280" s="38"/>
      <c r="R280" s="38"/>
      <c r="S280" s="38"/>
      <c r="T280" s="43"/>
      <c r="W280"/>
    </row>
    <row r="281" spans="1:23" ht="30.65" customHeight="1" x14ac:dyDescent="0.4">
      <c r="A281" s="42">
        <f>'S4 Maquette'!B281</f>
        <v>0</v>
      </c>
      <c r="B281" s="42">
        <f>'S4 Maquette'!C281</f>
        <v>0</v>
      </c>
      <c r="C281" s="40">
        <f>'S4 Maquette'!F281</f>
        <v>0</v>
      </c>
      <c r="D281" s="38"/>
      <c r="E281" s="38"/>
      <c r="F281" s="38"/>
      <c r="G281" s="38"/>
      <c r="H281" s="38"/>
      <c r="I281" s="38"/>
      <c r="J281" s="38"/>
      <c r="K281" s="38"/>
      <c r="L281" s="38"/>
      <c r="M281" s="38"/>
      <c r="N281" s="38"/>
      <c r="O281" s="38"/>
      <c r="P281" s="38"/>
      <c r="Q281" s="38"/>
      <c r="R281" s="38"/>
      <c r="S281" s="38"/>
      <c r="T281" s="43"/>
      <c r="W281"/>
    </row>
    <row r="282" spans="1:23" ht="30.65" customHeight="1" x14ac:dyDescent="0.4">
      <c r="A282" s="42">
        <f>'S4 Maquette'!B282</f>
        <v>0</v>
      </c>
      <c r="B282" s="42">
        <f>'S4 Maquette'!C282</f>
        <v>0</v>
      </c>
      <c r="C282" s="40">
        <f>'S4 Maquette'!F282</f>
        <v>0</v>
      </c>
      <c r="D282" s="38"/>
      <c r="E282" s="38"/>
      <c r="F282" s="38"/>
      <c r="G282" s="38"/>
      <c r="H282" s="38"/>
      <c r="I282" s="38"/>
      <c r="J282" s="38"/>
      <c r="K282" s="38"/>
      <c r="L282" s="38"/>
      <c r="M282" s="38"/>
      <c r="N282" s="38"/>
      <c r="O282" s="38"/>
      <c r="P282" s="38"/>
      <c r="Q282" s="38"/>
      <c r="R282" s="38"/>
      <c r="S282" s="38"/>
      <c r="T282" s="43"/>
      <c r="W282"/>
    </row>
    <row r="283" spans="1:23" ht="30.65" customHeight="1" x14ac:dyDescent="0.4">
      <c r="A283" s="42">
        <f>'S4 Maquette'!B283</f>
        <v>0</v>
      </c>
      <c r="B283" s="42">
        <f>'S4 Maquette'!C283</f>
        <v>0</v>
      </c>
      <c r="C283" s="40">
        <f>'S4 Maquette'!F283</f>
        <v>0</v>
      </c>
      <c r="D283" s="38"/>
      <c r="E283" s="38"/>
      <c r="F283" s="38"/>
      <c r="G283" s="38"/>
      <c r="H283" s="38"/>
      <c r="I283" s="38"/>
      <c r="J283" s="38"/>
      <c r="K283" s="38"/>
      <c r="L283" s="38"/>
      <c r="M283" s="38"/>
      <c r="N283" s="38"/>
      <c r="O283" s="38"/>
      <c r="P283" s="38"/>
      <c r="Q283" s="38"/>
      <c r="R283" s="38"/>
      <c r="S283" s="38"/>
      <c r="T283" s="43"/>
      <c r="W283"/>
    </row>
    <row r="284" spans="1:23" ht="30.65" customHeight="1" x14ac:dyDescent="0.4">
      <c r="A284" s="42">
        <f>'S4 Maquette'!B284</f>
        <v>0</v>
      </c>
      <c r="B284" s="42">
        <f>'S4 Maquette'!C284</f>
        <v>0</v>
      </c>
      <c r="C284" s="40">
        <f>'S4 Maquette'!F284</f>
        <v>0</v>
      </c>
      <c r="D284" s="38"/>
      <c r="E284" s="38"/>
      <c r="F284" s="38"/>
      <c r="G284" s="38"/>
      <c r="H284" s="38"/>
      <c r="I284" s="38"/>
      <c r="J284" s="38"/>
      <c r="K284" s="38"/>
      <c r="L284" s="38"/>
      <c r="M284" s="38"/>
      <c r="N284" s="38"/>
      <c r="O284" s="38"/>
      <c r="P284" s="38"/>
      <c r="Q284" s="38"/>
      <c r="R284" s="38"/>
      <c r="S284" s="38"/>
      <c r="T284" s="43"/>
      <c r="W284"/>
    </row>
    <row r="285" spans="1:23" ht="30.65" customHeight="1" x14ac:dyDescent="0.4">
      <c r="A285" s="42">
        <f>'S4 Maquette'!B285</f>
        <v>0</v>
      </c>
      <c r="B285" s="42">
        <f>'S4 Maquette'!C285</f>
        <v>0</v>
      </c>
      <c r="C285" s="40">
        <f>'S4 Maquette'!F285</f>
        <v>0</v>
      </c>
      <c r="D285" s="38"/>
      <c r="E285" s="38"/>
      <c r="F285" s="38"/>
      <c r="G285" s="38"/>
      <c r="H285" s="38"/>
      <c r="I285" s="38"/>
      <c r="J285" s="38"/>
      <c r="K285" s="38"/>
      <c r="L285" s="38"/>
      <c r="M285" s="38"/>
      <c r="N285" s="38"/>
      <c r="O285" s="38"/>
      <c r="P285" s="38"/>
      <c r="Q285" s="38"/>
      <c r="R285" s="38"/>
      <c r="S285" s="38"/>
      <c r="T285" s="43"/>
      <c r="W285"/>
    </row>
    <row r="286" spans="1:23" ht="30.65" customHeight="1" x14ac:dyDescent="0.4">
      <c r="A286" s="42">
        <f>'S4 Maquette'!B286</f>
        <v>0</v>
      </c>
      <c r="B286" s="42">
        <f>'S4 Maquette'!C286</f>
        <v>0</v>
      </c>
      <c r="C286" s="40">
        <f>'S4 Maquette'!F286</f>
        <v>0</v>
      </c>
      <c r="D286" s="38"/>
      <c r="E286" s="38"/>
      <c r="F286" s="38"/>
      <c r="G286" s="38"/>
      <c r="H286" s="38"/>
      <c r="I286" s="38"/>
      <c r="J286" s="38"/>
      <c r="K286" s="38"/>
      <c r="L286" s="38"/>
      <c r="M286" s="38"/>
      <c r="N286" s="38"/>
      <c r="O286" s="38"/>
      <c r="P286" s="38"/>
      <c r="Q286" s="38"/>
      <c r="R286" s="38"/>
      <c r="S286" s="38"/>
      <c r="T286" s="43"/>
      <c r="W286"/>
    </row>
    <row r="287" spans="1:23" ht="30.65" customHeight="1" x14ac:dyDescent="0.4">
      <c r="A287" s="42">
        <f>'S4 Maquette'!B287</f>
        <v>0</v>
      </c>
      <c r="B287" s="42">
        <f>'S4 Maquette'!C287</f>
        <v>0</v>
      </c>
      <c r="C287" s="40">
        <f>'S4 Maquette'!F287</f>
        <v>0</v>
      </c>
      <c r="D287" s="38"/>
      <c r="E287" s="38"/>
      <c r="F287" s="38"/>
      <c r="G287" s="38"/>
      <c r="H287" s="38"/>
      <c r="I287" s="38"/>
      <c r="J287" s="38"/>
      <c r="K287" s="38"/>
      <c r="L287" s="38"/>
      <c r="M287" s="38"/>
      <c r="N287" s="38"/>
      <c r="O287" s="38"/>
      <c r="P287" s="38"/>
      <c r="Q287" s="38"/>
      <c r="R287" s="38"/>
      <c r="S287" s="38"/>
      <c r="T287" s="43"/>
      <c r="W287"/>
    </row>
    <row r="288" spans="1:23" ht="30.65" customHeight="1" x14ac:dyDescent="0.4">
      <c r="A288" s="42">
        <f>'S4 Maquette'!B288</f>
        <v>0</v>
      </c>
      <c r="B288" s="42">
        <f>'S4 Maquette'!C288</f>
        <v>0</v>
      </c>
      <c r="C288" s="40">
        <f>'S4 Maquette'!F288</f>
        <v>0</v>
      </c>
      <c r="D288" s="38"/>
      <c r="E288" s="38"/>
      <c r="F288" s="38"/>
      <c r="G288" s="38"/>
      <c r="H288" s="38"/>
      <c r="I288" s="38"/>
      <c r="J288" s="38"/>
      <c r="K288" s="38"/>
      <c r="L288" s="38"/>
      <c r="M288" s="38"/>
      <c r="N288" s="38"/>
      <c r="O288" s="38"/>
      <c r="P288" s="38"/>
      <c r="Q288" s="38"/>
      <c r="R288" s="38"/>
      <c r="S288" s="38"/>
      <c r="T288" s="43"/>
      <c r="W288"/>
    </row>
    <row r="289" spans="1:23" ht="30.65" customHeight="1" x14ac:dyDescent="0.4">
      <c r="A289" s="42">
        <f>'S4 Maquette'!B289</f>
        <v>0</v>
      </c>
      <c r="B289" s="42">
        <f>'S4 Maquette'!C289</f>
        <v>0</v>
      </c>
      <c r="C289" s="40">
        <f>'S4 Maquette'!F289</f>
        <v>0</v>
      </c>
      <c r="D289" s="38"/>
      <c r="E289" s="38"/>
      <c r="F289" s="38"/>
      <c r="G289" s="38"/>
      <c r="H289" s="38"/>
      <c r="I289" s="38"/>
      <c r="J289" s="38"/>
      <c r="K289" s="38"/>
      <c r="L289" s="38"/>
      <c r="M289" s="38"/>
      <c r="N289" s="38"/>
      <c r="O289" s="38"/>
      <c r="P289" s="38"/>
      <c r="Q289" s="38"/>
      <c r="R289" s="38"/>
      <c r="S289" s="38"/>
      <c r="T289" s="43"/>
      <c r="W289"/>
    </row>
    <row r="290" spans="1:23" ht="30.65" customHeight="1" x14ac:dyDescent="0.4">
      <c r="A290" s="42">
        <f>'S4 Maquette'!B290</f>
        <v>0</v>
      </c>
      <c r="B290" s="42">
        <f>'S4 Maquette'!C290</f>
        <v>0</v>
      </c>
      <c r="C290" s="40">
        <f>'S4 Maquette'!F290</f>
        <v>0</v>
      </c>
      <c r="D290" s="38"/>
      <c r="E290" s="38"/>
      <c r="F290" s="38"/>
      <c r="G290" s="38"/>
      <c r="H290" s="38"/>
      <c r="I290" s="38"/>
      <c r="J290" s="38"/>
      <c r="K290" s="38"/>
      <c r="L290" s="38"/>
      <c r="M290" s="38"/>
      <c r="N290" s="38"/>
      <c r="O290" s="38"/>
      <c r="P290" s="38"/>
      <c r="Q290" s="38"/>
      <c r="R290" s="38"/>
      <c r="S290" s="38"/>
      <c r="T290" s="43"/>
      <c r="W290"/>
    </row>
    <row r="291" spans="1:23" ht="30.65" customHeight="1" x14ac:dyDescent="0.4">
      <c r="A291" s="42">
        <f>'S4 Maquette'!B291</f>
        <v>0</v>
      </c>
      <c r="B291" s="42">
        <f>'S4 Maquette'!C291</f>
        <v>0</v>
      </c>
      <c r="C291" s="40">
        <f>'S4 Maquette'!F291</f>
        <v>0</v>
      </c>
      <c r="D291" s="38"/>
      <c r="E291" s="38"/>
      <c r="F291" s="38"/>
      <c r="G291" s="38"/>
      <c r="H291" s="38"/>
      <c r="I291" s="38"/>
      <c r="J291" s="38"/>
      <c r="K291" s="38"/>
      <c r="L291" s="38"/>
      <c r="M291" s="38"/>
      <c r="N291" s="38"/>
      <c r="O291" s="38"/>
      <c r="P291" s="38"/>
      <c r="Q291" s="38"/>
      <c r="R291" s="38"/>
      <c r="S291" s="38"/>
      <c r="T291" s="43"/>
      <c r="W291"/>
    </row>
    <row r="292" spans="1:23" ht="30.65" customHeight="1" x14ac:dyDescent="0.4">
      <c r="A292" s="42">
        <f>'S4 Maquette'!B292</f>
        <v>0</v>
      </c>
      <c r="B292" s="42">
        <f>'S4 Maquette'!C292</f>
        <v>0</v>
      </c>
      <c r="C292" s="40">
        <f>'S4 Maquette'!F292</f>
        <v>0</v>
      </c>
      <c r="D292" s="38"/>
      <c r="E292" s="38"/>
      <c r="F292" s="38"/>
      <c r="G292" s="38"/>
      <c r="H292" s="38"/>
      <c r="I292" s="38"/>
      <c r="J292" s="38"/>
      <c r="K292" s="38"/>
      <c r="L292" s="38"/>
      <c r="M292" s="38"/>
      <c r="N292" s="38"/>
      <c r="O292" s="38"/>
      <c r="P292" s="38"/>
      <c r="Q292" s="38"/>
      <c r="R292" s="38"/>
      <c r="S292" s="38"/>
      <c r="T292" s="43"/>
      <c r="W292"/>
    </row>
    <row r="293" spans="1:23" ht="30.65" customHeight="1" x14ac:dyDescent="0.4">
      <c r="A293" s="42">
        <f>'S4 Maquette'!B293</f>
        <v>0</v>
      </c>
      <c r="B293" s="42">
        <f>'S4 Maquette'!C293</f>
        <v>0</v>
      </c>
      <c r="C293" s="40">
        <f>'S4 Maquette'!F293</f>
        <v>0</v>
      </c>
      <c r="D293" s="38"/>
      <c r="E293" s="38"/>
      <c r="F293" s="38"/>
      <c r="G293" s="38"/>
      <c r="H293" s="38"/>
      <c r="I293" s="38"/>
      <c r="J293" s="38"/>
      <c r="K293" s="38"/>
      <c r="L293" s="38"/>
      <c r="M293" s="38"/>
      <c r="N293" s="38"/>
      <c r="O293" s="38"/>
      <c r="P293" s="38"/>
      <c r="Q293" s="38"/>
      <c r="R293" s="38"/>
      <c r="S293" s="38"/>
      <c r="T293" s="43"/>
      <c r="W293"/>
    </row>
    <row r="294" spans="1:23" ht="30.65" customHeight="1" x14ac:dyDescent="0.4">
      <c r="A294" s="42">
        <f>'S4 Maquette'!B294</f>
        <v>0</v>
      </c>
      <c r="B294" s="42">
        <f>'S4 Maquette'!C294</f>
        <v>0</v>
      </c>
      <c r="C294" s="40">
        <f>'S4 Maquette'!F294</f>
        <v>0</v>
      </c>
      <c r="D294" s="38"/>
      <c r="E294" s="38"/>
      <c r="F294" s="38"/>
      <c r="G294" s="38"/>
      <c r="H294" s="38"/>
      <c r="I294" s="38"/>
      <c r="J294" s="38"/>
      <c r="K294" s="38"/>
      <c r="L294" s="38"/>
      <c r="M294" s="38"/>
      <c r="N294" s="38"/>
      <c r="O294" s="38"/>
      <c r="P294" s="38"/>
      <c r="Q294" s="38"/>
      <c r="R294" s="38"/>
      <c r="S294" s="38"/>
      <c r="T294" s="43"/>
      <c r="W294"/>
    </row>
    <row r="295" spans="1:23" ht="30.65" customHeight="1" x14ac:dyDescent="0.4">
      <c r="A295" s="42">
        <f>'S4 Maquette'!B295</f>
        <v>0</v>
      </c>
      <c r="B295" s="42">
        <f>'S4 Maquette'!C295</f>
        <v>0</v>
      </c>
      <c r="C295" s="40">
        <f>'S4 Maquette'!F295</f>
        <v>0</v>
      </c>
      <c r="D295" s="38"/>
      <c r="E295" s="38"/>
      <c r="F295" s="38"/>
      <c r="G295" s="38"/>
      <c r="H295" s="38"/>
      <c r="I295" s="38"/>
      <c r="J295" s="38"/>
      <c r="K295" s="38"/>
      <c r="L295" s="38"/>
      <c r="M295" s="38"/>
      <c r="N295" s="38"/>
      <c r="O295" s="38"/>
      <c r="P295" s="38"/>
      <c r="Q295" s="38"/>
      <c r="R295" s="38"/>
      <c r="S295" s="38"/>
      <c r="T295" s="43"/>
      <c r="W295"/>
    </row>
    <row r="296" spans="1:23" ht="30.65" customHeight="1" x14ac:dyDescent="0.4">
      <c r="A296" s="42">
        <f>'S4 Maquette'!B296</f>
        <v>0</v>
      </c>
      <c r="B296" s="42">
        <f>'S4 Maquette'!C296</f>
        <v>0</v>
      </c>
      <c r="C296" s="40">
        <f>'S4 Maquette'!F296</f>
        <v>0</v>
      </c>
      <c r="D296" s="38"/>
      <c r="E296" s="38"/>
      <c r="F296" s="38"/>
      <c r="G296" s="38"/>
      <c r="H296" s="38"/>
      <c r="I296" s="38"/>
      <c r="J296" s="38"/>
      <c r="K296" s="38"/>
      <c r="L296" s="38"/>
      <c r="M296" s="38"/>
      <c r="N296" s="38"/>
      <c r="O296" s="38"/>
      <c r="P296" s="38"/>
      <c r="Q296" s="38"/>
      <c r="R296" s="38"/>
      <c r="S296" s="38"/>
      <c r="T296" s="43"/>
      <c r="W296"/>
    </row>
    <row r="297" spans="1:23" ht="30.65" customHeight="1" x14ac:dyDescent="0.4">
      <c r="A297" s="42">
        <f>'S4 Maquette'!B297</f>
        <v>0</v>
      </c>
      <c r="B297" s="42">
        <f>'S4 Maquette'!C297</f>
        <v>0</v>
      </c>
      <c r="C297" s="40">
        <f>'S4 Maquette'!F297</f>
        <v>0</v>
      </c>
      <c r="D297" s="38"/>
      <c r="E297" s="38"/>
      <c r="F297" s="38"/>
      <c r="G297" s="38"/>
      <c r="H297" s="38"/>
      <c r="I297" s="38"/>
      <c r="J297" s="38"/>
      <c r="K297" s="38"/>
      <c r="L297" s="38"/>
      <c r="M297" s="38"/>
      <c r="N297" s="38"/>
      <c r="O297" s="38"/>
      <c r="P297" s="38"/>
      <c r="Q297" s="38"/>
      <c r="R297" s="38"/>
      <c r="S297" s="38"/>
      <c r="T297" s="43"/>
      <c r="W297"/>
    </row>
    <row r="298" spans="1:23" ht="30.65" customHeight="1" x14ac:dyDescent="0.4">
      <c r="A298" s="42">
        <f>'S4 Maquette'!B298</f>
        <v>0</v>
      </c>
      <c r="B298" s="42">
        <f>'S4 Maquette'!C298</f>
        <v>0</v>
      </c>
      <c r="C298" s="40">
        <f>'S4 Maquette'!F298</f>
        <v>0</v>
      </c>
      <c r="D298" s="38"/>
      <c r="E298" s="38"/>
      <c r="F298" s="38"/>
      <c r="G298" s="38"/>
      <c r="H298" s="38"/>
      <c r="I298" s="38"/>
      <c r="J298" s="38"/>
      <c r="K298" s="38"/>
      <c r="L298" s="38"/>
      <c r="M298" s="38"/>
      <c r="N298" s="38"/>
      <c r="O298" s="38"/>
      <c r="P298" s="38"/>
      <c r="Q298" s="38"/>
      <c r="R298" s="38"/>
      <c r="S298" s="38"/>
      <c r="T298" s="43"/>
      <c r="W298"/>
    </row>
    <row r="299" spans="1:23" ht="30.65" customHeight="1" x14ac:dyDescent="0.4">
      <c r="A299" s="42">
        <f>'S4 Maquette'!B299</f>
        <v>0</v>
      </c>
      <c r="B299" s="42">
        <f>'S4 Maquette'!C299</f>
        <v>0</v>
      </c>
      <c r="C299" s="40">
        <f>'S4 Maquette'!F299</f>
        <v>0</v>
      </c>
      <c r="D299" s="38"/>
      <c r="E299" s="38"/>
      <c r="F299" s="38"/>
      <c r="G299" s="38"/>
      <c r="H299" s="38"/>
      <c r="I299" s="38"/>
      <c r="J299" s="38"/>
      <c r="K299" s="38"/>
      <c r="L299" s="38"/>
      <c r="M299" s="38"/>
      <c r="N299" s="38"/>
      <c r="O299" s="38"/>
      <c r="P299" s="38"/>
      <c r="Q299" s="38"/>
      <c r="R299" s="38"/>
      <c r="S299" s="38"/>
      <c r="T299" s="43"/>
      <c r="W299"/>
    </row>
    <row r="300" spans="1:23" ht="30.65" customHeight="1" x14ac:dyDescent="0.4">
      <c r="A300" s="42">
        <f>'S4 Maquette'!B300</f>
        <v>0</v>
      </c>
      <c r="B300" s="42">
        <f>'S4 Maquette'!C300</f>
        <v>0</v>
      </c>
      <c r="C300" s="40">
        <f>'S4 Maquette'!F300</f>
        <v>0</v>
      </c>
      <c r="D300" s="38"/>
      <c r="E300" s="38"/>
      <c r="F300" s="38"/>
      <c r="G300" s="38"/>
      <c r="H300" s="38"/>
      <c r="I300" s="38"/>
      <c r="J300" s="38"/>
      <c r="K300" s="38"/>
      <c r="L300" s="38"/>
      <c r="M300" s="38"/>
      <c r="N300" s="38"/>
      <c r="O300" s="38"/>
      <c r="P300" s="38"/>
      <c r="Q300" s="38"/>
      <c r="R300" s="38"/>
      <c r="S300" s="38"/>
      <c r="T300" s="43"/>
      <c r="W300"/>
    </row>
    <row r="301" spans="1:23" ht="30.65" customHeight="1" x14ac:dyDescent="0.4">
      <c r="A301" s="42">
        <f>'S4 Maquette'!B301</f>
        <v>0</v>
      </c>
      <c r="B301" s="42">
        <f>'S4 Maquette'!C301</f>
        <v>0</v>
      </c>
      <c r="C301" s="40">
        <f>'S4 Maquette'!F301</f>
        <v>0</v>
      </c>
      <c r="D301" s="38"/>
      <c r="E301" s="38"/>
      <c r="F301" s="38"/>
      <c r="G301" s="38"/>
      <c r="H301" s="38"/>
      <c r="I301" s="38"/>
      <c r="J301" s="38"/>
      <c r="K301" s="38"/>
      <c r="L301" s="38"/>
      <c r="M301" s="38"/>
      <c r="N301" s="38"/>
      <c r="O301" s="38"/>
      <c r="P301" s="38"/>
      <c r="Q301" s="38"/>
      <c r="R301" s="38"/>
      <c r="S301" s="38"/>
      <c r="T301" s="43"/>
      <c r="W301"/>
    </row>
  </sheetData>
  <sheetProtection formatCells="0" insertRows="0"/>
  <mergeCells count="25">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 ref="A1:I6"/>
    <mergeCell ref="C7:D9"/>
    <mergeCell ref="E7:F9"/>
    <mergeCell ref="G7:G9"/>
    <mergeCell ref="H7:I9"/>
    <mergeCell ref="A7:A11"/>
    <mergeCell ref="B7:B11"/>
    <mergeCell ref="C10:D11"/>
    <mergeCell ref="E10:I11"/>
  </mergeCells>
  <conditionalFormatting sqref="A1:A7 A12:A17 A302:A1000">
    <cfRule type="expression" dxfId="155" priority="118">
      <formula>$C1="Parcours Pédagogique"</formula>
    </cfRule>
    <cfRule type="expression" dxfId="154" priority="120">
      <formula>$C1="OPTION"</formula>
    </cfRule>
    <cfRule type="expression" dxfId="153" priority="119">
      <formula>$C1="BLOC"</formula>
    </cfRule>
  </conditionalFormatting>
  <conditionalFormatting sqref="A30:F42">
    <cfRule type="expression" dxfId="152" priority="63">
      <formula>$C30="Modification"</formula>
    </cfRule>
    <cfRule type="expression" dxfId="151" priority="64">
      <formula>$C30="Création"</formula>
    </cfRule>
    <cfRule type="expression" dxfId="150" priority="65">
      <formula>$C30="Fermeture"</formula>
    </cfRule>
    <cfRule type="expression" dxfId="149" priority="62">
      <formula>$C30="Modification MCC"</formula>
    </cfRule>
  </conditionalFormatting>
  <conditionalFormatting sqref="A88:F97">
    <cfRule type="expression" dxfId="148" priority="32">
      <formula>$C88="Modification MCC"</formula>
    </cfRule>
    <cfRule type="expression" dxfId="147" priority="33">
      <formula>$C88="Modification"</formula>
    </cfRule>
    <cfRule type="expression" dxfId="146" priority="34">
      <formula>$C88="Création"</formula>
    </cfRule>
    <cfRule type="expression" dxfId="145" priority="35">
      <formula>$C88="Fermeture"</formula>
    </cfRule>
  </conditionalFormatting>
  <conditionalFormatting sqref="A99:F106">
    <cfRule type="expression" dxfId="144" priority="17">
      <formula>$C99="Modification MCC"</formula>
    </cfRule>
    <cfRule type="expression" dxfId="143" priority="18">
      <formula>$C99="Modification"</formula>
    </cfRule>
    <cfRule type="expression" dxfId="142" priority="19">
      <formula>$C99="Création"</formula>
    </cfRule>
    <cfRule type="expression" dxfId="141" priority="20">
      <formula>$C99="Fermeture"</formula>
    </cfRule>
  </conditionalFormatting>
  <conditionalFormatting sqref="A109:F153">
    <cfRule type="expression" dxfId="140" priority="5">
      <formula>$C109="Fermeture"</formula>
    </cfRule>
    <cfRule type="expression" dxfId="139" priority="4">
      <formula>$C109="Création"</formula>
    </cfRule>
    <cfRule type="expression" dxfId="138" priority="3">
      <formula>$C109="Modification"</formula>
    </cfRule>
    <cfRule type="expression" dxfId="137" priority="2">
      <formula>$C109="Modification MCC"</formula>
    </cfRule>
  </conditionalFormatting>
  <conditionalFormatting sqref="A18:S28 A29:R29 I30:S32 I33:R33 I34:S36 I37:R37 I38:S41 G42:S42 A43:S43 G44:R47 I48:S49 I50:R50 I51:S52 I53:R53 I54:S55 I56:R56 I57:S57 I58:R58 I59:S59 I60:R60 I61:S63 I64:R64 I65:S67 I68:R68 I69:S71 I72:R72 I73:S75 I76:R76 I77:S79 I80:R80 I81:S83 I84:R84 I85:S85 A87:S87 G88:S97 A98:S98 G99:S100 I101:S104 I105:R105 I106:S106 A107:S108 G109:S109 I110:S130 I131:R131 I132:S152 G153:R153 A154:S301 T18 G30:H41 A44:C86 G48:G85 H48:H86 G110:H152 G101:H106">
    <cfRule type="expression" dxfId="136" priority="125">
      <formula>$C18="Modification MCC"</formula>
    </cfRule>
  </conditionalFormatting>
  <conditionalFormatting sqref="B1:S7 C8:S9 C10 E10 J10:S11 B12:M12 P12 B13:L13 B14:N14 P14:S17 B15:M17 B302:S1000">
    <cfRule type="expression" dxfId="135" priority="122">
      <formula>$D1="Modification"</formula>
    </cfRule>
    <cfRule type="expression" dxfId="134" priority="123">
      <formula>$D1="Création"</formula>
    </cfRule>
    <cfRule type="expression" dxfId="133" priority="124">
      <formula>$D1="Fermeture"</formula>
    </cfRule>
  </conditionalFormatting>
  <conditionalFormatting sqref="B1:S7 C8:S9 J10:S11 B12:M12 B13:L13 B14:N14 B15:M17 B302:S1000 P14:S17 C10 E10 P12">
    <cfRule type="expression" dxfId="132" priority="121">
      <formula>$D1="Modification MCC"</formula>
    </cfRule>
  </conditionalFormatting>
  <conditionalFormatting sqref="C30:F42">
    <cfRule type="expression" dxfId="131" priority="61">
      <formula>$B30="Option"</formula>
    </cfRule>
  </conditionalFormatting>
  <conditionalFormatting sqref="C109:F153">
    <cfRule type="expression" dxfId="130" priority="1">
      <formula>$B109="Option"</formula>
    </cfRule>
  </conditionalFormatting>
  <conditionalFormatting sqref="C1:S9 C10 E10 J10:S11 G30:H41 I37:R37 I38:S41 G42:S42 C43:S43 G44:R47 C44:C86 I48:S49 G48:G85 H48:H86 I50:R50 I51:S52 I53:R53 I54:S55 I56:R56 I57:S57 I58:R58 I59:S59 I60:R60 I61:S63 I64:R64 I65:S67 I68:R68 I69:S71 I72:R72 I80:R80 I81:S83 I84:R84 I85:S85 G109:S109 I110:S130 G110:H152 I131:R131 I132:S152 G153:R153 C154:S1002">
    <cfRule type="expression" dxfId="129" priority="112">
      <formula>$B1="Option"</formula>
    </cfRule>
  </conditionalFormatting>
  <conditionalFormatting sqref="C12:S29">
    <cfRule type="expression" dxfId="128" priority="106">
      <formula>$B12="Option"</formula>
    </cfRule>
  </conditionalFormatting>
  <conditionalFormatting sqref="C87:S108">
    <cfRule type="expression" dxfId="127" priority="16">
      <formula>$B87="Option"</formula>
    </cfRule>
  </conditionalFormatting>
  <conditionalFormatting sqref="D44:E85">
    <cfRule type="expression" dxfId="126" priority="55">
      <formula>$C44="Fermeture"</formula>
    </cfRule>
    <cfRule type="expression" dxfId="125" priority="54">
      <formula>$C44="Création"</formula>
    </cfRule>
    <cfRule type="expression" dxfId="124" priority="52">
      <formula>$C44="Modification MCC"</formula>
    </cfRule>
    <cfRule type="expression" dxfId="123" priority="51">
      <formula>$B44="Option"</formula>
    </cfRule>
    <cfRule type="expression" dxfId="122" priority="53">
      <formula>$C44="Modification"</formula>
    </cfRule>
  </conditionalFormatting>
  <conditionalFormatting sqref="F44:F86">
    <cfRule type="expression" dxfId="121" priority="50">
      <formula>$C44="Fermeture"</formula>
    </cfRule>
    <cfRule type="expression" dxfId="120" priority="49">
      <formula>$C44="Création"</formula>
    </cfRule>
    <cfRule type="expression" dxfId="119" priority="48">
      <formula>$C44="Modification"</formula>
    </cfRule>
    <cfRule type="expression" dxfId="118" priority="47">
      <formula>$C44="Modification MCC"</formula>
    </cfRule>
    <cfRule type="expression" dxfId="117" priority="46">
      <formula>$B44="Option"</formula>
    </cfRule>
  </conditionalFormatting>
  <conditionalFormatting sqref="I30:S36">
    <cfRule type="expression" dxfId="116" priority="100">
      <formula>$B30="Option"</formula>
    </cfRule>
  </conditionalFormatting>
  <conditionalFormatting sqref="I73:S79">
    <cfRule type="expression" dxfId="115" priority="76">
      <formula>$B73="Option"</formula>
    </cfRule>
  </conditionalFormatting>
  <conditionalFormatting sqref="J1:J85 J87:J1002">
    <cfRule type="expression" dxfId="114" priority="116">
      <formula>$I1="NON"</formula>
    </cfRule>
  </conditionalFormatting>
  <conditionalFormatting sqref="L18:L85 L87:L301">
    <cfRule type="expression" dxfId="113" priority="130">
      <formula>$K18="CCI (CC Intégral)"</formula>
    </cfRule>
  </conditionalFormatting>
  <conditionalFormatting sqref="M1:M85 L18:L85 L87:L301 M87:M1002">
    <cfRule type="expression" dxfId="112" priority="129">
      <formula>$K1="CT (Contrôle terminal)"</formula>
    </cfRule>
  </conditionalFormatting>
  <conditionalFormatting sqref="N1:O85 N87:O1002">
    <cfRule type="expression" dxfId="111" priority="115">
      <formula>$K1="CCI (CC Intégral)"</formula>
    </cfRule>
  </conditionalFormatting>
  <conditionalFormatting sqref="Q1:R85 Q87:R1002">
    <cfRule type="expression" dxfId="110" priority="114">
      <formula>$P1="Autres"</formula>
    </cfRule>
  </conditionalFormatting>
  <conditionalFormatting sqref="S1:S32">
    <cfRule type="expression" dxfId="109" priority="111">
      <formula>$P1="CT (Contrôle terminal)"</formula>
    </cfRule>
  </conditionalFormatting>
  <conditionalFormatting sqref="S29">
    <cfRule type="expression" dxfId="108" priority="107">
      <formula>$C29="Modification MCC"</formula>
    </cfRule>
    <cfRule type="expression" dxfId="107" priority="108">
      <formula>$C29="Modification"</formula>
    </cfRule>
    <cfRule type="expression" dxfId="106" priority="109">
      <formula>$C29="Création"</formula>
    </cfRule>
    <cfRule type="expression" dxfId="105" priority="110">
      <formula>$C29="Fermeture"</formula>
    </cfRule>
  </conditionalFormatting>
  <conditionalFormatting sqref="S33">
    <cfRule type="expression" dxfId="104" priority="104">
      <formula>$C33="Fermeture"</formula>
    </cfRule>
    <cfRule type="expression" dxfId="103" priority="102">
      <formula>$C33="Modification"</formula>
    </cfRule>
    <cfRule type="expression" dxfId="102" priority="101">
      <formula>$C33="Modification MCC"</formula>
    </cfRule>
    <cfRule type="expression" dxfId="101" priority="103">
      <formula>$C33="Création"</formula>
    </cfRule>
  </conditionalFormatting>
  <conditionalFormatting sqref="S33:S36">
    <cfRule type="expression" dxfId="100" priority="105">
      <formula>$P33="CT (Contrôle terminal)"</formula>
    </cfRule>
  </conditionalFormatting>
  <conditionalFormatting sqref="S73:S79">
    <cfRule type="expression" dxfId="99" priority="77">
      <formula>$P73="CT (Contrôle terminal)"</formula>
    </cfRule>
  </conditionalFormatting>
  <conditionalFormatting sqref="S76">
    <cfRule type="expression" dxfId="98" priority="80">
      <formula>$C76="Création"</formula>
    </cfRule>
    <cfRule type="expression" dxfId="97" priority="78">
      <formula>$C76="Modification MCC"</formula>
    </cfRule>
    <cfRule type="expression" dxfId="96" priority="79">
      <formula>$C76="Modification"</formula>
    </cfRule>
    <cfRule type="expression" dxfId="95" priority="81">
      <formula>$C76="Fermeture"</formula>
    </cfRule>
  </conditionalFormatting>
  <conditionalFormatting sqref="S87:S130">
    <cfRule type="expression" dxfId="94" priority="93">
      <formula>$P87="CT (Contrôle terminal)"</formula>
    </cfRule>
  </conditionalFormatting>
  <conditionalFormatting sqref="S105">
    <cfRule type="expression" dxfId="93" priority="90">
      <formula>$C105="Modification"</formula>
    </cfRule>
    <cfRule type="expression" dxfId="92" priority="91">
      <formula>$C105="Création"</formula>
    </cfRule>
    <cfRule type="expression" dxfId="91" priority="92">
      <formula>$C105="Fermeture"</formula>
    </cfRule>
    <cfRule type="expression" dxfId="90" priority="89">
      <formula>$C105="Modification MCC"</formula>
    </cfRule>
  </conditionalFormatting>
  <conditionalFormatting sqref="T18 A18:S28 A29:R29 I30:S32 G30:H41 I33:R33 I34:S36 I37:R37 I38:S41 G42:S42 A43:S43 G44:R47 A44:C86 I48:S49 G48:G85 H48:H86 I50:R50 I51:S52 I53:R53 I54:S55 I56:R56 I57:S57 I58:R58 I59:S59 I60:R60 I61:S63 I64:R64 I65:S67 I68:R68 I69:S71 I72:R72 I73:S75 I76:R76 I77:S79 I80:R80 I81:S83 I84:R84 I85:S85 A87:S87 G88:S97 A98:S98 G99:S100 I101:S104 G101:H106 I105:R105 I106:S106 A107:S108 G109:S109 I110:S130 G110:H152 I131:R131 I132:S152 G153:R153 A154:S301">
    <cfRule type="expression" dxfId="89" priority="126">
      <formula>$C18="Modification"</formula>
    </cfRule>
    <cfRule type="expression" dxfId="88" priority="127">
      <formula>$C18="Création"</formula>
    </cfRule>
    <cfRule type="expression" dxfId="87" priority="128">
      <formula>$C18="Fermeture"</formula>
    </cfRule>
  </conditionalFormatting>
  <conditionalFormatting sqref="T18 S38:S43 S48:S49 S51:S52 S54:S55 S57 S59 S61:S63 S65:S67 S69:S71 S81:S83 S85 S132:S152 S154:S1002">
    <cfRule type="expression" dxfId="86" priority="113">
      <formula>$P18="CT (Contrôle terminal)"</formula>
    </cfRule>
  </conditionalFormatting>
  <dataValidations count="6">
    <dataValidation type="list" allowBlank="1" showInputMessage="1" showErrorMessage="1" sqref="N87:N301 N19:N85 Q19:Q85 Q87:Q301" xr:uid="{CACFBFC8-F107-462E-8528-801A8D154F9C}">
      <formula1>List_Controle</formula1>
    </dataValidation>
    <dataValidation type="list" allowBlank="1" showInputMessage="1" showErrorMessage="1" sqref="K19:K85 K87:K301" xr:uid="{4D6EEB9D-5823-4712-AE2F-88823036CE4C}">
      <formula1>List_Controle2</formula1>
    </dataValidation>
    <dataValidation type="list" allowBlank="1" showInputMessage="1" showErrorMessage="1" sqref="C19:C301" xr:uid="{2146A68F-0931-4BC9-891A-2ACA7D05FAC8}">
      <formula1>"Modification MCC"</formula1>
    </dataValidation>
    <dataValidation type="list" allowBlank="1" showInputMessage="1" showErrorMessage="1" sqref="D1:D6" xr:uid="{CD900280-9F97-476D-81B6-1936DB559B86}">
      <formula1>"Obligatoire, Facultatif, Complémentaire"</formula1>
    </dataValidation>
    <dataValidation type="list" allowBlank="1" showInputMessage="1" showErrorMessage="1" sqref="P19:P85 P87:P301" xr:uid="{7200B80E-E773-4733-938F-8DC036B755C3}">
      <formula1>"CT (Contrôle terminal), Autres"</formula1>
    </dataValidation>
    <dataValidation type="list" allowBlank="1" showInputMessage="1" showErrorMessage="1" sqref="F86 H19:H86 E19:G85 I19:I85 E87:I301" xr:uid="{40DF022A-C236-426B-BD27-57F3E1C472C3}">
      <formula1>"OUI, NON"</formula1>
    </dataValidation>
  </dataValidations>
  <pageMargins left="0.7" right="0.7" top="0.75" bottom="0.75" header="0.3" footer="0.3"/>
  <pageSetup paperSize="9" orientation="portrait" verticalDpi="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3C697-16A7-4DC6-9398-1AEDE2BD8D5A}">
  <dimension ref="A1:W301"/>
  <sheetViews>
    <sheetView topLeftCell="A68" zoomScale="75" zoomScaleNormal="55" workbookViewId="0">
      <selection activeCell="H36" sqref="H36"/>
    </sheetView>
  </sheetViews>
  <sheetFormatPr baseColWidth="10" defaultColWidth="11.3828125" defaultRowHeight="14.6" x14ac:dyDescent="0.4"/>
  <cols>
    <col min="1" max="1" width="39" style="13" customWidth="1"/>
    <col min="2" max="2" width="50.69140625" style="13" customWidth="1"/>
    <col min="3" max="3" width="15.3828125" style="17" customWidth="1"/>
    <col min="4" max="4" width="20.84375" style="13" customWidth="1"/>
    <col min="5" max="5" width="15.3828125" style="13" customWidth="1"/>
    <col min="6" max="6" width="24.69140625" style="13" customWidth="1"/>
    <col min="7" max="7" width="22" style="13" customWidth="1"/>
    <col min="8" max="8" width="27.15234375" style="13" customWidth="1"/>
    <col min="9" max="9" width="35.3046875" style="13" customWidth="1"/>
    <col min="10" max="10" width="18.69140625" style="13" customWidth="1"/>
    <col min="11" max="11" width="40.69140625" style="13" customWidth="1"/>
    <col min="12" max="12" width="31.69140625" style="13" customWidth="1"/>
    <col min="13" max="14" width="22.3828125" style="13" customWidth="1"/>
    <col min="15" max="15" width="20.3046875" style="13" customWidth="1"/>
    <col min="16" max="16" width="20.84375" style="13" bestFit="1" customWidth="1"/>
    <col min="17" max="17" width="20.3828125" style="13" customWidth="1"/>
    <col min="18" max="18" width="17.3046875" style="13" customWidth="1"/>
    <col min="19" max="19" width="51.3046875" style="13" customWidth="1"/>
    <col min="20" max="20" width="46.15234375" style="17" customWidth="1"/>
    <col min="21" max="23" width="11.3828125" style="29"/>
  </cols>
  <sheetData>
    <row r="1" spans="1:19" x14ac:dyDescent="0.4">
      <c r="A1" s="158"/>
      <c r="B1" s="158"/>
      <c r="C1" s="158"/>
      <c r="D1" s="158"/>
      <c r="E1" s="158"/>
      <c r="F1" s="158"/>
      <c r="G1" s="158"/>
      <c r="H1" s="158"/>
      <c r="I1" s="158"/>
      <c r="J1" s="32"/>
    </row>
    <row r="2" spans="1:19" x14ac:dyDescent="0.4">
      <c r="A2" s="158"/>
      <c r="B2" s="158"/>
      <c r="C2" s="158"/>
      <c r="D2" s="158"/>
      <c r="E2" s="158"/>
      <c r="F2" s="158"/>
      <c r="G2" s="158"/>
      <c r="H2" s="158"/>
      <c r="I2" s="158"/>
      <c r="J2" s="32"/>
    </row>
    <row r="3" spans="1:19" x14ac:dyDescent="0.4">
      <c r="A3" s="158"/>
      <c r="B3" s="158"/>
      <c r="C3" s="158"/>
      <c r="D3" s="158"/>
      <c r="E3" s="158"/>
      <c r="F3" s="158"/>
      <c r="G3" s="158"/>
      <c r="H3" s="158"/>
      <c r="I3" s="158"/>
      <c r="J3" s="32"/>
    </row>
    <row r="4" spans="1:19" x14ac:dyDescent="0.4">
      <c r="A4" s="158"/>
      <c r="B4" s="158"/>
      <c r="C4" s="158"/>
      <c r="D4" s="158"/>
      <c r="E4" s="158"/>
      <c r="F4" s="158"/>
      <c r="G4" s="158"/>
      <c r="H4" s="158"/>
      <c r="I4" s="158"/>
      <c r="J4" s="32"/>
    </row>
    <row r="5" spans="1:19" x14ac:dyDescent="0.4">
      <c r="A5" s="158"/>
      <c r="B5" s="158"/>
      <c r="C5" s="158"/>
      <c r="D5" s="158"/>
      <c r="E5" s="158"/>
      <c r="F5" s="158"/>
      <c r="G5" s="158"/>
      <c r="H5" s="158"/>
      <c r="I5" s="158"/>
      <c r="J5" s="32"/>
    </row>
    <row r="6" spans="1:19" x14ac:dyDescent="0.4">
      <c r="A6" s="158"/>
      <c r="B6" s="158"/>
      <c r="C6" s="158"/>
      <c r="D6" s="158"/>
      <c r="E6" s="158"/>
      <c r="F6" s="158"/>
      <c r="G6" s="158"/>
      <c r="H6" s="158"/>
      <c r="I6" s="158"/>
      <c r="J6" s="32"/>
    </row>
    <row r="7" spans="1:19" ht="14.5" customHeight="1" x14ac:dyDescent="0.4">
      <c r="A7" s="206" t="s">
        <v>289</v>
      </c>
      <c r="B7" s="157" t="str">
        <f>'[1]Fiche Générale'!B3</f>
        <v>Portail_LLAC</v>
      </c>
      <c r="C7" s="182" t="s">
        <v>290</v>
      </c>
      <c r="D7" s="160"/>
      <c r="E7" s="180" t="str">
        <f>'[1]Fiche Générale'!B4</f>
        <v>Langues Etrangères Appliquées</v>
      </c>
      <c r="F7" s="157"/>
      <c r="G7" s="160" t="s">
        <v>291</v>
      </c>
      <c r="H7" s="181">
        <f>'[1]Fiche Générale'!B5</f>
        <v>0</v>
      </c>
      <c r="I7" s="181"/>
      <c r="J7" s="110"/>
      <c r="K7" s="18"/>
    </row>
    <row r="8" spans="1:19" ht="14.5" customHeight="1" x14ac:dyDescent="0.4">
      <c r="A8" s="207"/>
      <c r="B8" s="157"/>
      <c r="C8" s="182"/>
      <c r="D8" s="160"/>
      <c r="E8" s="180"/>
      <c r="F8" s="157"/>
      <c r="G8" s="160"/>
      <c r="H8" s="181"/>
      <c r="I8" s="181"/>
      <c r="J8" s="110"/>
      <c r="K8" s="18"/>
    </row>
    <row r="9" spans="1:19" ht="14.5" customHeight="1" x14ac:dyDescent="0.4">
      <c r="A9" s="207"/>
      <c r="B9" s="157"/>
      <c r="C9" s="182"/>
      <c r="D9" s="160"/>
      <c r="E9" s="180"/>
      <c r="F9" s="157"/>
      <c r="G9" s="160"/>
      <c r="H9" s="181"/>
      <c r="I9" s="181"/>
      <c r="J9" s="110"/>
      <c r="K9" s="18"/>
    </row>
    <row r="10" spans="1:19" ht="14.5" customHeight="1" x14ac:dyDescent="0.4">
      <c r="A10" s="207"/>
      <c r="B10" s="157"/>
      <c r="C10" s="173" t="s">
        <v>180</v>
      </c>
      <c r="D10" s="173"/>
      <c r="E10" s="183" t="str">
        <f>'[1]Fiche Générale'!B9</f>
        <v>LEA Anglais - Allemand</v>
      </c>
      <c r="F10" s="183"/>
      <c r="G10" s="183"/>
      <c r="H10" s="183"/>
      <c r="I10" s="183"/>
      <c r="J10" s="110"/>
      <c r="K10" s="18"/>
    </row>
    <row r="11" spans="1:19" ht="14.5" customHeight="1" x14ac:dyDescent="0.4">
      <c r="A11" s="207"/>
      <c r="B11" s="157"/>
      <c r="C11" s="173"/>
      <c r="D11" s="173"/>
      <c r="E11" s="183"/>
      <c r="F11" s="183"/>
      <c r="G11" s="183"/>
      <c r="H11" s="183"/>
      <c r="I11" s="183"/>
      <c r="J11" s="110"/>
      <c r="K11" s="18"/>
    </row>
    <row r="12" spans="1:19" x14ac:dyDescent="0.4">
      <c r="C12" s="13"/>
      <c r="I12" s="36"/>
      <c r="J12" s="36"/>
      <c r="M12" s="153" t="s">
        <v>292</v>
      </c>
      <c r="N12" s="154"/>
      <c r="O12" s="193"/>
      <c r="P12" s="153" t="s">
        <v>293</v>
      </c>
      <c r="Q12" s="154"/>
      <c r="R12" s="154"/>
      <c r="S12" s="193"/>
    </row>
    <row r="13" spans="1:19" x14ac:dyDescent="0.4">
      <c r="A13" s="190" t="s">
        <v>181</v>
      </c>
      <c r="B13" s="116" t="str">
        <f>'[1]S4 Maquette'!B13</f>
        <v>2ème année de Portail</v>
      </c>
      <c r="C13" s="116"/>
      <c r="D13" s="190" t="s">
        <v>294</v>
      </c>
      <c r="E13" s="203">
        <f>'[1]S4 Maquette'!E13</f>
        <v>0</v>
      </c>
      <c r="F13" s="203"/>
      <c r="G13" s="203"/>
      <c r="I13" s="36"/>
      <c r="J13" s="36"/>
      <c r="M13" s="155"/>
      <c r="N13" s="156"/>
      <c r="O13" s="194"/>
      <c r="P13" s="155"/>
      <c r="Q13" s="156"/>
      <c r="R13" s="156"/>
      <c r="S13" s="194"/>
    </row>
    <row r="14" spans="1:19" x14ac:dyDescent="0.4">
      <c r="A14" s="192"/>
      <c r="B14" s="116"/>
      <c r="C14" s="116"/>
      <c r="D14" s="192"/>
      <c r="E14" s="203"/>
      <c r="F14" s="203"/>
      <c r="G14" s="203"/>
      <c r="I14" s="36"/>
      <c r="J14" s="36"/>
      <c r="M14" s="152" t="s">
        <v>603</v>
      </c>
      <c r="N14" s="153" t="s">
        <v>296</v>
      </c>
      <c r="O14" s="193"/>
      <c r="P14" s="158"/>
      <c r="Q14" s="197"/>
      <c r="R14" s="204"/>
      <c r="S14" s="190"/>
    </row>
    <row r="15" spans="1:19" x14ac:dyDescent="0.4">
      <c r="A15" s="190" t="s">
        <v>297</v>
      </c>
      <c r="B15" s="119" t="str">
        <f>'[1]S4 Maquette'!B15</f>
        <v>Semestre 4</v>
      </c>
      <c r="C15" s="120"/>
      <c r="D15" s="190" t="s">
        <v>298</v>
      </c>
      <c r="E15" s="203">
        <f>'[1]S4 Maquette'!E15:F16</f>
        <v>0</v>
      </c>
      <c r="F15" s="203"/>
      <c r="G15" s="203"/>
      <c r="I15" s="36"/>
      <c r="J15" s="36"/>
      <c r="M15" s="152"/>
      <c r="N15" s="200"/>
      <c r="O15" s="201"/>
      <c r="P15" s="158"/>
      <c r="Q15" s="198"/>
      <c r="R15" s="204"/>
      <c r="S15" s="191"/>
    </row>
    <row r="16" spans="1:19" x14ac:dyDescent="0.4">
      <c r="A16" s="192"/>
      <c r="B16" s="122"/>
      <c r="C16" s="123"/>
      <c r="D16" s="192"/>
      <c r="E16" s="203"/>
      <c r="F16" s="203"/>
      <c r="G16" s="203"/>
      <c r="I16" s="36"/>
      <c r="J16" s="36"/>
      <c r="M16" s="152"/>
      <c r="N16" s="200"/>
      <c r="O16" s="201"/>
      <c r="P16" s="158"/>
      <c r="Q16" s="198"/>
      <c r="R16" s="204"/>
      <c r="S16" s="191"/>
    </row>
    <row r="17" spans="1:23" x14ac:dyDescent="0.4">
      <c r="L17" s="14"/>
      <c r="M17" s="152"/>
      <c r="N17" s="155"/>
      <c r="O17" s="194"/>
      <c r="P17" s="158"/>
      <c r="Q17" s="199"/>
      <c r="R17" s="204"/>
      <c r="S17" s="192"/>
    </row>
    <row r="18" spans="1:23" ht="59.5" customHeight="1" x14ac:dyDescent="0.4">
      <c r="A18" s="3" t="s">
        <v>299</v>
      </c>
      <c r="B18" s="35" t="s">
        <v>300</v>
      </c>
      <c r="C18" s="3" t="s">
        <v>5</v>
      </c>
      <c r="D18" s="3" t="s">
        <v>301</v>
      </c>
      <c r="E18" s="3" t="s">
        <v>302</v>
      </c>
      <c r="F18" s="3" t="s">
        <v>303</v>
      </c>
      <c r="G18" s="3" t="s">
        <v>304</v>
      </c>
      <c r="H18" s="3" t="s">
        <v>305</v>
      </c>
      <c r="I18" s="3" t="s">
        <v>306</v>
      </c>
      <c r="J18" s="3" t="s">
        <v>577</v>
      </c>
      <c r="K18" s="3" t="s">
        <v>308</v>
      </c>
      <c r="L18" s="3" t="s">
        <v>309</v>
      </c>
      <c r="M18" s="3" t="s">
        <v>310</v>
      </c>
      <c r="N18" s="3" t="s">
        <v>300</v>
      </c>
      <c r="O18" s="3" t="s">
        <v>311</v>
      </c>
      <c r="P18" s="3" t="s">
        <v>312</v>
      </c>
      <c r="Q18" s="3" t="s">
        <v>300</v>
      </c>
      <c r="R18" s="3" t="s">
        <v>311</v>
      </c>
      <c r="S18" s="4" t="s">
        <v>313</v>
      </c>
      <c r="T18" s="4" t="s">
        <v>314</v>
      </c>
      <c r="W18"/>
    </row>
    <row r="19" spans="1:23" ht="30.65" customHeight="1" x14ac:dyDescent="0.4">
      <c r="A19" s="56" t="str">
        <f>'[1]S4 Maquette'!B19</f>
        <v>Compétences transversales S4</v>
      </c>
      <c r="B19" s="39" t="str">
        <f>'[1]S4 Maquette'!C19</f>
        <v>UE</v>
      </c>
      <c r="C19" s="57">
        <f>'[1]S4 Maquette'!F19</f>
        <v>0</v>
      </c>
      <c r="D19" s="58"/>
      <c r="E19" s="58"/>
      <c r="F19" s="58"/>
      <c r="G19" s="59"/>
      <c r="H19" s="60"/>
      <c r="I19" s="60"/>
      <c r="J19" s="60"/>
      <c r="K19" s="59"/>
      <c r="L19" s="59"/>
      <c r="M19" s="60"/>
      <c r="N19" s="60"/>
      <c r="O19" s="59"/>
      <c r="P19" s="59"/>
      <c r="Q19" s="59"/>
      <c r="R19" s="59"/>
      <c r="S19" s="61"/>
      <c r="T19" s="67"/>
      <c r="W19"/>
    </row>
    <row r="20" spans="1:23" ht="30.65" customHeight="1" x14ac:dyDescent="0.4">
      <c r="A20" s="56" t="str">
        <f>'[1]S4 Maquette'!B20</f>
        <v>Compétences écrites 2</v>
      </c>
      <c r="B20" s="39" t="str">
        <f>'[1]S4 Maquette'!C20</f>
        <v>ECUE</v>
      </c>
      <c r="C20" s="63">
        <f>'[1]S4 Maquette'!F20</f>
        <v>0</v>
      </c>
      <c r="D20" s="62"/>
      <c r="E20" s="62"/>
      <c r="F20" s="62"/>
      <c r="G20" s="60"/>
      <c r="H20" s="60"/>
      <c r="I20" s="60"/>
      <c r="J20" s="60"/>
      <c r="K20" s="60"/>
      <c r="L20" s="60"/>
      <c r="M20" s="60"/>
      <c r="N20" s="60"/>
      <c r="O20" s="60"/>
      <c r="P20" s="60"/>
      <c r="Q20" s="60"/>
      <c r="R20" s="60"/>
      <c r="S20" s="60"/>
      <c r="T20" s="67"/>
      <c r="W20"/>
    </row>
    <row r="21" spans="1:23" ht="30.65" customHeight="1" x14ac:dyDescent="0.4">
      <c r="A21" s="56" t="str">
        <f>'[1]S4 Maquette'!B21</f>
        <v>Compétences numériques 2</v>
      </c>
      <c r="B21" s="39" t="str">
        <f>'[1]S4 Maquette'!C21</f>
        <v>ECUE</v>
      </c>
      <c r="C21" s="63">
        <f>'[1]S4 Maquette'!F21</f>
        <v>0</v>
      </c>
      <c r="D21" s="62"/>
      <c r="E21" s="62"/>
      <c r="F21" s="62"/>
      <c r="G21" s="60"/>
      <c r="H21" s="60"/>
      <c r="I21" s="60"/>
      <c r="J21" s="60"/>
      <c r="K21" s="60"/>
      <c r="L21" s="60"/>
      <c r="M21" s="60"/>
      <c r="N21" s="60"/>
      <c r="O21" s="60"/>
      <c r="P21" s="60"/>
      <c r="Q21" s="60"/>
      <c r="R21" s="60"/>
      <c r="S21" s="60"/>
      <c r="T21" s="67"/>
      <c r="W21"/>
    </row>
    <row r="22" spans="1:23" ht="30.65" customHeight="1" x14ac:dyDescent="0.4">
      <c r="A22" s="56" t="str">
        <f>'[1]S4 Maquette'!B22</f>
        <v>Langue Vivante-4</v>
      </c>
      <c r="B22" s="39" t="str">
        <f>'[1]S4 Maquette'!C22</f>
        <v>ECUE</v>
      </c>
      <c r="C22" s="63">
        <f>'[1]S4 Maquette'!F22</f>
        <v>0</v>
      </c>
      <c r="D22" s="62"/>
      <c r="E22" s="62"/>
      <c r="F22" s="62"/>
      <c r="G22" s="60"/>
      <c r="H22" s="60"/>
      <c r="I22" s="60"/>
      <c r="J22" s="60"/>
      <c r="K22" s="60"/>
      <c r="L22" s="60"/>
      <c r="M22" s="60"/>
      <c r="N22" s="60"/>
      <c r="O22" s="60"/>
      <c r="P22" s="60"/>
      <c r="Q22" s="60"/>
      <c r="R22" s="60"/>
      <c r="S22" s="60"/>
      <c r="T22" s="67"/>
      <c r="W22"/>
    </row>
    <row r="23" spans="1:23" ht="30.65" customHeight="1" x14ac:dyDescent="0.4">
      <c r="A23" s="8" t="str">
        <f>'[1]S4 Maquette'!B23</f>
        <v>Min 1 Max 1</v>
      </c>
      <c r="B23" s="39" t="str">
        <f>'[1]S4 Maquette'!C23</f>
        <v>OPTION</v>
      </c>
      <c r="C23" s="63">
        <f>'[1]S4 Maquette'!F23</f>
        <v>0</v>
      </c>
      <c r="D23" s="62"/>
      <c r="E23" s="62"/>
      <c r="F23" s="62"/>
      <c r="G23" s="60"/>
      <c r="H23" s="60"/>
      <c r="I23" s="60"/>
      <c r="J23" s="60"/>
      <c r="K23" s="60"/>
      <c r="L23" s="60"/>
      <c r="M23" s="60"/>
      <c r="N23" s="60"/>
      <c r="O23" s="60"/>
      <c r="P23" s="60"/>
      <c r="Q23" s="60"/>
      <c r="R23" s="60"/>
      <c r="S23" s="60"/>
      <c r="T23" s="67"/>
      <c r="W23"/>
    </row>
    <row r="24" spans="1:23" ht="30.65" customHeight="1" x14ac:dyDescent="0.4">
      <c r="A24" s="8" t="str">
        <f>'[1]S4 Maquette'!B24</f>
        <v>Anglais 4</v>
      </c>
      <c r="B24" s="39" t="str">
        <f>'[1]S4 Maquette'!C24</f>
        <v>ECUE</v>
      </c>
      <c r="C24" s="63">
        <f>'[1]S4 Maquette'!F24</f>
        <v>0</v>
      </c>
      <c r="D24" s="62"/>
      <c r="E24" s="62"/>
      <c r="F24" s="62"/>
      <c r="G24" s="60"/>
      <c r="H24" s="60"/>
      <c r="I24" s="60"/>
      <c r="J24" s="60"/>
      <c r="K24" s="60"/>
      <c r="L24" s="60"/>
      <c r="M24" s="60"/>
      <c r="N24" s="60"/>
      <c r="O24" s="60"/>
      <c r="P24" s="60"/>
      <c r="Q24" s="60"/>
      <c r="R24" s="60"/>
      <c r="S24" s="60"/>
      <c r="T24" s="67"/>
      <c r="W24"/>
    </row>
    <row r="25" spans="1:23" ht="30.65" customHeight="1" x14ac:dyDescent="0.4">
      <c r="A25" s="8" t="str">
        <f>'[1]S4 Maquette'!B25</f>
        <v>Espagnol</v>
      </c>
      <c r="B25" s="39" t="str">
        <f>'[1]S4 Maquette'!C25</f>
        <v>ECUE</v>
      </c>
      <c r="C25" s="63">
        <f>'[1]S4 Maquette'!F25</f>
        <v>0</v>
      </c>
      <c r="D25" s="62"/>
      <c r="E25" s="62"/>
      <c r="F25" s="62"/>
      <c r="G25" s="60"/>
      <c r="H25" s="60"/>
      <c r="I25" s="60"/>
      <c r="J25" s="60"/>
      <c r="K25" s="60"/>
      <c r="L25" s="60"/>
      <c r="M25" s="60"/>
      <c r="N25" s="60"/>
      <c r="O25" s="60"/>
      <c r="P25" s="60"/>
      <c r="Q25" s="60"/>
      <c r="R25" s="60"/>
      <c r="S25" s="60"/>
      <c r="T25" s="67"/>
      <c r="W25"/>
    </row>
    <row r="26" spans="1:23" ht="30.65" customHeight="1" x14ac:dyDescent="0.4">
      <c r="A26" s="8" t="str">
        <f>'[1]S4 Maquette'!B26</f>
        <v>Italien</v>
      </c>
      <c r="B26" s="39" t="str">
        <f>'[1]S4 Maquette'!C26</f>
        <v>ECUE</v>
      </c>
      <c r="C26" s="63">
        <f>'[1]S4 Maquette'!F26</f>
        <v>0</v>
      </c>
      <c r="D26" s="62"/>
      <c r="E26" s="62"/>
      <c r="F26" s="62"/>
      <c r="G26" s="60"/>
      <c r="H26" s="60"/>
      <c r="I26" s="60"/>
      <c r="J26" s="60"/>
      <c r="K26" s="60"/>
      <c r="L26" s="60"/>
      <c r="M26" s="60"/>
      <c r="N26" s="60"/>
      <c r="O26" s="60"/>
      <c r="P26" s="60"/>
      <c r="Q26" s="60"/>
      <c r="R26" s="60"/>
      <c r="S26" s="60"/>
      <c r="T26" s="67"/>
      <c r="W26"/>
    </row>
    <row r="27" spans="1:23" ht="30.65" customHeight="1" x14ac:dyDescent="0.4">
      <c r="A27" s="108" t="str">
        <f>'[1]S4 Maquette'!B27</f>
        <v>Choix du parcours (général ou mobilité) : 1 parcours au choix</v>
      </c>
      <c r="B27" s="108" t="str">
        <f>'[1]S4 Maquette'!C27</f>
        <v>OPTION</v>
      </c>
      <c r="C27" s="40">
        <f>'[1]S4 Maquette'!F27</f>
        <v>0</v>
      </c>
      <c r="D27" s="109"/>
      <c r="E27" s="109"/>
      <c r="F27" s="109"/>
      <c r="G27" s="107"/>
      <c r="H27" s="107"/>
      <c r="I27" s="107"/>
      <c r="J27" s="107"/>
      <c r="K27" s="107"/>
      <c r="L27" s="107"/>
      <c r="M27" s="107"/>
      <c r="N27" s="107"/>
      <c r="O27" s="107"/>
      <c r="P27" s="107"/>
      <c r="Q27" s="107"/>
      <c r="R27" s="107"/>
      <c r="S27" s="107"/>
      <c r="T27" s="43"/>
      <c r="W27"/>
    </row>
    <row r="28" spans="1:23" ht="30.65" customHeight="1" x14ac:dyDescent="0.4">
      <c r="A28" s="98" t="str">
        <f>'[1]S4 Maquette'!B28</f>
        <v>LEA général Anglais - Allemand</v>
      </c>
      <c r="B28" s="98" t="str">
        <f>'[1]S4 Maquette'!C28</f>
        <v>Parcours Pédagogique</v>
      </c>
      <c r="C28" s="99">
        <f>'[1]S4 Maquette'!F28</f>
        <v>0</v>
      </c>
      <c r="D28" s="72"/>
      <c r="E28" s="72"/>
      <c r="F28" s="72"/>
      <c r="G28" s="100"/>
      <c r="H28" s="100"/>
      <c r="I28" s="100"/>
      <c r="J28" s="100"/>
      <c r="K28" s="100"/>
      <c r="L28" s="100"/>
      <c r="M28" s="100"/>
      <c r="N28" s="100"/>
      <c r="O28" s="100"/>
      <c r="P28" s="100"/>
      <c r="Q28" s="100"/>
      <c r="R28" s="100"/>
      <c r="S28" s="100"/>
      <c r="T28" s="101"/>
      <c r="W28"/>
    </row>
    <row r="29" spans="1:23" ht="30.65" customHeight="1" x14ac:dyDescent="0.4">
      <c r="A29" s="108" t="str">
        <f>'[1]S4 Maquette'!B29</f>
        <v>Langue A: Anglais Non débutant 4</v>
      </c>
      <c r="B29" s="108" t="str">
        <f>'[1]S4 Maquette'!C29</f>
        <v>UE</v>
      </c>
      <c r="C29" s="40">
        <f>'[1]S4 Maquette'!F29</f>
        <v>0</v>
      </c>
      <c r="D29" s="109">
        <v>1</v>
      </c>
      <c r="E29" s="109" t="s">
        <v>315</v>
      </c>
      <c r="F29" s="109" t="s">
        <v>315</v>
      </c>
      <c r="G29" s="107" t="s">
        <v>315</v>
      </c>
      <c r="H29" s="107" t="s">
        <v>315</v>
      </c>
      <c r="I29" s="107" t="s">
        <v>318</v>
      </c>
      <c r="J29" s="107"/>
      <c r="K29" s="107" t="s">
        <v>8</v>
      </c>
      <c r="L29" s="107"/>
      <c r="M29" s="107">
        <v>3</v>
      </c>
      <c r="N29" s="107"/>
      <c r="O29" s="107"/>
      <c r="P29" s="107" t="s">
        <v>316</v>
      </c>
      <c r="Q29" s="107"/>
      <c r="R29" s="107"/>
      <c r="S29" s="109" t="s">
        <v>581</v>
      </c>
      <c r="T29" s="43"/>
      <c r="W29"/>
    </row>
    <row r="30" spans="1:23" ht="30.65" customHeight="1" x14ac:dyDescent="0.4">
      <c r="A30" s="108" t="str">
        <f>'[1]S4 Maquette'!B30</f>
        <v>Culture 4 ANGLAIS</v>
      </c>
      <c r="B30" s="108" t="str">
        <f>'[1]S4 Maquette'!C30</f>
        <v>ECUE</v>
      </c>
      <c r="C30" s="40">
        <f>'[1]S4 Maquette'!F30</f>
        <v>0</v>
      </c>
      <c r="D30" s="109">
        <v>1</v>
      </c>
      <c r="E30" s="109" t="s">
        <v>315</v>
      </c>
      <c r="F30" s="109" t="s">
        <v>315</v>
      </c>
      <c r="G30" s="107" t="s">
        <v>315</v>
      </c>
      <c r="H30" s="107" t="s">
        <v>315</v>
      </c>
      <c r="I30" s="107" t="s">
        <v>315</v>
      </c>
      <c r="J30" s="107"/>
      <c r="K30" s="107" t="s">
        <v>8</v>
      </c>
      <c r="L30" s="107"/>
      <c r="M30" s="107">
        <v>1</v>
      </c>
      <c r="N30" s="107"/>
      <c r="O30" s="107"/>
      <c r="P30" s="107"/>
      <c r="Q30" s="107"/>
      <c r="R30" s="107"/>
      <c r="S30" s="107" t="s">
        <v>596</v>
      </c>
      <c r="T30" s="43"/>
      <c r="W30"/>
    </row>
    <row r="31" spans="1:23" ht="30.65" customHeight="1" x14ac:dyDescent="0.4">
      <c r="A31" s="108" t="str">
        <f>'[1]S4 Maquette'!B31</f>
        <v>Langue et traduction 4 ANGLAIS</v>
      </c>
      <c r="B31" s="108" t="str">
        <f>'[1]S4 Maquette'!C31</f>
        <v>ECUE</v>
      </c>
      <c r="C31" s="40">
        <f>'[1]S4 Maquette'!F31</f>
        <v>0</v>
      </c>
      <c r="D31" s="109">
        <v>1</v>
      </c>
      <c r="E31" s="109" t="s">
        <v>315</v>
      </c>
      <c r="F31" s="109" t="s">
        <v>315</v>
      </c>
      <c r="G31" s="107" t="s">
        <v>315</v>
      </c>
      <c r="H31" s="107" t="s">
        <v>315</v>
      </c>
      <c r="I31" s="107" t="s">
        <v>315</v>
      </c>
      <c r="J31" s="107"/>
      <c r="K31" s="107" t="s">
        <v>8</v>
      </c>
      <c r="L31" s="107"/>
      <c r="M31" s="107">
        <v>1</v>
      </c>
      <c r="N31" s="107"/>
      <c r="O31" s="107"/>
      <c r="P31" s="107"/>
      <c r="Q31" s="107"/>
      <c r="R31" s="107"/>
      <c r="S31" s="107" t="s">
        <v>596</v>
      </c>
      <c r="T31" s="43"/>
      <c r="W31"/>
    </row>
    <row r="32" spans="1:23" ht="30.65" customHeight="1" x14ac:dyDescent="0.4">
      <c r="A32" s="108" t="str">
        <f>'[1]S4 Maquette'!B32</f>
        <v>Langue de spécialité et expression orale 4 ANGLAIS</v>
      </c>
      <c r="B32" s="108" t="str">
        <f>'[1]S4 Maquette'!C32</f>
        <v>ECUE</v>
      </c>
      <c r="C32" s="40">
        <f>'[1]S4 Maquette'!F32</f>
        <v>0</v>
      </c>
      <c r="D32" s="109">
        <v>1</v>
      </c>
      <c r="E32" s="109" t="s">
        <v>315</v>
      </c>
      <c r="F32" s="109" t="s">
        <v>315</v>
      </c>
      <c r="G32" s="107" t="s">
        <v>315</v>
      </c>
      <c r="H32" s="107" t="s">
        <v>315</v>
      </c>
      <c r="I32" s="107" t="s">
        <v>315</v>
      </c>
      <c r="J32" s="107"/>
      <c r="K32" s="107" t="s">
        <v>8</v>
      </c>
      <c r="L32" s="107"/>
      <c r="M32" s="107">
        <v>1</v>
      </c>
      <c r="N32" s="107"/>
      <c r="O32" s="107"/>
      <c r="P32" s="107"/>
      <c r="Q32" s="107"/>
      <c r="R32" s="107"/>
      <c r="S32" s="107" t="s">
        <v>604</v>
      </c>
      <c r="T32" s="43"/>
      <c r="W32"/>
    </row>
    <row r="33" spans="1:23" ht="30.65" customHeight="1" x14ac:dyDescent="0.4">
      <c r="A33" s="108" t="str">
        <f>'[1]S4 Maquette'!B33</f>
        <v>Langue B: Allemand Non débutant 4</v>
      </c>
      <c r="B33" s="108" t="str">
        <f>'[1]S4 Maquette'!C33</f>
        <v>UE</v>
      </c>
      <c r="C33" s="40">
        <f>'[1]S4 Maquette'!F33</f>
        <v>0</v>
      </c>
      <c r="D33" s="109">
        <v>1</v>
      </c>
      <c r="E33" s="109" t="s">
        <v>315</v>
      </c>
      <c r="F33" s="109" t="s">
        <v>315</v>
      </c>
      <c r="G33" s="107" t="s">
        <v>315</v>
      </c>
      <c r="H33" s="107" t="s">
        <v>315</v>
      </c>
      <c r="I33" s="107" t="s">
        <v>318</v>
      </c>
      <c r="J33" s="107"/>
      <c r="K33" s="107" t="s">
        <v>8</v>
      </c>
      <c r="L33" s="107"/>
      <c r="M33" s="107">
        <v>4</v>
      </c>
      <c r="N33" s="107"/>
      <c r="O33" s="107"/>
      <c r="P33" s="107" t="s">
        <v>316</v>
      </c>
      <c r="Q33" s="107"/>
      <c r="R33" s="107"/>
      <c r="S33" s="96" t="s">
        <v>321</v>
      </c>
      <c r="T33" s="43"/>
      <c r="W33"/>
    </row>
    <row r="34" spans="1:23" ht="30.65" customHeight="1" x14ac:dyDescent="0.4">
      <c r="A34" s="108" t="str">
        <f>'[1]S4 Maquette'!B34</f>
        <v>Culture 4 ALLEMAND</v>
      </c>
      <c r="B34" s="108" t="str">
        <f>'[1]S4 Maquette'!C34</f>
        <v>ECUE</v>
      </c>
      <c r="C34" s="40">
        <f>'[1]S4 Maquette'!F34</f>
        <v>0</v>
      </c>
      <c r="D34" s="109">
        <v>1</v>
      </c>
      <c r="E34" s="109" t="s">
        <v>315</v>
      </c>
      <c r="F34" s="109" t="s">
        <v>315</v>
      </c>
      <c r="G34" s="107" t="s">
        <v>315</v>
      </c>
      <c r="H34" s="107" t="s">
        <v>315</v>
      </c>
      <c r="I34" s="107" t="s">
        <v>315</v>
      </c>
      <c r="J34" s="107"/>
      <c r="K34" s="107" t="s">
        <v>8</v>
      </c>
      <c r="L34" s="107"/>
      <c r="M34" s="107">
        <v>1</v>
      </c>
      <c r="N34" s="107"/>
      <c r="O34" s="107"/>
      <c r="P34" s="107"/>
      <c r="Q34" s="107"/>
      <c r="R34" s="107"/>
      <c r="S34" s="107" t="s">
        <v>596</v>
      </c>
      <c r="T34" s="43"/>
      <c r="W34"/>
    </row>
    <row r="35" spans="1:23" ht="30.65" customHeight="1" x14ac:dyDescent="0.4">
      <c r="A35" s="108" t="str">
        <f>'[1]S4 Maquette'!B35</f>
        <v>Traduction et analyse de documents 4 ALLEMAND</v>
      </c>
      <c r="B35" s="108" t="str">
        <f>'[1]S4 Maquette'!C35</f>
        <v>ECUE</v>
      </c>
      <c r="C35" s="40">
        <f>'[1]S4 Maquette'!F35</f>
        <v>0</v>
      </c>
      <c r="D35" s="109">
        <v>1</v>
      </c>
      <c r="E35" s="109" t="s">
        <v>315</v>
      </c>
      <c r="F35" s="109" t="s">
        <v>315</v>
      </c>
      <c r="G35" s="107" t="s">
        <v>315</v>
      </c>
      <c r="H35" s="107" t="s">
        <v>315</v>
      </c>
      <c r="I35" s="107" t="s">
        <v>315</v>
      </c>
      <c r="J35" s="107"/>
      <c r="K35" s="107" t="s">
        <v>8</v>
      </c>
      <c r="L35" s="107"/>
      <c r="M35" s="107">
        <v>1</v>
      </c>
      <c r="N35" s="107"/>
      <c r="O35" s="107"/>
      <c r="P35" s="107"/>
      <c r="Q35" s="107"/>
      <c r="R35" s="107"/>
      <c r="S35" s="107" t="s">
        <v>605</v>
      </c>
      <c r="T35" s="43"/>
      <c r="W35"/>
    </row>
    <row r="36" spans="1:23" ht="30.65" customHeight="1" x14ac:dyDescent="0.4">
      <c r="A36" s="108" t="str">
        <f>'[1]S4 Maquette'!B36</f>
        <v>Grammaire: théorie et pratique 4 ALLEMAND</v>
      </c>
      <c r="B36" s="108" t="str">
        <f>'[1]S4 Maquette'!C36</f>
        <v>ECUE</v>
      </c>
      <c r="C36" s="40">
        <f>'[1]S4 Maquette'!F36</f>
        <v>0</v>
      </c>
      <c r="D36" s="109">
        <v>1</v>
      </c>
      <c r="E36" s="109" t="s">
        <v>315</v>
      </c>
      <c r="F36" s="109" t="s">
        <v>315</v>
      </c>
      <c r="G36" s="107" t="s">
        <v>315</v>
      </c>
      <c r="H36" s="107" t="s">
        <v>315</v>
      </c>
      <c r="I36" s="107" t="s">
        <v>315</v>
      </c>
      <c r="J36" s="107"/>
      <c r="K36" s="107" t="s">
        <v>8</v>
      </c>
      <c r="L36" s="107"/>
      <c r="M36" s="107">
        <v>2</v>
      </c>
      <c r="N36" s="107"/>
      <c r="O36" s="107"/>
      <c r="P36" s="107"/>
      <c r="Q36" s="107"/>
      <c r="R36" s="107"/>
      <c r="S36" s="107" t="s">
        <v>593</v>
      </c>
      <c r="T36" s="43"/>
      <c r="W36"/>
    </row>
    <row r="37" spans="1:23" ht="30.65" customHeight="1" x14ac:dyDescent="0.4">
      <c r="A37" s="108" t="str">
        <f>'[1]S4 Maquette'!B37</f>
        <v>Matières d'application 4</v>
      </c>
      <c r="B37" s="108" t="str">
        <f>'[1]S4 Maquette'!C37</f>
        <v>UE</v>
      </c>
      <c r="C37" s="40">
        <f>'[1]S4 Maquette'!F37</f>
        <v>0</v>
      </c>
      <c r="D37" s="109">
        <v>1</v>
      </c>
      <c r="E37" s="109" t="s">
        <v>315</v>
      </c>
      <c r="F37" s="109" t="s">
        <v>315</v>
      </c>
      <c r="G37" s="107" t="s">
        <v>315</v>
      </c>
      <c r="H37" s="107" t="s">
        <v>315</v>
      </c>
      <c r="I37" s="107" t="s">
        <v>315</v>
      </c>
      <c r="J37" s="107"/>
      <c r="K37" s="107" t="s">
        <v>8</v>
      </c>
      <c r="L37" s="107"/>
      <c r="M37" s="107">
        <v>5</v>
      </c>
      <c r="N37" s="107"/>
      <c r="O37" s="107"/>
      <c r="P37" s="107" t="s">
        <v>316</v>
      </c>
      <c r="Q37" s="107"/>
      <c r="R37" s="107"/>
      <c r="S37" s="96" t="s">
        <v>578</v>
      </c>
      <c r="T37" s="43"/>
      <c r="W37"/>
    </row>
    <row r="38" spans="1:23" ht="30.65" customHeight="1" x14ac:dyDescent="0.4">
      <c r="A38" s="108" t="str">
        <f>'[1]S4 Maquette'!B38</f>
        <v>Gestion: théorie des organisations et GRH/Management: organizational theory and HR management 4</v>
      </c>
      <c r="B38" s="108" t="str">
        <f>'[1]S4 Maquette'!C38</f>
        <v>ECUE</v>
      </c>
      <c r="C38" s="40">
        <f>'[1]S4 Maquette'!F38</f>
        <v>0</v>
      </c>
      <c r="D38" s="109">
        <v>1</v>
      </c>
      <c r="E38" s="109" t="s">
        <v>315</v>
      </c>
      <c r="F38" s="109" t="s">
        <v>315</v>
      </c>
      <c r="G38" s="107" t="s">
        <v>315</v>
      </c>
      <c r="H38" s="107" t="s">
        <v>315</v>
      </c>
      <c r="I38" s="107" t="s">
        <v>315</v>
      </c>
      <c r="J38" s="107"/>
      <c r="K38" s="107" t="s">
        <v>8</v>
      </c>
      <c r="L38" s="107"/>
      <c r="M38" s="107">
        <v>2</v>
      </c>
      <c r="N38" s="107"/>
      <c r="O38" s="107"/>
      <c r="P38" s="107"/>
      <c r="Q38" s="107"/>
      <c r="R38" s="107"/>
      <c r="S38" s="107"/>
      <c r="T38" s="43"/>
      <c r="W38"/>
    </row>
    <row r="39" spans="1:23" ht="30.65" customHeight="1" x14ac:dyDescent="0.4">
      <c r="A39" s="108" t="str">
        <f>'[1]S4 Maquette'!B39</f>
        <v>Interculturalité, médiation culturelle et publics étrangers  : étude de cas</v>
      </c>
      <c r="B39" s="108" t="str">
        <f>'[1]S4 Maquette'!C39</f>
        <v>ECUE</v>
      </c>
      <c r="C39" s="40">
        <f>'[1]S4 Maquette'!F39</f>
        <v>0</v>
      </c>
      <c r="D39" s="109">
        <v>1</v>
      </c>
      <c r="E39" s="109" t="s">
        <v>315</v>
      </c>
      <c r="F39" s="109" t="s">
        <v>315</v>
      </c>
      <c r="G39" s="107" t="s">
        <v>315</v>
      </c>
      <c r="H39" s="107" t="s">
        <v>315</v>
      </c>
      <c r="I39" s="107" t="s">
        <v>315</v>
      </c>
      <c r="J39" s="107"/>
      <c r="K39" s="107" t="s">
        <v>8</v>
      </c>
      <c r="L39" s="107"/>
      <c r="M39" s="107">
        <v>1</v>
      </c>
      <c r="N39" s="107"/>
      <c r="O39" s="107"/>
      <c r="P39" s="107"/>
      <c r="Q39" s="107"/>
      <c r="R39" s="107"/>
      <c r="S39" s="107" t="s">
        <v>596</v>
      </c>
      <c r="T39" s="43"/>
      <c r="W39"/>
    </row>
    <row r="40" spans="1:23" ht="30.65" customHeight="1" x14ac:dyDescent="0.4">
      <c r="A40" s="108" t="str">
        <f>'[1]S4 Maquette'!B40</f>
        <v>Traduction-rédaction technique 4</v>
      </c>
      <c r="B40" s="108" t="str">
        <f>'[1]S4 Maquette'!C40</f>
        <v>ECUE</v>
      </c>
      <c r="C40" s="40">
        <f>'[1]S4 Maquette'!F40</f>
        <v>0</v>
      </c>
      <c r="D40" s="109">
        <v>1</v>
      </c>
      <c r="E40" s="109" t="s">
        <v>315</v>
      </c>
      <c r="F40" s="109" t="s">
        <v>315</v>
      </c>
      <c r="G40" s="107" t="s">
        <v>315</v>
      </c>
      <c r="H40" s="107" t="s">
        <v>315</v>
      </c>
      <c r="I40" s="107" t="s">
        <v>315</v>
      </c>
      <c r="J40" s="107"/>
      <c r="K40" s="107" t="s">
        <v>8</v>
      </c>
      <c r="L40" s="107"/>
      <c r="M40" s="107">
        <v>1</v>
      </c>
      <c r="N40" s="107"/>
      <c r="O40" s="107"/>
      <c r="P40" s="107"/>
      <c r="Q40" s="107"/>
      <c r="R40" s="107"/>
      <c r="S40" s="107" t="s">
        <v>596</v>
      </c>
      <c r="T40" s="43"/>
      <c r="W40"/>
    </row>
    <row r="41" spans="1:23" ht="30.65" customHeight="1" x14ac:dyDescent="0.4">
      <c r="A41" s="108" t="str">
        <f>'[1]S4 Maquette'!B41</f>
        <v>Communication professionnelle 4</v>
      </c>
      <c r="B41" s="108" t="str">
        <f>'[1]S4 Maquette'!C41</f>
        <v>ECUE</v>
      </c>
      <c r="C41" s="40">
        <f>'[1]S4 Maquette'!F41</f>
        <v>0</v>
      </c>
      <c r="D41" s="109">
        <v>1</v>
      </c>
      <c r="E41" s="109" t="s">
        <v>315</v>
      </c>
      <c r="F41" s="109" t="s">
        <v>315</v>
      </c>
      <c r="G41" s="107" t="s">
        <v>315</v>
      </c>
      <c r="H41" s="107" t="s">
        <v>315</v>
      </c>
      <c r="I41" s="107" t="s">
        <v>315</v>
      </c>
      <c r="J41" s="107"/>
      <c r="K41" s="107" t="s">
        <v>8</v>
      </c>
      <c r="L41" s="107"/>
      <c r="M41" s="107">
        <v>1</v>
      </c>
      <c r="N41" s="107"/>
      <c r="O41" s="107"/>
      <c r="P41" s="107"/>
      <c r="Q41" s="107"/>
      <c r="R41" s="107"/>
      <c r="S41" s="107" t="s">
        <v>596</v>
      </c>
      <c r="T41" s="43"/>
      <c r="W41"/>
    </row>
    <row r="42" spans="1:23" ht="30.65" customHeight="1" x14ac:dyDescent="0.4">
      <c r="A42" s="108" t="str">
        <f>'[1]S4 Maquette'!B42</f>
        <v>Approfondissement ou langue C</v>
      </c>
      <c r="B42" s="108" t="str">
        <f>'[1]S4 Maquette'!C42</f>
        <v>UE</v>
      </c>
      <c r="C42" s="40">
        <f>'[1]S4 Maquette'!F42</f>
        <v>0</v>
      </c>
      <c r="D42" s="109">
        <v>1</v>
      </c>
      <c r="E42" s="109" t="s">
        <v>315</v>
      </c>
      <c r="F42" s="109" t="s">
        <v>315</v>
      </c>
      <c r="G42" s="107" t="s">
        <v>315</v>
      </c>
      <c r="H42" s="107" t="s">
        <v>315</v>
      </c>
      <c r="I42" s="107" t="s">
        <v>315</v>
      </c>
      <c r="J42" s="107"/>
      <c r="K42" s="107" t="s">
        <v>8</v>
      </c>
      <c r="L42" s="107"/>
      <c r="M42" s="107"/>
      <c r="N42" s="107"/>
      <c r="O42" s="107"/>
      <c r="P42" s="107"/>
      <c r="Q42" s="107"/>
      <c r="R42" s="107"/>
      <c r="S42" s="107"/>
      <c r="T42" s="43"/>
      <c r="W42"/>
    </row>
    <row r="43" spans="1:23" ht="30.65" customHeight="1" x14ac:dyDescent="0.4">
      <c r="A43" s="108" t="str">
        <f>'[1]S4 Maquette'!B43</f>
        <v>1 UE au choix</v>
      </c>
      <c r="B43" s="108" t="str">
        <f>'[1]S4 Maquette'!C43</f>
        <v>OPTION</v>
      </c>
      <c r="C43" s="40">
        <f>'[1]S4 Maquette'!F43</f>
        <v>0</v>
      </c>
      <c r="D43" s="109"/>
      <c r="E43" s="109"/>
      <c r="F43" s="109"/>
      <c r="G43" s="107"/>
      <c r="H43" s="107"/>
      <c r="I43" s="107"/>
      <c r="J43" s="107"/>
      <c r="K43" s="107"/>
      <c r="L43" s="107"/>
      <c r="M43" s="107"/>
      <c r="N43" s="107"/>
      <c r="O43" s="107"/>
      <c r="P43" s="107"/>
      <c r="Q43" s="107"/>
      <c r="R43" s="107"/>
      <c r="S43" s="107"/>
      <c r="T43" s="43"/>
      <c r="W43"/>
    </row>
    <row r="44" spans="1:23" ht="30.65" customHeight="1" x14ac:dyDescent="0.4">
      <c r="A44" s="108" t="str">
        <f>'[1]S4 Maquette'!B44</f>
        <v>Approfondissement Allemand Non débutant 4</v>
      </c>
      <c r="B44" s="108" t="str">
        <f>'[1]S4 Maquette'!C44</f>
        <v>UE</v>
      </c>
      <c r="C44" s="40">
        <f>'[1]S4 Maquette'!F44</f>
        <v>0</v>
      </c>
      <c r="D44" s="109">
        <v>1</v>
      </c>
      <c r="E44" s="109" t="s">
        <v>315</v>
      </c>
      <c r="F44" s="109" t="s">
        <v>315</v>
      </c>
      <c r="G44" s="107" t="s">
        <v>315</v>
      </c>
      <c r="H44" s="107" t="s">
        <v>315</v>
      </c>
      <c r="I44" s="107" t="s">
        <v>315</v>
      </c>
      <c r="J44" s="107"/>
      <c r="K44" s="107" t="s">
        <v>8</v>
      </c>
      <c r="L44" s="107"/>
      <c r="M44" s="107">
        <v>2</v>
      </c>
      <c r="N44" s="107"/>
      <c r="O44" s="107"/>
      <c r="P44" s="107" t="s">
        <v>316</v>
      </c>
      <c r="Q44" s="107"/>
      <c r="R44" s="107"/>
      <c r="S44" s="96" t="s">
        <v>606</v>
      </c>
      <c r="T44" s="43"/>
      <c r="W44"/>
    </row>
    <row r="45" spans="1:23" ht="30.65" customHeight="1" x14ac:dyDescent="0.4">
      <c r="A45" s="108" t="str">
        <f>'[1]S4 Maquette'!B45</f>
        <v>Approfondissement Arabe Niveau 4</v>
      </c>
      <c r="B45" s="108" t="str">
        <f>'[1]S4 Maquette'!C45</f>
        <v>UE</v>
      </c>
      <c r="C45" s="40">
        <f>'[1]S4 Maquette'!F45</f>
        <v>0</v>
      </c>
      <c r="D45" s="109">
        <v>1</v>
      </c>
      <c r="E45" s="109" t="s">
        <v>315</v>
      </c>
      <c r="F45" s="109" t="s">
        <v>315</v>
      </c>
      <c r="G45" s="107" t="s">
        <v>315</v>
      </c>
      <c r="H45" s="107" t="s">
        <v>315</v>
      </c>
      <c r="I45" s="107" t="s">
        <v>315</v>
      </c>
      <c r="J45" s="107"/>
      <c r="K45" s="107" t="s">
        <v>8</v>
      </c>
      <c r="L45" s="107"/>
      <c r="M45" s="107">
        <v>2</v>
      </c>
      <c r="N45" s="107"/>
      <c r="O45" s="107"/>
      <c r="P45" s="107" t="s">
        <v>316</v>
      </c>
      <c r="Q45" s="107"/>
      <c r="R45" s="107"/>
      <c r="S45" s="96" t="s">
        <v>606</v>
      </c>
      <c r="T45" s="43"/>
      <c r="W45"/>
    </row>
    <row r="46" spans="1:23" ht="30.65" customHeight="1" x14ac:dyDescent="0.4">
      <c r="A46" s="108" t="str">
        <f>'[1]S4 Maquette'!B46</f>
        <v>Approfondissement Chinois Niveau 4</v>
      </c>
      <c r="B46" s="108" t="str">
        <f>'[1]S4 Maquette'!C46</f>
        <v>UE</v>
      </c>
      <c r="C46" s="40">
        <f>'[1]S4 Maquette'!F46</f>
        <v>0</v>
      </c>
      <c r="D46" s="109">
        <v>1</v>
      </c>
      <c r="E46" s="109" t="s">
        <v>315</v>
      </c>
      <c r="F46" s="109" t="s">
        <v>315</v>
      </c>
      <c r="G46" s="107" t="s">
        <v>315</v>
      </c>
      <c r="H46" s="107" t="s">
        <v>315</v>
      </c>
      <c r="I46" s="107" t="s">
        <v>315</v>
      </c>
      <c r="J46" s="107"/>
      <c r="K46" s="107" t="s">
        <v>8</v>
      </c>
      <c r="L46" s="107"/>
      <c r="M46" s="107">
        <v>2</v>
      </c>
      <c r="N46" s="107"/>
      <c r="O46" s="107"/>
      <c r="P46" s="107" t="s">
        <v>316</v>
      </c>
      <c r="Q46" s="107"/>
      <c r="R46" s="107"/>
      <c r="S46" s="96" t="s">
        <v>606</v>
      </c>
      <c r="T46" s="43"/>
      <c r="W46"/>
    </row>
    <row r="47" spans="1:23" ht="30.65" customHeight="1" x14ac:dyDescent="0.4">
      <c r="A47" s="108" t="str">
        <f>'[1]S4 Maquette'!B47</f>
        <v>Approfondissement Espagnol 4</v>
      </c>
      <c r="B47" s="108" t="str">
        <f>'[1]S4 Maquette'!C47</f>
        <v>UE</v>
      </c>
      <c r="C47" s="40">
        <f>'[1]S4 Maquette'!F47</f>
        <v>0</v>
      </c>
      <c r="D47" s="109">
        <v>1</v>
      </c>
      <c r="E47" s="109" t="s">
        <v>315</v>
      </c>
      <c r="F47" s="109" t="s">
        <v>315</v>
      </c>
      <c r="G47" s="107" t="s">
        <v>315</v>
      </c>
      <c r="H47" s="107" t="s">
        <v>315</v>
      </c>
      <c r="I47" s="107" t="s">
        <v>315</v>
      </c>
      <c r="J47" s="107"/>
      <c r="K47" s="107" t="s">
        <v>8</v>
      </c>
      <c r="L47" s="107"/>
      <c r="M47" s="107">
        <v>2</v>
      </c>
      <c r="N47" s="107"/>
      <c r="O47" s="107"/>
      <c r="P47" s="107" t="s">
        <v>316</v>
      </c>
      <c r="Q47" s="107"/>
      <c r="R47" s="107"/>
      <c r="S47" s="96" t="s">
        <v>592</v>
      </c>
      <c r="T47" s="43"/>
      <c r="W47"/>
    </row>
    <row r="48" spans="1:23" ht="30.65" customHeight="1" x14ac:dyDescent="0.4">
      <c r="A48" s="108" t="str">
        <f>'[1]S4 Maquette'!B48</f>
        <v>Langue et traduction 4 ESPAGNOL</v>
      </c>
      <c r="B48" s="108" t="str">
        <f>'[1]S4 Maquette'!C48</f>
        <v>ECUE</v>
      </c>
      <c r="C48" s="40">
        <f>'[1]S4 Maquette'!F48</f>
        <v>0</v>
      </c>
      <c r="D48" s="109">
        <v>1</v>
      </c>
      <c r="E48" s="109" t="s">
        <v>315</v>
      </c>
      <c r="F48" s="109" t="s">
        <v>315</v>
      </c>
      <c r="G48" s="107" t="s">
        <v>315</v>
      </c>
      <c r="H48" s="107" t="s">
        <v>315</v>
      </c>
      <c r="I48" s="107" t="s">
        <v>315</v>
      </c>
      <c r="J48" s="107"/>
      <c r="K48" s="107" t="s">
        <v>8</v>
      </c>
      <c r="L48" s="107"/>
      <c r="M48" s="107">
        <v>1</v>
      </c>
      <c r="N48" s="107"/>
      <c r="O48" s="107"/>
      <c r="P48" s="107"/>
      <c r="Q48" s="107"/>
      <c r="R48" s="107"/>
      <c r="S48" s="107" t="s">
        <v>596</v>
      </c>
      <c r="T48" s="43"/>
      <c r="W48"/>
    </row>
    <row r="49" spans="1:23" ht="30.65" customHeight="1" x14ac:dyDescent="0.4">
      <c r="A49" s="108" t="str">
        <f>'[1]S4 Maquette'!B49</f>
        <v>Langue de spécialité et expression orale 4 ESPAGNOL</v>
      </c>
      <c r="B49" s="108" t="str">
        <f>'[1]S4 Maquette'!C49</f>
        <v>ECUE</v>
      </c>
      <c r="C49" s="40">
        <f>'[1]S4 Maquette'!F49</f>
        <v>0</v>
      </c>
      <c r="D49" s="109">
        <v>1</v>
      </c>
      <c r="E49" s="109" t="s">
        <v>315</v>
      </c>
      <c r="F49" s="109" t="s">
        <v>315</v>
      </c>
      <c r="G49" s="107" t="s">
        <v>315</v>
      </c>
      <c r="H49" s="107" t="s">
        <v>315</v>
      </c>
      <c r="I49" s="107" t="s">
        <v>315</v>
      </c>
      <c r="J49" s="107"/>
      <c r="K49" s="107" t="s">
        <v>8</v>
      </c>
      <c r="L49" s="107"/>
      <c r="M49" s="107">
        <v>1</v>
      </c>
      <c r="N49" s="107"/>
      <c r="O49" s="107"/>
      <c r="P49" s="107"/>
      <c r="Q49" s="107"/>
      <c r="R49" s="107"/>
      <c r="S49" s="107" t="s">
        <v>595</v>
      </c>
      <c r="T49" s="43"/>
      <c r="W49"/>
    </row>
    <row r="50" spans="1:23" ht="30.65" customHeight="1" x14ac:dyDescent="0.4">
      <c r="A50" s="108" t="str">
        <f>'[1]S4 Maquette'!B50</f>
        <v>Approfondissement Italien 4</v>
      </c>
      <c r="B50" s="108" t="str">
        <f>'[1]S4 Maquette'!C50</f>
        <v>UE</v>
      </c>
      <c r="C50" s="40">
        <f>'[1]S4 Maquette'!F50</f>
        <v>0</v>
      </c>
      <c r="D50" s="109">
        <v>1</v>
      </c>
      <c r="E50" s="109" t="s">
        <v>315</v>
      </c>
      <c r="F50" s="109" t="s">
        <v>315</v>
      </c>
      <c r="G50" s="107" t="s">
        <v>315</v>
      </c>
      <c r="H50" s="107" t="s">
        <v>315</v>
      </c>
      <c r="I50" s="107" t="s">
        <v>315</v>
      </c>
      <c r="J50" s="107"/>
      <c r="K50" s="107" t="s">
        <v>8</v>
      </c>
      <c r="L50" s="107"/>
      <c r="M50" s="107">
        <v>2</v>
      </c>
      <c r="N50" s="107"/>
      <c r="O50" s="107"/>
      <c r="P50" s="107" t="s">
        <v>316</v>
      </c>
      <c r="Q50" s="107"/>
      <c r="R50" s="107"/>
      <c r="S50" s="96" t="s">
        <v>592</v>
      </c>
      <c r="T50" s="43"/>
      <c r="W50"/>
    </row>
    <row r="51" spans="1:23" ht="30.65" customHeight="1" x14ac:dyDescent="0.4">
      <c r="A51" s="108" t="str">
        <f>'[1]S4 Maquette'!B51</f>
        <v>Langue 4 ITALIEN</v>
      </c>
      <c r="B51" s="108" t="str">
        <f>'[1]S4 Maquette'!C51</f>
        <v>ECUE</v>
      </c>
      <c r="C51" s="40">
        <f>'[1]S4 Maquette'!F51</f>
        <v>0</v>
      </c>
      <c r="D51" s="109">
        <v>1</v>
      </c>
      <c r="E51" s="109" t="s">
        <v>315</v>
      </c>
      <c r="F51" s="109" t="s">
        <v>315</v>
      </c>
      <c r="G51" s="107" t="s">
        <v>315</v>
      </c>
      <c r="H51" s="107" t="s">
        <v>315</v>
      </c>
      <c r="I51" s="107" t="s">
        <v>315</v>
      </c>
      <c r="J51" s="107"/>
      <c r="K51" s="107" t="s">
        <v>8</v>
      </c>
      <c r="L51" s="107"/>
      <c r="M51" s="107">
        <v>1</v>
      </c>
      <c r="N51" s="107"/>
      <c r="O51" s="107"/>
      <c r="P51" s="107"/>
      <c r="Q51" s="107"/>
      <c r="R51" s="107"/>
      <c r="S51" s="107"/>
      <c r="T51" s="43"/>
      <c r="W51"/>
    </row>
    <row r="52" spans="1:23" ht="30.65" customHeight="1" x14ac:dyDescent="0.4">
      <c r="A52" s="108" t="str">
        <f>'[1]S4 Maquette'!B52</f>
        <v>Culture et expression 4 ITALIEN</v>
      </c>
      <c r="B52" s="108" t="str">
        <f>'[1]S4 Maquette'!C52</f>
        <v>ECUE</v>
      </c>
      <c r="C52" s="40">
        <f>'[1]S4 Maquette'!F52</f>
        <v>0</v>
      </c>
      <c r="D52" s="109">
        <v>1</v>
      </c>
      <c r="E52" s="109" t="s">
        <v>315</v>
      </c>
      <c r="F52" s="109" t="s">
        <v>315</v>
      </c>
      <c r="G52" s="107" t="s">
        <v>315</v>
      </c>
      <c r="H52" s="107" t="s">
        <v>315</v>
      </c>
      <c r="I52" s="107" t="s">
        <v>315</v>
      </c>
      <c r="J52" s="107"/>
      <c r="K52" s="107" t="s">
        <v>8</v>
      </c>
      <c r="L52" s="107"/>
      <c r="M52" s="107">
        <v>1</v>
      </c>
      <c r="N52" s="107"/>
      <c r="O52" s="107"/>
      <c r="P52" s="107"/>
      <c r="Q52" s="107"/>
      <c r="R52" s="107"/>
      <c r="S52" s="107"/>
      <c r="T52" s="43"/>
      <c r="W52"/>
    </row>
    <row r="53" spans="1:23" ht="30.65" customHeight="1" x14ac:dyDescent="0.4">
      <c r="A53" s="108" t="str">
        <f>'[1]S4 Maquette'!B53</f>
        <v>Approfondissement Portugais Niveau 4</v>
      </c>
      <c r="B53" s="108" t="str">
        <f>'[1]S4 Maquette'!C53</f>
        <v>UE</v>
      </c>
      <c r="C53" s="40">
        <f>'[1]S4 Maquette'!F53</f>
        <v>0</v>
      </c>
      <c r="D53" s="109">
        <v>1</v>
      </c>
      <c r="E53" s="109" t="s">
        <v>315</v>
      </c>
      <c r="F53" s="109" t="s">
        <v>315</v>
      </c>
      <c r="G53" s="107" t="s">
        <v>315</v>
      </c>
      <c r="H53" s="107" t="s">
        <v>315</v>
      </c>
      <c r="I53" s="107" t="s">
        <v>315</v>
      </c>
      <c r="J53" s="107"/>
      <c r="K53" s="107" t="s">
        <v>8</v>
      </c>
      <c r="L53" s="107"/>
      <c r="M53" s="107">
        <v>2</v>
      </c>
      <c r="N53" s="107"/>
      <c r="O53" s="107"/>
      <c r="P53" s="107" t="s">
        <v>316</v>
      </c>
      <c r="Q53" s="107"/>
      <c r="R53" s="107"/>
      <c r="S53" s="96" t="s">
        <v>606</v>
      </c>
      <c r="T53" s="43"/>
      <c r="W53"/>
    </row>
    <row r="54" spans="1:23" ht="30.65" customHeight="1" x14ac:dyDescent="0.4">
      <c r="A54" s="108" t="str">
        <f>'[1]S4 Maquette'!B54</f>
        <v>Langue 4 PORTUGAIS</v>
      </c>
      <c r="B54" s="108" t="str">
        <f>'[1]S4 Maquette'!C54</f>
        <v>ECUE</v>
      </c>
      <c r="C54" s="40">
        <f>'[1]S4 Maquette'!F54</f>
        <v>0</v>
      </c>
      <c r="D54" s="109">
        <v>1</v>
      </c>
      <c r="E54" s="109" t="s">
        <v>315</v>
      </c>
      <c r="F54" s="109" t="s">
        <v>315</v>
      </c>
      <c r="G54" s="107" t="s">
        <v>315</v>
      </c>
      <c r="H54" s="107" t="s">
        <v>315</v>
      </c>
      <c r="I54" s="107" t="s">
        <v>315</v>
      </c>
      <c r="J54" s="107"/>
      <c r="K54" s="107" t="s">
        <v>8</v>
      </c>
      <c r="L54" s="107"/>
      <c r="M54" s="107">
        <v>1</v>
      </c>
      <c r="N54" s="107"/>
      <c r="O54" s="107"/>
      <c r="P54" s="107"/>
      <c r="Q54" s="107"/>
      <c r="R54" s="107"/>
      <c r="S54" s="107"/>
      <c r="T54" s="43"/>
      <c r="W54"/>
    </row>
    <row r="55" spans="1:23" ht="30.65" customHeight="1" x14ac:dyDescent="0.4">
      <c r="A55" s="108" t="str">
        <f>'[1]S4 Maquette'!B55</f>
        <v>Culture 4 PORTUGAIS</v>
      </c>
      <c r="B55" s="108" t="str">
        <f>'[1]S4 Maquette'!C55</f>
        <v>ECUE</v>
      </c>
      <c r="C55" s="40">
        <f>'[1]S4 Maquette'!F55</f>
        <v>0</v>
      </c>
      <c r="D55" s="109">
        <v>1</v>
      </c>
      <c r="E55" s="109" t="s">
        <v>315</v>
      </c>
      <c r="F55" s="109" t="s">
        <v>315</v>
      </c>
      <c r="G55" s="107" t="s">
        <v>315</v>
      </c>
      <c r="H55" s="107" t="s">
        <v>315</v>
      </c>
      <c r="I55" s="107" t="s">
        <v>315</v>
      </c>
      <c r="J55" s="107"/>
      <c r="K55" s="107" t="s">
        <v>8</v>
      </c>
      <c r="L55" s="107"/>
      <c r="M55" s="107">
        <v>1</v>
      </c>
      <c r="N55" s="107"/>
      <c r="O55" s="107"/>
      <c r="P55" s="107"/>
      <c r="Q55" s="107"/>
      <c r="R55" s="107"/>
      <c r="S55" s="107"/>
      <c r="T55" s="43"/>
      <c r="W55"/>
    </row>
    <row r="56" spans="1:23" ht="30.65" customHeight="1" x14ac:dyDescent="0.4">
      <c r="A56" s="108" t="str">
        <f>'[1]S4 Maquette'!B56</f>
        <v>Approfondissement Russe Pré-intermédiaire avancé 4</v>
      </c>
      <c r="B56" s="108" t="str">
        <f>'[1]S4 Maquette'!C56</f>
        <v>UE</v>
      </c>
      <c r="C56" s="40">
        <f>'[1]S4 Maquette'!F56</f>
        <v>0</v>
      </c>
      <c r="D56" s="109">
        <v>1</v>
      </c>
      <c r="E56" s="109" t="s">
        <v>315</v>
      </c>
      <c r="F56" s="109" t="s">
        <v>315</v>
      </c>
      <c r="G56" s="107" t="s">
        <v>315</v>
      </c>
      <c r="H56" s="107" t="s">
        <v>315</v>
      </c>
      <c r="I56" s="107" t="s">
        <v>315</v>
      </c>
      <c r="J56" s="107"/>
      <c r="K56" s="107" t="s">
        <v>8</v>
      </c>
      <c r="L56" s="107"/>
      <c r="M56" s="107">
        <v>2</v>
      </c>
      <c r="N56" s="107"/>
      <c r="O56" s="107"/>
      <c r="P56" s="107" t="s">
        <v>316</v>
      </c>
      <c r="Q56" s="107"/>
      <c r="R56" s="107"/>
      <c r="S56" s="96" t="s">
        <v>592</v>
      </c>
      <c r="T56" s="43"/>
      <c r="W56"/>
    </row>
    <row r="57" spans="1:23" ht="30.65" customHeight="1" x14ac:dyDescent="0.4">
      <c r="A57" s="108" t="str">
        <f>'[1]S4 Maquette'!B57</f>
        <v>Grammaire: théorie et pratique Russe Pré-intermédiaire avancé 4</v>
      </c>
      <c r="B57" s="108" t="str">
        <f>'[1]S4 Maquette'!C57</f>
        <v>ECUE</v>
      </c>
      <c r="C57" s="40">
        <f>'[1]S4 Maquette'!F57</f>
        <v>0</v>
      </c>
      <c r="D57" s="109">
        <v>1</v>
      </c>
      <c r="E57" s="109" t="s">
        <v>315</v>
      </c>
      <c r="F57" s="109" t="s">
        <v>315</v>
      </c>
      <c r="G57" s="107" t="s">
        <v>315</v>
      </c>
      <c r="H57" s="107" t="s">
        <v>315</v>
      </c>
      <c r="I57" s="107" t="s">
        <v>315</v>
      </c>
      <c r="J57" s="107"/>
      <c r="K57" s="107" t="s">
        <v>8</v>
      </c>
      <c r="L57" s="107"/>
      <c r="M57" s="107">
        <v>2</v>
      </c>
      <c r="N57" s="107"/>
      <c r="O57" s="107"/>
      <c r="P57" s="107"/>
      <c r="Q57" s="107"/>
      <c r="R57" s="107"/>
      <c r="S57" s="107" t="s">
        <v>597</v>
      </c>
      <c r="T57" s="43"/>
      <c r="W57"/>
    </row>
    <row r="58" spans="1:23" ht="30.65" customHeight="1" x14ac:dyDescent="0.4">
      <c r="A58" s="108" t="str">
        <f>'[1]S4 Maquette'!B58</f>
        <v>Approfondissement Matières d'application 4</v>
      </c>
      <c r="B58" s="108" t="str">
        <f>'[1]S4 Maquette'!C58</f>
        <v>UE</v>
      </c>
      <c r="C58" s="40">
        <f>'[1]S4 Maquette'!F58</f>
        <v>0</v>
      </c>
      <c r="D58" s="109">
        <v>1</v>
      </c>
      <c r="E58" s="109" t="s">
        <v>315</v>
      </c>
      <c r="F58" s="109" t="s">
        <v>315</v>
      </c>
      <c r="G58" s="107" t="s">
        <v>315</v>
      </c>
      <c r="H58" s="107" t="s">
        <v>315</v>
      </c>
      <c r="I58" s="107" t="s">
        <v>315</v>
      </c>
      <c r="J58" s="107"/>
      <c r="K58" s="107" t="s">
        <v>8</v>
      </c>
      <c r="L58" s="107"/>
      <c r="M58" s="107">
        <v>2</v>
      </c>
      <c r="N58" s="107"/>
      <c r="O58" s="107"/>
      <c r="P58" s="107" t="s">
        <v>316</v>
      </c>
      <c r="Q58" s="107"/>
      <c r="R58" s="107"/>
      <c r="S58" s="96" t="s">
        <v>592</v>
      </c>
      <c r="T58" s="43"/>
      <c r="W58"/>
    </row>
    <row r="59" spans="1:23" ht="30.65" customHeight="1" x14ac:dyDescent="0.4">
      <c r="A59" s="108" t="str">
        <f>'[1]S4 Maquette'!B59</f>
        <v>Initiation à l'analyse financière et de gestion/Introduction to financial and management analysis 4</v>
      </c>
      <c r="B59" s="108" t="str">
        <f>'[1]S4 Maquette'!C59</f>
        <v>ECUE</v>
      </c>
      <c r="C59" s="40">
        <f>'[1]S4 Maquette'!F59</f>
        <v>0</v>
      </c>
      <c r="D59" s="109">
        <v>1</v>
      </c>
      <c r="E59" s="109" t="s">
        <v>315</v>
      </c>
      <c r="F59" s="109" t="s">
        <v>315</v>
      </c>
      <c r="G59" s="107" t="s">
        <v>315</v>
      </c>
      <c r="H59" s="107" t="s">
        <v>315</v>
      </c>
      <c r="I59" s="107" t="s">
        <v>315</v>
      </c>
      <c r="J59" s="107"/>
      <c r="K59" s="107" t="s">
        <v>8</v>
      </c>
      <c r="L59" s="107"/>
      <c r="M59" s="107">
        <v>2</v>
      </c>
      <c r="N59" s="107"/>
      <c r="O59" s="107"/>
      <c r="P59" s="107"/>
      <c r="Q59" s="107"/>
      <c r="R59" s="107"/>
      <c r="S59" s="107" t="s">
        <v>597</v>
      </c>
      <c r="T59" s="43"/>
      <c r="W59"/>
    </row>
    <row r="60" spans="1:23" ht="30.65" customHeight="1" x14ac:dyDescent="0.4">
      <c r="A60" s="108" t="str">
        <f>'[1]S4 Maquette'!B60</f>
        <v>Langue B: Allemand Non débutant 4</v>
      </c>
      <c r="B60" s="108" t="str">
        <f>'[1]S4 Maquette'!C60</f>
        <v>UE</v>
      </c>
      <c r="C60" s="40">
        <f>'[1]S4 Maquette'!F60</f>
        <v>0</v>
      </c>
      <c r="D60" s="109">
        <v>1</v>
      </c>
      <c r="E60" s="109" t="s">
        <v>315</v>
      </c>
      <c r="F60" s="109" t="s">
        <v>315</v>
      </c>
      <c r="G60" s="107" t="s">
        <v>315</v>
      </c>
      <c r="H60" s="107" t="s">
        <v>315</v>
      </c>
      <c r="I60" s="107" t="s">
        <v>315</v>
      </c>
      <c r="J60" s="107"/>
      <c r="K60" s="107" t="s">
        <v>8</v>
      </c>
      <c r="L60" s="107"/>
      <c r="M60" s="107">
        <v>4</v>
      </c>
      <c r="N60" s="107"/>
      <c r="O60" s="107"/>
      <c r="P60" s="107" t="s">
        <v>316</v>
      </c>
      <c r="Q60" s="107"/>
      <c r="R60" s="107"/>
      <c r="S60" s="96" t="s">
        <v>321</v>
      </c>
      <c r="T60" s="43"/>
      <c r="W60"/>
    </row>
    <row r="61" spans="1:23" ht="30.65" customHeight="1" x14ac:dyDescent="0.4">
      <c r="A61" s="108" t="str">
        <f>'[1]S4 Maquette'!B61</f>
        <v>Culture 4 ALLEMAND</v>
      </c>
      <c r="B61" s="108" t="str">
        <f>'[1]S4 Maquette'!C61</f>
        <v>ECUE</v>
      </c>
      <c r="C61" s="40">
        <f>'[1]S4 Maquette'!F61</f>
        <v>0</v>
      </c>
      <c r="D61" s="109">
        <v>1</v>
      </c>
      <c r="E61" s="109" t="s">
        <v>315</v>
      </c>
      <c r="F61" s="109" t="s">
        <v>315</v>
      </c>
      <c r="G61" s="107" t="s">
        <v>315</v>
      </c>
      <c r="H61" s="107" t="s">
        <v>315</v>
      </c>
      <c r="I61" s="107" t="s">
        <v>315</v>
      </c>
      <c r="J61" s="107"/>
      <c r="K61" s="107" t="s">
        <v>8</v>
      </c>
      <c r="L61" s="107"/>
      <c r="M61" s="107">
        <v>1</v>
      </c>
      <c r="N61" s="107"/>
      <c r="O61" s="107"/>
      <c r="P61" s="107"/>
      <c r="Q61" s="107"/>
      <c r="R61" s="107"/>
      <c r="S61" s="107" t="s">
        <v>596</v>
      </c>
      <c r="T61" s="43"/>
      <c r="W61"/>
    </row>
    <row r="62" spans="1:23" ht="30.65" customHeight="1" x14ac:dyDescent="0.4">
      <c r="A62" s="108" t="str">
        <f>'[1]S4 Maquette'!B62</f>
        <v>Traduction et analyse de documents 4 ALLEMAND</v>
      </c>
      <c r="B62" s="108" t="str">
        <f>'[1]S4 Maquette'!C62</f>
        <v>ECUE</v>
      </c>
      <c r="C62" s="40">
        <f>'[1]S4 Maquette'!F62</f>
        <v>0</v>
      </c>
      <c r="D62" s="109">
        <v>1</v>
      </c>
      <c r="E62" s="109" t="s">
        <v>315</v>
      </c>
      <c r="F62" s="109" t="s">
        <v>315</v>
      </c>
      <c r="G62" s="107" t="s">
        <v>315</v>
      </c>
      <c r="H62" s="107" t="s">
        <v>315</v>
      </c>
      <c r="I62" s="107" t="s">
        <v>315</v>
      </c>
      <c r="J62" s="107"/>
      <c r="K62" s="107" t="s">
        <v>8</v>
      </c>
      <c r="L62" s="107"/>
      <c r="M62" s="107">
        <v>1</v>
      </c>
      <c r="N62" s="107"/>
      <c r="O62" s="107"/>
      <c r="P62" s="107"/>
      <c r="Q62" s="107"/>
      <c r="R62" s="107"/>
      <c r="S62" s="107" t="s">
        <v>605</v>
      </c>
      <c r="T62" s="43"/>
      <c r="W62"/>
    </row>
    <row r="63" spans="1:23" ht="30.65" customHeight="1" x14ac:dyDescent="0.4">
      <c r="A63" s="108" t="str">
        <f>'[1]S4 Maquette'!B63</f>
        <v>Grammaire: théorie et pratique 4 ALLEMAND</v>
      </c>
      <c r="B63" s="108" t="str">
        <f>'[1]S4 Maquette'!C63</f>
        <v>ECUE</v>
      </c>
      <c r="C63" s="40">
        <f>'[1]S4 Maquette'!F63</f>
        <v>0</v>
      </c>
      <c r="D63" s="109">
        <v>1</v>
      </c>
      <c r="E63" s="109" t="s">
        <v>315</v>
      </c>
      <c r="F63" s="109" t="s">
        <v>315</v>
      </c>
      <c r="G63" s="107" t="s">
        <v>315</v>
      </c>
      <c r="H63" s="107" t="s">
        <v>315</v>
      </c>
      <c r="I63" s="107" t="s">
        <v>315</v>
      </c>
      <c r="J63" s="107"/>
      <c r="K63" s="107" t="s">
        <v>8</v>
      </c>
      <c r="L63" s="107"/>
      <c r="M63" s="107">
        <v>2</v>
      </c>
      <c r="N63" s="107"/>
      <c r="O63" s="107"/>
      <c r="P63" s="107"/>
      <c r="Q63" s="107"/>
      <c r="R63" s="107"/>
      <c r="S63" s="107" t="s">
        <v>593</v>
      </c>
      <c r="T63" s="43"/>
      <c r="W63"/>
    </row>
    <row r="64" spans="1:23" ht="30.65" customHeight="1" x14ac:dyDescent="0.4">
      <c r="A64" s="108" t="str">
        <f>'[1]S4 Maquette'!B64</f>
        <v>Langue B: Arabe 4</v>
      </c>
      <c r="B64" s="108" t="str">
        <f>'[1]S4 Maquette'!C64</f>
        <v>UE</v>
      </c>
      <c r="C64" s="40">
        <f>'[1]S4 Maquette'!F64</f>
        <v>0</v>
      </c>
      <c r="D64" s="109">
        <v>1</v>
      </c>
      <c r="E64" s="109" t="s">
        <v>315</v>
      </c>
      <c r="F64" s="109" t="s">
        <v>315</v>
      </c>
      <c r="G64" s="107" t="s">
        <v>315</v>
      </c>
      <c r="H64" s="107" t="s">
        <v>315</v>
      </c>
      <c r="I64" s="107" t="s">
        <v>315</v>
      </c>
      <c r="J64" s="107"/>
      <c r="K64" s="107" t="s">
        <v>8</v>
      </c>
      <c r="L64" s="107"/>
      <c r="M64" s="107">
        <v>3</v>
      </c>
      <c r="N64" s="107"/>
      <c r="O64" s="107"/>
      <c r="P64" s="107" t="s">
        <v>316</v>
      </c>
      <c r="Q64" s="107"/>
      <c r="R64" s="107"/>
      <c r="S64" s="96" t="s">
        <v>320</v>
      </c>
      <c r="T64" s="43"/>
      <c r="W64"/>
    </row>
    <row r="65" spans="1:23" ht="30.65" customHeight="1" x14ac:dyDescent="0.4">
      <c r="A65" s="108" t="str">
        <f>'[1]S4 Maquette'!B65</f>
        <v>Culture 4 ARABE</v>
      </c>
      <c r="B65" s="108" t="str">
        <f>'[1]S4 Maquette'!C65</f>
        <v>ECUE</v>
      </c>
      <c r="C65" s="40">
        <f>'[1]S4 Maquette'!F65</f>
        <v>0</v>
      </c>
      <c r="D65" s="109">
        <v>1</v>
      </c>
      <c r="E65" s="109" t="s">
        <v>315</v>
      </c>
      <c r="F65" s="109" t="s">
        <v>315</v>
      </c>
      <c r="G65" s="107" t="s">
        <v>315</v>
      </c>
      <c r="H65" s="107" t="s">
        <v>315</v>
      </c>
      <c r="I65" s="107" t="s">
        <v>315</v>
      </c>
      <c r="J65" s="107"/>
      <c r="K65" s="107" t="s">
        <v>8</v>
      </c>
      <c r="L65" s="107"/>
      <c r="M65" s="107">
        <v>1</v>
      </c>
      <c r="N65" s="107"/>
      <c r="O65" s="107"/>
      <c r="P65" s="107"/>
      <c r="Q65" s="107"/>
      <c r="R65" s="107"/>
      <c r="S65" s="107" t="s">
        <v>595</v>
      </c>
      <c r="T65" s="43"/>
      <c r="W65"/>
    </row>
    <row r="66" spans="1:23" ht="30.65" customHeight="1" x14ac:dyDescent="0.4">
      <c r="A66" s="108" t="str">
        <f>'[1]S4 Maquette'!B66</f>
        <v>Langue, traduction, expression écrite et orale 4 ARABE</v>
      </c>
      <c r="B66" s="108" t="str">
        <f>'[1]S4 Maquette'!C66</f>
        <v>ECUE</v>
      </c>
      <c r="C66" s="40">
        <f>'[1]S4 Maquette'!F66</f>
        <v>0</v>
      </c>
      <c r="D66" s="109">
        <v>1</v>
      </c>
      <c r="E66" s="109" t="s">
        <v>315</v>
      </c>
      <c r="F66" s="109" t="s">
        <v>315</v>
      </c>
      <c r="G66" s="107" t="s">
        <v>315</v>
      </c>
      <c r="H66" s="107" t="s">
        <v>315</v>
      </c>
      <c r="I66" s="107" t="s">
        <v>315</v>
      </c>
      <c r="J66" s="107"/>
      <c r="K66" s="107" t="s">
        <v>8</v>
      </c>
      <c r="L66" s="107"/>
      <c r="M66" s="107">
        <v>1</v>
      </c>
      <c r="N66" s="107"/>
      <c r="O66" s="107"/>
      <c r="P66" s="107"/>
      <c r="Q66" s="107"/>
      <c r="R66" s="107"/>
      <c r="S66" s="107" t="s">
        <v>607</v>
      </c>
      <c r="T66" s="43"/>
      <c r="W66"/>
    </row>
    <row r="67" spans="1:23" ht="30.65" customHeight="1" x14ac:dyDescent="0.4">
      <c r="A67" s="108" t="str">
        <f>'[1]S4 Maquette'!B67</f>
        <v>Langue de spécialité 4 ARABE</v>
      </c>
      <c r="B67" s="108" t="str">
        <f>'[1]S4 Maquette'!C67</f>
        <v>ECUE</v>
      </c>
      <c r="C67" s="40">
        <f>'[1]S4 Maquette'!F67</f>
        <v>0</v>
      </c>
      <c r="D67" s="109">
        <v>1</v>
      </c>
      <c r="E67" s="109" t="s">
        <v>315</v>
      </c>
      <c r="F67" s="109" t="s">
        <v>315</v>
      </c>
      <c r="G67" s="107" t="s">
        <v>315</v>
      </c>
      <c r="H67" s="107" t="s">
        <v>315</v>
      </c>
      <c r="I67" s="107" t="s">
        <v>315</v>
      </c>
      <c r="J67" s="107"/>
      <c r="K67" s="107" t="s">
        <v>8</v>
      </c>
      <c r="L67" s="107"/>
      <c r="M67" s="107">
        <v>1</v>
      </c>
      <c r="N67" s="107"/>
      <c r="O67" s="107"/>
      <c r="P67" s="107"/>
      <c r="Q67" s="107"/>
      <c r="R67" s="107"/>
      <c r="S67" s="107" t="s">
        <v>595</v>
      </c>
      <c r="T67" s="43"/>
      <c r="W67"/>
    </row>
    <row r="68" spans="1:23" ht="30.65" customHeight="1" x14ac:dyDescent="0.4">
      <c r="A68" s="108" t="str">
        <f>'[1]S4 Maquette'!B68</f>
        <v>Langue B: Chinois Niveau 4</v>
      </c>
      <c r="B68" s="108" t="str">
        <f>'[1]S4 Maquette'!C68</f>
        <v>UE</v>
      </c>
      <c r="C68" s="40">
        <f>'[1]S4 Maquette'!F68</f>
        <v>0</v>
      </c>
      <c r="D68" s="109">
        <v>1</v>
      </c>
      <c r="E68" s="109" t="s">
        <v>315</v>
      </c>
      <c r="F68" s="109" t="s">
        <v>315</v>
      </c>
      <c r="G68" s="107" t="s">
        <v>315</v>
      </c>
      <c r="H68" s="107" t="s">
        <v>315</v>
      </c>
      <c r="I68" s="107" t="s">
        <v>315</v>
      </c>
      <c r="J68" s="107"/>
      <c r="K68" s="107" t="s">
        <v>8</v>
      </c>
      <c r="L68" s="107"/>
      <c r="M68" s="107">
        <v>3</v>
      </c>
      <c r="N68" s="107"/>
      <c r="O68" s="107"/>
      <c r="P68" s="107" t="s">
        <v>316</v>
      </c>
      <c r="Q68" s="107"/>
      <c r="R68" s="107"/>
      <c r="S68" s="96" t="s">
        <v>320</v>
      </c>
      <c r="T68" s="43"/>
      <c r="W68"/>
    </row>
    <row r="69" spans="1:23" ht="30.65" customHeight="1" x14ac:dyDescent="0.4">
      <c r="A69" s="108" t="str">
        <f>'[1]S4 Maquette'!B69</f>
        <v>Culture 4 CHINOIS</v>
      </c>
      <c r="B69" s="108" t="str">
        <f>'[1]S4 Maquette'!C69</f>
        <v>ECUE</v>
      </c>
      <c r="C69" s="40">
        <f>'[1]S4 Maquette'!F69</f>
        <v>0</v>
      </c>
      <c r="D69" s="109">
        <v>1</v>
      </c>
      <c r="E69" s="109" t="s">
        <v>315</v>
      </c>
      <c r="F69" s="109" t="s">
        <v>315</v>
      </c>
      <c r="G69" s="107" t="s">
        <v>315</v>
      </c>
      <c r="H69" s="107" t="s">
        <v>315</v>
      </c>
      <c r="I69" s="107" t="s">
        <v>315</v>
      </c>
      <c r="J69" s="107"/>
      <c r="K69" s="107" t="s">
        <v>8</v>
      </c>
      <c r="L69" s="107"/>
      <c r="M69" s="107">
        <v>1</v>
      </c>
      <c r="N69" s="107"/>
      <c r="O69" s="107"/>
      <c r="P69" s="107"/>
      <c r="Q69" s="107"/>
      <c r="R69" s="107"/>
      <c r="S69" s="107" t="s">
        <v>595</v>
      </c>
      <c r="T69" s="43"/>
      <c r="W69"/>
    </row>
    <row r="70" spans="1:23" ht="30.65" customHeight="1" x14ac:dyDescent="0.4">
      <c r="A70" s="108" t="str">
        <f>'[1]S4 Maquette'!B70</f>
        <v>Langue, traduction, expression écrite et orale 4 CHINOIS</v>
      </c>
      <c r="B70" s="108" t="str">
        <f>'[1]S4 Maquette'!C70</f>
        <v>ECUE</v>
      </c>
      <c r="C70" s="40">
        <f>'[1]S4 Maquette'!F70</f>
        <v>0</v>
      </c>
      <c r="D70" s="109">
        <v>1</v>
      </c>
      <c r="E70" s="109" t="s">
        <v>315</v>
      </c>
      <c r="F70" s="109" t="s">
        <v>315</v>
      </c>
      <c r="G70" s="107" t="s">
        <v>315</v>
      </c>
      <c r="H70" s="107" t="s">
        <v>315</v>
      </c>
      <c r="I70" s="107" t="s">
        <v>315</v>
      </c>
      <c r="J70" s="107"/>
      <c r="K70" s="107" t="s">
        <v>8</v>
      </c>
      <c r="L70" s="107"/>
      <c r="M70" s="107">
        <v>1</v>
      </c>
      <c r="N70" s="107"/>
      <c r="O70" s="107"/>
      <c r="P70" s="107"/>
      <c r="Q70" s="107"/>
      <c r="R70" s="107"/>
      <c r="S70" s="107" t="s">
        <v>607</v>
      </c>
      <c r="T70" s="43"/>
      <c r="W70"/>
    </row>
    <row r="71" spans="1:23" ht="30.65" customHeight="1" x14ac:dyDescent="0.4">
      <c r="A71" s="108" t="str">
        <f>'[1]S4 Maquette'!B71</f>
        <v>Langue de spécialité 4 CHINOIS</v>
      </c>
      <c r="B71" s="108" t="str">
        <f>'[1]S4 Maquette'!C71</f>
        <v>ECUE</v>
      </c>
      <c r="C71" s="40">
        <f>'[1]S4 Maquette'!F71</f>
        <v>0</v>
      </c>
      <c r="D71" s="109">
        <v>1</v>
      </c>
      <c r="E71" s="109" t="s">
        <v>315</v>
      </c>
      <c r="F71" s="109" t="s">
        <v>315</v>
      </c>
      <c r="G71" s="107" t="s">
        <v>315</v>
      </c>
      <c r="H71" s="107" t="s">
        <v>315</v>
      </c>
      <c r="I71" s="107" t="s">
        <v>315</v>
      </c>
      <c r="J71" s="107"/>
      <c r="K71" s="107" t="s">
        <v>8</v>
      </c>
      <c r="L71" s="107"/>
      <c r="M71" s="107">
        <v>1</v>
      </c>
      <c r="N71" s="107"/>
      <c r="O71" s="107"/>
      <c r="P71" s="107"/>
      <c r="Q71" s="107"/>
      <c r="R71" s="107"/>
      <c r="S71" s="107" t="s">
        <v>595</v>
      </c>
      <c r="T71" s="43"/>
      <c r="W71"/>
    </row>
    <row r="72" spans="1:23" ht="30.65" customHeight="1" x14ac:dyDescent="0.4">
      <c r="A72" s="108" t="str">
        <f>'[1]S4 Maquette'!B72</f>
        <v>Langue B: Portugais Niveau 4</v>
      </c>
      <c r="B72" s="108" t="str">
        <f>'[1]S4 Maquette'!C72</f>
        <v>UE</v>
      </c>
      <c r="C72" s="40">
        <f>'[1]S4 Maquette'!F72</f>
        <v>0</v>
      </c>
      <c r="D72" s="109">
        <v>1</v>
      </c>
      <c r="E72" s="109" t="s">
        <v>315</v>
      </c>
      <c r="F72" s="109" t="s">
        <v>315</v>
      </c>
      <c r="G72" s="107" t="s">
        <v>315</v>
      </c>
      <c r="H72" s="107" t="s">
        <v>315</v>
      </c>
      <c r="I72" s="107" t="s">
        <v>315</v>
      </c>
      <c r="J72" s="107"/>
      <c r="K72" s="107" t="s">
        <v>8</v>
      </c>
      <c r="L72" s="107"/>
      <c r="M72" s="107">
        <v>3</v>
      </c>
      <c r="N72" s="107"/>
      <c r="O72" s="107"/>
      <c r="P72" s="107" t="s">
        <v>316</v>
      </c>
      <c r="Q72" s="107"/>
      <c r="R72" s="107"/>
      <c r="S72" s="96" t="s">
        <v>320</v>
      </c>
      <c r="T72" s="43"/>
      <c r="W72"/>
    </row>
    <row r="73" spans="1:23" ht="30.65" customHeight="1" x14ac:dyDescent="0.4">
      <c r="A73" s="108" t="str">
        <f>'[1]S4 Maquette'!B73</f>
        <v>Culture 4 PORTUGAIS</v>
      </c>
      <c r="B73" s="108" t="str">
        <f>'[1]S4 Maquette'!C73</f>
        <v>ECUE</v>
      </c>
      <c r="C73" s="40">
        <f>'[1]S4 Maquette'!F73</f>
        <v>0</v>
      </c>
      <c r="D73" s="109">
        <v>1</v>
      </c>
      <c r="E73" s="109" t="s">
        <v>315</v>
      </c>
      <c r="F73" s="109" t="s">
        <v>315</v>
      </c>
      <c r="G73" s="107" t="s">
        <v>315</v>
      </c>
      <c r="H73" s="107" t="s">
        <v>315</v>
      </c>
      <c r="I73" s="107" t="s">
        <v>315</v>
      </c>
      <c r="J73" s="107"/>
      <c r="K73" s="107" t="s">
        <v>8</v>
      </c>
      <c r="L73" s="107"/>
      <c r="M73" s="107">
        <v>1</v>
      </c>
      <c r="N73" s="107"/>
      <c r="O73" s="107"/>
      <c r="P73" s="107"/>
      <c r="Q73" s="107"/>
      <c r="R73" s="107"/>
      <c r="S73" s="107" t="s">
        <v>596</v>
      </c>
      <c r="T73" s="43"/>
      <c r="W73"/>
    </row>
    <row r="74" spans="1:23" ht="30.65" customHeight="1" x14ac:dyDescent="0.4">
      <c r="A74" s="108" t="str">
        <f>'[1]S4 Maquette'!B74</f>
        <v>Langue, traduction, expression écrite et orale 4 PORTUGAIS</v>
      </c>
      <c r="B74" s="108" t="str">
        <f>'[1]S4 Maquette'!C74</f>
        <v>ECUE</v>
      </c>
      <c r="C74" s="40">
        <f>'[1]S4 Maquette'!F74</f>
        <v>0</v>
      </c>
      <c r="D74" s="109">
        <v>1</v>
      </c>
      <c r="E74" s="109" t="s">
        <v>315</v>
      </c>
      <c r="F74" s="109" t="s">
        <v>315</v>
      </c>
      <c r="G74" s="107" t="s">
        <v>315</v>
      </c>
      <c r="H74" s="107" t="s">
        <v>315</v>
      </c>
      <c r="I74" s="107" t="s">
        <v>315</v>
      </c>
      <c r="J74" s="107"/>
      <c r="K74" s="107" t="s">
        <v>8</v>
      </c>
      <c r="L74" s="107"/>
      <c r="M74" s="107">
        <v>1</v>
      </c>
      <c r="N74" s="107"/>
      <c r="O74" s="107"/>
      <c r="P74" s="107"/>
      <c r="Q74" s="107"/>
      <c r="R74" s="107"/>
      <c r="S74" s="107" t="s">
        <v>596</v>
      </c>
      <c r="T74" s="43"/>
      <c r="W74"/>
    </row>
    <row r="75" spans="1:23" ht="30.65" customHeight="1" x14ac:dyDescent="0.4">
      <c r="A75" s="108" t="str">
        <f>'[1]S4 Maquette'!B75</f>
        <v>Langue de spécialité 4 PORTUGAIS</v>
      </c>
      <c r="B75" s="108" t="str">
        <f>'[1]S4 Maquette'!C75</f>
        <v>ECUE</v>
      </c>
      <c r="C75" s="40">
        <f>'[1]S4 Maquette'!F75</f>
        <v>0</v>
      </c>
      <c r="D75" s="109">
        <v>1</v>
      </c>
      <c r="E75" s="109" t="s">
        <v>315</v>
      </c>
      <c r="F75" s="109" t="s">
        <v>315</v>
      </c>
      <c r="G75" s="107" t="s">
        <v>315</v>
      </c>
      <c r="H75" s="107" t="s">
        <v>315</v>
      </c>
      <c r="I75" s="107" t="s">
        <v>315</v>
      </c>
      <c r="J75" s="107"/>
      <c r="K75" s="107" t="s">
        <v>8</v>
      </c>
      <c r="L75" s="107"/>
      <c r="M75" s="107">
        <v>1</v>
      </c>
      <c r="N75" s="107"/>
      <c r="O75" s="107"/>
      <c r="P75" s="107"/>
      <c r="Q75" s="107"/>
      <c r="R75" s="107"/>
      <c r="S75" s="107" t="s">
        <v>595</v>
      </c>
      <c r="T75" s="43"/>
      <c r="W75"/>
    </row>
    <row r="76" spans="1:23" ht="30.65" customHeight="1" x14ac:dyDescent="0.4">
      <c r="A76" s="108" t="str">
        <f>'[1]S4 Maquette'!B76</f>
        <v>Langue B: Russe avancé 4</v>
      </c>
      <c r="B76" s="108" t="str">
        <f>'[1]S4 Maquette'!C76</f>
        <v>UE</v>
      </c>
      <c r="C76" s="40">
        <f>'[1]S4 Maquette'!F76</f>
        <v>0</v>
      </c>
      <c r="D76" s="109">
        <v>1</v>
      </c>
      <c r="E76" s="109" t="s">
        <v>315</v>
      </c>
      <c r="F76" s="109" t="s">
        <v>315</v>
      </c>
      <c r="G76" s="107" t="s">
        <v>315</v>
      </c>
      <c r="H76" s="107" t="s">
        <v>315</v>
      </c>
      <c r="I76" s="107" t="s">
        <v>315</v>
      </c>
      <c r="J76" s="107"/>
      <c r="K76" s="107" t="s">
        <v>8</v>
      </c>
      <c r="L76" s="107"/>
      <c r="M76" s="107">
        <v>4</v>
      </c>
      <c r="N76" s="107"/>
      <c r="O76" s="107"/>
      <c r="P76" s="107" t="s">
        <v>316</v>
      </c>
      <c r="Q76" s="107"/>
      <c r="R76" s="107"/>
      <c r="S76" s="109" t="s">
        <v>502</v>
      </c>
      <c r="T76" s="43"/>
      <c r="W76"/>
    </row>
    <row r="77" spans="1:23" ht="30.65" customHeight="1" x14ac:dyDescent="0.4">
      <c r="A77" s="108" t="str">
        <f>'[1]S4 Maquette'!B77</f>
        <v>Culture Russe avancé 4</v>
      </c>
      <c r="B77" s="108" t="str">
        <f>'[1]S4 Maquette'!C77</f>
        <v>ECUE</v>
      </c>
      <c r="C77" s="40">
        <f>'[1]S4 Maquette'!F77</f>
        <v>0</v>
      </c>
      <c r="D77" s="109">
        <v>1</v>
      </c>
      <c r="E77" s="109" t="s">
        <v>315</v>
      </c>
      <c r="F77" s="109" t="s">
        <v>315</v>
      </c>
      <c r="G77" s="107" t="s">
        <v>315</v>
      </c>
      <c r="H77" s="107" t="s">
        <v>315</v>
      </c>
      <c r="I77" s="107" t="s">
        <v>315</v>
      </c>
      <c r="J77" s="107"/>
      <c r="K77" s="107" t="s">
        <v>8</v>
      </c>
      <c r="L77" s="107"/>
      <c r="M77" s="107">
        <v>1</v>
      </c>
      <c r="N77" s="107"/>
      <c r="O77" s="107"/>
      <c r="P77" s="107"/>
      <c r="Q77" s="107"/>
      <c r="R77" s="107"/>
      <c r="S77" s="107" t="s">
        <v>595</v>
      </c>
      <c r="T77" s="43"/>
      <c r="W77"/>
    </row>
    <row r="78" spans="1:23" ht="30.65" customHeight="1" x14ac:dyDescent="0.4">
      <c r="A78" s="108" t="str">
        <f>'[1]S4 Maquette'!B78</f>
        <v>Expression Russe avancé 4</v>
      </c>
      <c r="B78" s="108" t="str">
        <f>'[1]S4 Maquette'!C78</f>
        <v>ECUE</v>
      </c>
      <c r="C78" s="40">
        <f>'[1]S4 Maquette'!F78</f>
        <v>0</v>
      </c>
      <c r="D78" s="109">
        <v>1</v>
      </c>
      <c r="E78" s="109" t="s">
        <v>315</v>
      </c>
      <c r="F78" s="109" t="s">
        <v>315</v>
      </c>
      <c r="G78" s="107" t="s">
        <v>315</v>
      </c>
      <c r="H78" s="107" t="s">
        <v>315</v>
      </c>
      <c r="I78" s="107" t="s">
        <v>315</v>
      </c>
      <c r="J78" s="107"/>
      <c r="K78" s="107" t="s">
        <v>8</v>
      </c>
      <c r="L78" s="107"/>
      <c r="M78" s="107">
        <v>2</v>
      </c>
      <c r="N78" s="107"/>
      <c r="O78" s="107"/>
      <c r="P78" s="107"/>
      <c r="Q78" s="107"/>
      <c r="R78" s="107"/>
      <c r="S78" s="107" t="s">
        <v>593</v>
      </c>
      <c r="T78" s="43"/>
      <c r="W78"/>
    </row>
    <row r="79" spans="1:23" ht="30.65" customHeight="1" x14ac:dyDescent="0.4">
      <c r="A79" s="108" t="str">
        <f>'[1]S4 Maquette'!B79</f>
        <v>Grammaire: théorie et pratique Russe avancé 4</v>
      </c>
      <c r="B79" s="108" t="str">
        <f>'[1]S4 Maquette'!C79</f>
        <v>ECUE</v>
      </c>
      <c r="C79" s="40">
        <f>'[1]S4 Maquette'!F79</f>
        <v>0</v>
      </c>
      <c r="D79" s="109">
        <v>1</v>
      </c>
      <c r="E79" s="109" t="s">
        <v>315</v>
      </c>
      <c r="F79" s="109" t="s">
        <v>315</v>
      </c>
      <c r="G79" s="107" t="s">
        <v>315</v>
      </c>
      <c r="H79" s="107" t="s">
        <v>315</v>
      </c>
      <c r="I79" s="107" t="s">
        <v>315</v>
      </c>
      <c r="J79" s="107"/>
      <c r="K79" s="107" t="s">
        <v>8</v>
      </c>
      <c r="L79" s="107"/>
      <c r="M79" s="107">
        <v>1</v>
      </c>
      <c r="N79" s="107"/>
      <c r="O79" s="107"/>
      <c r="P79" s="107"/>
      <c r="Q79" s="107"/>
      <c r="R79" s="107"/>
      <c r="S79" s="107" t="s">
        <v>596</v>
      </c>
      <c r="T79" s="43"/>
      <c r="W79"/>
    </row>
    <row r="80" spans="1:23" ht="30.65" customHeight="1" x14ac:dyDescent="0.4">
      <c r="A80" s="108" t="str">
        <f>'[1]S4 Maquette'!B80</f>
        <v>Langue B: Russe pré-intermédiaire avancé 4</v>
      </c>
      <c r="B80" s="108" t="str">
        <f>'[1]S4 Maquette'!C80</f>
        <v>UE</v>
      </c>
      <c r="C80" s="40">
        <f>'[1]S4 Maquette'!F80</f>
        <v>0</v>
      </c>
      <c r="D80" s="109">
        <v>1</v>
      </c>
      <c r="E80" s="109" t="s">
        <v>315</v>
      </c>
      <c r="F80" s="109" t="s">
        <v>315</v>
      </c>
      <c r="G80" s="107" t="s">
        <v>315</v>
      </c>
      <c r="H80" s="107" t="s">
        <v>315</v>
      </c>
      <c r="I80" s="107" t="s">
        <v>315</v>
      </c>
      <c r="J80" s="107"/>
      <c r="K80" s="107" t="s">
        <v>8</v>
      </c>
      <c r="L80" s="107"/>
      <c r="M80" s="107">
        <v>4</v>
      </c>
      <c r="N80" s="107"/>
      <c r="O80" s="107"/>
      <c r="P80" s="107" t="s">
        <v>316</v>
      </c>
      <c r="Q80" s="107"/>
      <c r="R80" s="107"/>
      <c r="S80" s="96" t="s">
        <v>502</v>
      </c>
      <c r="T80" s="43"/>
      <c r="W80"/>
    </row>
    <row r="81" spans="1:23" ht="30.65" customHeight="1" x14ac:dyDescent="0.4">
      <c r="A81" s="108" t="str">
        <f>'[1]S4 Maquette'!B81</f>
        <v>Culture Russe pré-intermédiaire avancé 4</v>
      </c>
      <c r="B81" s="108" t="str">
        <f>'[1]S4 Maquette'!C81</f>
        <v>ECUE</v>
      </c>
      <c r="C81" s="40">
        <f>'[1]S4 Maquette'!F81</f>
        <v>0</v>
      </c>
      <c r="D81" s="109">
        <v>1</v>
      </c>
      <c r="E81" s="109" t="s">
        <v>315</v>
      </c>
      <c r="F81" s="109" t="s">
        <v>315</v>
      </c>
      <c r="G81" s="107" t="s">
        <v>315</v>
      </c>
      <c r="H81" s="107" t="s">
        <v>315</v>
      </c>
      <c r="I81" s="107" t="s">
        <v>315</v>
      </c>
      <c r="J81" s="107"/>
      <c r="K81" s="107" t="s">
        <v>8</v>
      </c>
      <c r="L81" s="107"/>
      <c r="M81" s="107">
        <v>1</v>
      </c>
      <c r="N81" s="107"/>
      <c r="O81" s="107"/>
      <c r="P81" s="107"/>
      <c r="Q81" s="107"/>
      <c r="R81" s="107"/>
      <c r="S81" s="107" t="s">
        <v>595</v>
      </c>
      <c r="T81" s="43"/>
      <c r="W81"/>
    </row>
    <row r="82" spans="1:23" ht="30.65" customHeight="1" x14ac:dyDescent="0.4">
      <c r="A82" s="108" t="str">
        <f>'[1]S4 Maquette'!B82</f>
        <v>Expression écrite et orale Russe pré-intermédiaire avancé 4</v>
      </c>
      <c r="B82" s="108" t="str">
        <f>'[1]S4 Maquette'!C82</f>
        <v>ECUE</v>
      </c>
      <c r="C82" s="40">
        <f>'[1]S4 Maquette'!F82</f>
        <v>0</v>
      </c>
      <c r="D82" s="109">
        <v>1</v>
      </c>
      <c r="E82" s="109" t="s">
        <v>315</v>
      </c>
      <c r="F82" s="109" t="s">
        <v>315</v>
      </c>
      <c r="G82" s="107" t="s">
        <v>315</v>
      </c>
      <c r="H82" s="107" t="s">
        <v>315</v>
      </c>
      <c r="I82" s="107" t="s">
        <v>315</v>
      </c>
      <c r="J82" s="107"/>
      <c r="K82" s="107" t="s">
        <v>8</v>
      </c>
      <c r="L82" s="107"/>
      <c r="M82" s="107">
        <v>2</v>
      </c>
      <c r="N82" s="107"/>
      <c r="O82" s="107"/>
      <c r="P82" s="107"/>
      <c r="Q82" s="107"/>
      <c r="R82" s="107"/>
      <c r="S82" s="107" t="s">
        <v>593</v>
      </c>
      <c r="T82" s="43"/>
      <c r="W82"/>
    </row>
    <row r="83" spans="1:23" ht="30.65" customHeight="1" x14ac:dyDescent="0.4">
      <c r="A83" s="108" t="str">
        <f>'[1]S4 Maquette'!B83</f>
        <v>Grammaire: théorie et pratique Russe pré-intermédiaire avancé 4</v>
      </c>
      <c r="B83" s="108" t="str">
        <f>'[1]S4 Maquette'!C83</f>
        <v>ECUE</v>
      </c>
      <c r="C83" s="40">
        <f>'[1]S4 Maquette'!F83</f>
        <v>0</v>
      </c>
      <c r="D83" s="109">
        <v>1</v>
      </c>
      <c r="E83" s="109" t="s">
        <v>315</v>
      </c>
      <c r="F83" s="109" t="s">
        <v>315</v>
      </c>
      <c r="G83" s="107" t="s">
        <v>315</v>
      </c>
      <c r="H83" s="107" t="s">
        <v>315</v>
      </c>
      <c r="I83" s="107" t="s">
        <v>315</v>
      </c>
      <c r="J83" s="107"/>
      <c r="K83" s="107" t="s">
        <v>8</v>
      </c>
      <c r="L83" s="107"/>
      <c r="M83" s="107">
        <v>1</v>
      </c>
      <c r="N83" s="107"/>
      <c r="O83" s="107"/>
      <c r="P83" s="107"/>
      <c r="Q83" s="107"/>
      <c r="R83" s="107"/>
      <c r="S83" s="107" t="s">
        <v>596</v>
      </c>
      <c r="T83" s="43"/>
      <c r="W83"/>
    </row>
    <row r="84" spans="1:23" ht="30.65" customHeight="1" x14ac:dyDescent="0.4">
      <c r="A84" s="108" t="str">
        <f>'[1]S4 Maquette'!B84</f>
        <v>Niçois: approfondissement de l'oral et de l'écrit</v>
      </c>
      <c r="B84" s="108" t="str">
        <f>'[1]S4 Maquette'!C84</f>
        <v>UE</v>
      </c>
      <c r="C84" s="40">
        <f>'[1]S4 Maquette'!F84</f>
        <v>0</v>
      </c>
      <c r="D84" s="109">
        <v>1</v>
      </c>
      <c r="E84" s="109" t="s">
        <v>315</v>
      </c>
      <c r="F84" s="109" t="s">
        <v>315</v>
      </c>
      <c r="G84" s="107" t="s">
        <v>315</v>
      </c>
      <c r="H84" s="107" t="s">
        <v>315</v>
      </c>
      <c r="I84" s="107" t="s">
        <v>315</v>
      </c>
      <c r="J84" s="107"/>
      <c r="K84" s="107" t="s">
        <v>8</v>
      </c>
      <c r="L84" s="107"/>
      <c r="M84" s="107" t="s">
        <v>601</v>
      </c>
      <c r="N84" s="107"/>
      <c r="O84" s="107"/>
      <c r="P84" s="107" t="s">
        <v>316</v>
      </c>
      <c r="Q84" s="107"/>
      <c r="R84" s="107"/>
      <c r="S84" s="96" t="s">
        <v>602</v>
      </c>
      <c r="T84" s="43"/>
      <c r="W84"/>
    </row>
    <row r="85" spans="1:23" ht="30.65" customHeight="1" x14ac:dyDescent="0.4">
      <c r="A85" s="108" t="str">
        <f>'[1]S4 Maquette'!B85</f>
        <v>Niçois: approfondissement de l'oral et de l'écrit</v>
      </c>
      <c r="B85" s="108" t="str">
        <f>'[1]S4 Maquette'!C85</f>
        <v>ECUE</v>
      </c>
      <c r="C85" s="40">
        <f>'[1]S4 Maquette'!F85</f>
        <v>0</v>
      </c>
      <c r="D85" s="109">
        <v>1</v>
      </c>
      <c r="E85" s="109" t="s">
        <v>315</v>
      </c>
      <c r="F85" s="109" t="s">
        <v>315</v>
      </c>
      <c r="G85" s="107" t="s">
        <v>315</v>
      </c>
      <c r="H85" s="107" t="s">
        <v>315</v>
      </c>
      <c r="I85" s="107" t="s">
        <v>315</v>
      </c>
      <c r="J85" s="107"/>
      <c r="K85" s="107" t="s">
        <v>8</v>
      </c>
      <c r="L85" s="107"/>
      <c r="M85" s="107" t="s">
        <v>601</v>
      </c>
      <c r="N85" s="107"/>
      <c r="O85" s="107"/>
      <c r="P85" s="107"/>
      <c r="Q85" s="107"/>
      <c r="R85" s="107"/>
      <c r="S85" s="107" t="s">
        <v>602</v>
      </c>
      <c r="T85" s="43"/>
      <c r="W85"/>
    </row>
    <row r="86" spans="1:23" ht="30.65" customHeight="1" x14ac:dyDescent="0.4">
      <c r="A86" s="108" t="str">
        <f>'[1]S4 Maquette'!B86</f>
        <v>Au choix parmi UE 4 du portail LLAC</v>
      </c>
      <c r="B86" s="108" t="str">
        <f>'[1]S4 Maquette'!C86</f>
        <v>UE</v>
      </c>
      <c r="C86" s="40"/>
      <c r="D86" s="102">
        <v>1</v>
      </c>
      <c r="E86" s="102" t="s">
        <v>315</v>
      </c>
      <c r="F86" s="107" t="s">
        <v>315</v>
      </c>
      <c r="G86" s="102" t="s">
        <v>315</v>
      </c>
      <c r="H86" s="107" t="s">
        <v>315</v>
      </c>
      <c r="I86" s="102" t="s">
        <v>315</v>
      </c>
      <c r="J86" s="102"/>
      <c r="K86" s="103"/>
      <c r="L86" s="103"/>
      <c r="M86" s="104"/>
      <c r="N86" s="104"/>
      <c r="O86" s="104"/>
      <c r="P86" s="104"/>
      <c r="Q86" s="104"/>
      <c r="R86" s="104"/>
      <c r="S86" s="104"/>
      <c r="T86" s="105"/>
      <c r="W86"/>
    </row>
    <row r="87" spans="1:23" ht="30.65" customHeight="1" x14ac:dyDescent="0.4">
      <c r="A87" s="98" t="str">
        <f>'[1]S4 Maquette'!B87</f>
        <v>LEA Mobilité: Allemagne - Parcours Regensburg</v>
      </c>
      <c r="B87" s="98" t="str">
        <f>'[1]S4 Maquette'!C87</f>
        <v>Parcours Pédagogique</v>
      </c>
      <c r="C87" s="99">
        <f>'[1]S4 Maquette'!F87</f>
        <v>0</v>
      </c>
      <c r="D87" s="100"/>
      <c r="E87" s="100"/>
      <c r="F87" s="100"/>
      <c r="G87" s="100"/>
      <c r="H87" s="100"/>
      <c r="I87" s="100"/>
      <c r="J87" s="100"/>
      <c r="K87" s="100"/>
      <c r="L87" s="100"/>
      <c r="M87" s="100"/>
      <c r="N87" s="100"/>
      <c r="O87" s="100"/>
      <c r="P87" s="100"/>
      <c r="Q87" s="100"/>
      <c r="R87" s="100"/>
      <c r="S87" s="100"/>
      <c r="T87" s="101"/>
      <c r="W87"/>
    </row>
    <row r="88" spans="1:23" ht="30.65" customHeight="1" x14ac:dyDescent="0.4">
      <c r="A88" s="108" t="str">
        <f>'[1]S4 Maquette'!B88</f>
        <v>Matières d'application 4</v>
      </c>
      <c r="B88" s="108" t="str">
        <f>'[1]S4 Maquette'!C88</f>
        <v>UE</v>
      </c>
      <c r="C88" s="40">
        <f>'[1]S4 Maquette'!F88</f>
        <v>0</v>
      </c>
      <c r="D88" s="109">
        <v>1</v>
      </c>
      <c r="E88" s="109" t="s">
        <v>315</v>
      </c>
      <c r="F88" s="109" t="s">
        <v>315</v>
      </c>
      <c r="G88" s="107" t="s">
        <v>315</v>
      </c>
      <c r="H88" s="107" t="s">
        <v>315</v>
      </c>
      <c r="I88" s="107" t="s">
        <v>315</v>
      </c>
      <c r="J88" s="107"/>
      <c r="K88" s="107" t="s">
        <v>8</v>
      </c>
      <c r="L88" s="107"/>
      <c r="M88" s="111"/>
      <c r="N88" s="111"/>
      <c r="O88" s="111"/>
      <c r="P88" s="111"/>
      <c r="Q88" s="111"/>
      <c r="R88" s="111"/>
      <c r="S88" s="112"/>
      <c r="T88" s="113" t="s">
        <v>608</v>
      </c>
      <c r="W88"/>
    </row>
    <row r="89" spans="1:23" ht="30.65" customHeight="1" x14ac:dyDescent="0.4">
      <c r="A89" s="108" t="str">
        <f>'[1]S4 Maquette'!B89</f>
        <v>Gestion: théorie des organisations et GRH/Management: organizational theory and HR management 4</v>
      </c>
      <c r="B89" s="108" t="str">
        <f>'[1]S4 Maquette'!C89</f>
        <v>ECUE</v>
      </c>
      <c r="C89" s="40">
        <f>'[1]S4 Maquette'!F89</f>
        <v>0</v>
      </c>
      <c r="D89" s="109">
        <v>1</v>
      </c>
      <c r="E89" s="109" t="s">
        <v>315</v>
      </c>
      <c r="F89" s="109" t="s">
        <v>315</v>
      </c>
      <c r="G89" s="107" t="s">
        <v>315</v>
      </c>
      <c r="H89" s="107" t="s">
        <v>315</v>
      </c>
      <c r="I89" s="107" t="s">
        <v>315</v>
      </c>
      <c r="J89" s="107"/>
      <c r="K89" s="107" t="s">
        <v>8</v>
      </c>
      <c r="L89" s="107"/>
      <c r="M89" s="111"/>
      <c r="N89" s="111"/>
      <c r="O89" s="111"/>
      <c r="P89" s="111"/>
      <c r="Q89" s="111"/>
      <c r="R89" s="111"/>
      <c r="S89" s="111"/>
      <c r="T89" s="113" t="s">
        <v>608</v>
      </c>
      <c r="W89"/>
    </row>
    <row r="90" spans="1:23" ht="30.65" customHeight="1" x14ac:dyDescent="0.4">
      <c r="A90" s="108" t="str">
        <f>'[1]S4 Maquette'!B90</f>
        <v>Savoirs et pratiques professionnels en tourisme: étude de cas/Professional knowledge and practices in tourism: case study 4</v>
      </c>
      <c r="B90" s="108" t="str">
        <f>'[1]S4 Maquette'!C90</f>
        <v>ECUE</v>
      </c>
      <c r="C90" s="40">
        <f>'[1]S4 Maquette'!F90</f>
        <v>0</v>
      </c>
      <c r="D90" s="109">
        <v>1</v>
      </c>
      <c r="E90" s="109" t="s">
        <v>315</v>
      </c>
      <c r="F90" s="109" t="s">
        <v>315</v>
      </c>
      <c r="G90" s="107" t="s">
        <v>315</v>
      </c>
      <c r="H90" s="107" t="s">
        <v>315</v>
      </c>
      <c r="I90" s="107" t="s">
        <v>315</v>
      </c>
      <c r="J90" s="107"/>
      <c r="K90" s="107" t="s">
        <v>8</v>
      </c>
      <c r="L90" s="107"/>
      <c r="M90" s="111"/>
      <c r="N90" s="111"/>
      <c r="O90" s="111"/>
      <c r="P90" s="111"/>
      <c r="Q90" s="111"/>
      <c r="R90" s="111"/>
      <c r="S90" s="111"/>
      <c r="T90" s="113" t="s">
        <v>608</v>
      </c>
      <c r="W90"/>
    </row>
    <row r="91" spans="1:23" ht="30.65" customHeight="1" x14ac:dyDescent="0.4">
      <c r="A91" s="108" t="str">
        <f>'[1]S4 Maquette'!B91</f>
        <v>Traduction-rédaction technique 4</v>
      </c>
      <c r="B91" s="108" t="str">
        <f>'[1]S4 Maquette'!C91</f>
        <v>ECUE</v>
      </c>
      <c r="C91" s="40">
        <f>'[1]S4 Maquette'!F91</f>
        <v>0</v>
      </c>
      <c r="D91" s="109">
        <v>1</v>
      </c>
      <c r="E91" s="109" t="s">
        <v>315</v>
      </c>
      <c r="F91" s="109" t="s">
        <v>315</v>
      </c>
      <c r="G91" s="107" t="s">
        <v>315</v>
      </c>
      <c r="H91" s="107" t="s">
        <v>315</v>
      </c>
      <c r="I91" s="107" t="s">
        <v>315</v>
      </c>
      <c r="J91" s="107"/>
      <c r="K91" s="107" t="s">
        <v>8</v>
      </c>
      <c r="L91" s="107"/>
      <c r="M91" s="111"/>
      <c r="N91" s="111"/>
      <c r="O91" s="111"/>
      <c r="P91" s="111"/>
      <c r="Q91" s="111"/>
      <c r="R91" s="111"/>
      <c r="S91" s="111"/>
      <c r="T91" s="113" t="s">
        <v>608</v>
      </c>
      <c r="W91"/>
    </row>
    <row r="92" spans="1:23" ht="30.65" customHeight="1" x14ac:dyDescent="0.4">
      <c r="A92" s="108" t="str">
        <f>'[1]S4 Maquette'!B92</f>
        <v>Communication professionnelle 4</v>
      </c>
      <c r="B92" s="108" t="str">
        <f>'[1]S4 Maquette'!C92</f>
        <v>ECUE</v>
      </c>
      <c r="C92" s="40">
        <f>'[1]S4 Maquette'!F92</f>
        <v>0</v>
      </c>
      <c r="D92" s="109">
        <v>1</v>
      </c>
      <c r="E92" s="109" t="s">
        <v>315</v>
      </c>
      <c r="F92" s="109" t="s">
        <v>315</v>
      </c>
      <c r="G92" s="107" t="s">
        <v>315</v>
      </c>
      <c r="H92" s="107" t="s">
        <v>315</v>
      </c>
      <c r="I92" s="107" t="s">
        <v>315</v>
      </c>
      <c r="J92" s="107"/>
      <c r="K92" s="107" t="s">
        <v>8</v>
      </c>
      <c r="L92" s="107"/>
      <c r="M92" s="111"/>
      <c r="N92" s="111"/>
      <c r="O92" s="111"/>
      <c r="P92" s="111"/>
      <c r="Q92" s="111"/>
      <c r="R92" s="111"/>
      <c r="S92" s="111"/>
      <c r="T92" s="113" t="s">
        <v>608</v>
      </c>
      <c r="W92"/>
    </row>
    <row r="93" spans="1:23" ht="30.65" customHeight="1" x14ac:dyDescent="0.4">
      <c r="A93" s="108" t="str">
        <f>'[1]S4 Maquette'!B93</f>
        <v>Langue A: Anglais Non débutant 4</v>
      </c>
      <c r="B93" s="108" t="str">
        <f>'[1]S4 Maquette'!C93</f>
        <v>UE</v>
      </c>
      <c r="C93" s="40">
        <f>'[1]S4 Maquette'!F93</f>
        <v>0</v>
      </c>
      <c r="D93" s="109">
        <v>1</v>
      </c>
      <c r="E93" s="109" t="s">
        <v>315</v>
      </c>
      <c r="F93" s="109" t="s">
        <v>315</v>
      </c>
      <c r="G93" s="107" t="s">
        <v>315</v>
      </c>
      <c r="H93" s="107" t="s">
        <v>315</v>
      </c>
      <c r="I93" s="107" t="s">
        <v>318</v>
      </c>
      <c r="J93" s="107"/>
      <c r="K93" s="107" t="s">
        <v>8</v>
      </c>
      <c r="L93" s="107"/>
      <c r="M93" s="111"/>
      <c r="N93" s="111"/>
      <c r="O93" s="111"/>
      <c r="P93" s="111"/>
      <c r="Q93" s="111"/>
      <c r="R93" s="111"/>
      <c r="S93" s="112"/>
      <c r="T93" s="113" t="s">
        <v>608</v>
      </c>
      <c r="W93"/>
    </row>
    <row r="94" spans="1:23" ht="30.65" customHeight="1" x14ac:dyDescent="0.4">
      <c r="A94" s="108" t="str">
        <f>'[1]S4 Maquette'!B94</f>
        <v>Culture 4 ANGLAIS</v>
      </c>
      <c r="B94" s="108" t="str">
        <f>'[1]S4 Maquette'!C94</f>
        <v>ECUE</v>
      </c>
      <c r="C94" s="40">
        <f>'[1]S4 Maquette'!F94</f>
        <v>0</v>
      </c>
      <c r="D94" s="109">
        <v>1</v>
      </c>
      <c r="E94" s="109" t="s">
        <v>315</v>
      </c>
      <c r="F94" s="109" t="s">
        <v>315</v>
      </c>
      <c r="G94" s="107" t="s">
        <v>315</v>
      </c>
      <c r="H94" s="107" t="s">
        <v>315</v>
      </c>
      <c r="I94" s="107" t="s">
        <v>315</v>
      </c>
      <c r="J94" s="107"/>
      <c r="K94" s="107" t="s">
        <v>8</v>
      </c>
      <c r="L94" s="107"/>
      <c r="M94" s="111"/>
      <c r="N94" s="111"/>
      <c r="O94" s="111"/>
      <c r="P94" s="111"/>
      <c r="Q94" s="111"/>
      <c r="R94" s="111"/>
      <c r="S94" s="111"/>
      <c r="T94" s="113" t="s">
        <v>608</v>
      </c>
      <c r="W94"/>
    </row>
    <row r="95" spans="1:23" ht="30.65" customHeight="1" x14ac:dyDescent="0.4">
      <c r="A95" s="108" t="str">
        <f>'[1]S4 Maquette'!B95</f>
        <v>Langue et traduction 4 ANGLAIS</v>
      </c>
      <c r="B95" s="108" t="str">
        <f>'[1]S4 Maquette'!C95</f>
        <v>ECUE</v>
      </c>
      <c r="C95" s="40">
        <f>'[1]S4 Maquette'!F95</f>
        <v>0</v>
      </c>
      <c r="D95" s="109">
        <v>1</v>
      </c>
      <c r="E95" s="109" t="s">
        <v>315</v>
      </c>
      <c r="F95" s="109" t="s">
        <v>315</v>
      </c>
      <c r="G95" s="107" t="s">
        <v>315</v>
      </c>
      <c r="H95" s="107" t="s">
        <v>315</v>
      </c>
      <c r="I95" s="107" t="s">
        <v>315</v>
      </c>
      <c r="J95" s="107"/>
      <c r="K95" s="107" t="s">
        <v>8</v>
      </c>
      <c r="L95" s="107"/>
      <c r="M95" s="111"/>
      <c r="N95" s="111"/>
      <c r="O95" s="111"/>
      <c r="P95" s="111"/>
      <c r="Q95" s="111"/>
      <c r="R95" s="111"/>
      <c r="S95" s="111"/>
      <c r="T95" s="113" t="s">
        <v>608</v>
      </c>
      <c r="W95"/>
    </row>
    <row r="96" spans="1:23" ht="30.65" customHeight="1" x14ac:dyDescent="0.4">
      <c r="A96" s="108" t="str">
        <f>'[1]S4 Maquette'!B96</f>
        <v>Langue de spécialité et expression orale 4 ANGLAIS</v>
      </c>
      <c r="B96" s="108" t="str">
        <f>'[1]S4 Maquette'!C96</f>
        <v>ECUE</v>
      </c>
      <c r="C96" s="40">
        <f>'[1]S4 Maquette'!F96</f>
        <v>0</v>
      </c>
      <c r="D96" s="109">
        <v>1</v>
      </c>
      <c r="E96" s="109" t="s">
        <v>315</v>
      </c>
      <c r="F96" s="109" t="s">
        <v>315</v>
      </c>
      <c r="G96" s="107" t="s">
        <v>315</v>
      </c>
      <c r="H96" s="107" t="s">
        <v>315</v>
      </c>
      <c r="I96" s="107" t="s">
        <v>315</v>
      </c>
      <c r="J96" s="107"/>
      <c r="K96" s="107" t="s">
        <v>8</v>
      </c>
      <c r="L96" s="107"/>
      <c r="M96" s="111"/>
      <c r="N96" s="111"/>
      <c r="O96" s="111"/>
      <c r="P96" s="111"/>
      <c r="Q96" s="111"/>
      <c r="R96" s="111"/>
      <c r="S96" s="111"/>
      <c r="T96" s="113" t="s">
        <v>608</v>
      </c>
      <c r="W96"/>
    </row>
    <row r="97" spans="1:23" ht="30.65" customHeight="1" x14ac:dyDescent="0.4">
      <c r="A97" s="108" t="str">
        <f>'[1]S4 Maquette'!B97</f>
        <v>Langue B: option selon l'université d'origine</v>
      </c>
      <c r="B97" s="108" t="str">
        <f>'[1]S4 Maquette'!C97</f>
        <v>UE</v>
      </c>
      <c r="C97" s="40">
        <f>'[1]S4 Maquette'!F97</f>
        <v>0</v>
      </c>
      <c r="D97" s="109">
        <v>1</v>
      </c>
      <c r="E97" s="109" t="s">
        <v>315</v>
      </c>
      <c r="F97" s="109" t="s">
        <v>315</v>
      </c>
      <c r="G97" s="107" t="s">
        <v>315</v>
      </c>
      <c r="H97" s="107" t="s">
        <v>315</v>
      </c>
      <c r="I97" s="107" t="s">
        <v>318</v>
      </c>
      <c r="J97" s="107"/>
      <c r="K97" s="107" t="s">
        <v>8</v>
      </c>
      <c r="L97" s="107"/>
      <c r="M97" s="111"/>
      <c r="N97" s="111"/>
      <c r="O97" s="111"/>
      <c r="P97" s="111"/>
      <c r="Q97" s="111"/>
      <c r="R97" s="111"/>
      <c r="S97" s="111"/>
      <c r="T97" s="113" t="s">
        <v>608</v>
      </c>
      <c r="W97"/>
    </row>
    <row r="98" spans="1:23" ht="30.65" customHeight="1" x14ac:dyDescent="0.4">
      <c r="A98" s="108" t="str">
        <f>'[1]S4 Maquette'!B98</f>
        <v>1 bloc à choisir</v>
      </c>
      <c r="B98" s="108" t="str">
        <f>'[1]S4 Maquette'!C98</f>
        <v>OPTION</v>
      </c>
      <c r="C98" s="40">
        <f>'[1]S4 Maquette'!F98</f>
        <v>0</v>
      </c>
      <c r="D98" s="107"/>
      <c r="E98" s="107"/>
      <c r="F98" s="107"/>
      <c r="G98" s="107"/>
      <c r="H98" s="107"/>
      <c r="I98" s="107"/>
      <c r="J98" s="107"/>
      <c r="K98" s="107"/>
      <c r="L98" s="107"/>
      <c r="M98" s="111"/>
      <c r="N98" s="111"/>
      <c r="O98" s="111"/>
      <c r="P98" s="111"/>
      <c r="Q98" s="111"/>
      <c r="R98" s="111"/>
      <c r="S98" s="111"/>
      <c r="T98" s="113" t="s">
        <v>608</v>
      </c>
      <c r="W98"/>
    </row>
    <row r="99" spans="1:23" ht="30.65" customHeight="1" x14ac:dyDescent="0.4">
      <c r="A99" s="108" t="str">
        <f>'[1]S4 Maquette'!B99</f>
        <v>Langue B étudiants niçois</v>
      </c>
      <c r="B99" s="108" t="str">
        <f>'[1]S4 Maquette'!C99</f>
        <v>BLOC</v>
      </c>
      <c r="C99" s="40">
        <f>'[1]S4 Maquette'!F99</f>
        <v>0</v>
      </c>
      <c r="D99" s="109">
        <v>1</v>
      </c>
      <c r="E99" s="109" t="s">
        <v>315</v>
      </c>
      <c r="F99" s="109" t="s">
        <v>315</v>
      </c>
      <c r="G99" s="107" t="s">
        <v>315</v>
      </c>
      <c r="H99" s="107" t="s">
        <v>315</v>
      </c>
      <c r="I99" s="107" t="s">
        <v>318</v>
      </c>
      <c r="J99" s="107"/>
      <c r="K99" s="107" t="s">
        <v>8</v>
      </c>
      <c r="L99" s="107"/>
      <c r="M99" s="111"/>
      <c r="N99" s="111"/>
      <c r="O99" s="111"/>
      <c r="P99" s="111"/>
      <c r="Q99" s="111"/>
      <c r="R99" s="111"/>
      <c r="S99" s="111"/>
      <c r="T99" s="113" t="s">
        <v>608</v>
      </c>
      <c r="W99"/>
    </row>
    <row r="100" spans="1:23" ht="30.65" customHeight="1" x14ac:dyDescent="0.4">
      <c r="A100" s="108" t="str">
        <f>'[1]S4 Maquette'!B100</f>
        <v>Langue B: Allemand Non débutant 4</v>
      </c>
      <c r="B100" s="108" t="str">
        <f>'[1]S4 Maquette'!C100</f>
        <v>UE</v>
      </c>
      <c r="C100" s="40">
        <f>'[1]S4 Maquette'!F100</f>
        <v>0</v>
      </c>
      <c r="D100" s="109">
        <v>1</v>
      </c>
      <c r="E100" s="109" t="s">
        <v>315</v>
      </c>
      <c r="F100" s="109" t="s">
        <v>315</v>
      </c>
      <c r="G100" s="107" t="s">
        <v>315</v>
      </c>
      <c r="H100" s="107" t="s">
        <v>315</v>
      </c>
      <c r="I100" s="107" t="s">
        <v>318</v>
      </c>
      <c r="J100" s="107"/>
      <c r="K100" s="107" t="s">
        <v>8</v>
      </c>
      <c r="L100" s="107"/>
      <c r="M100" s="111"/>
      <c r="N100" s="111"/>
      <c r="O100" s="111"/>
      <c r="P100" s="111"/>
      <c r="Q100" s="111"/>
      <c r="R100" s="111"/>
      <c r="S100" s="112"/>
      <c r="T100" s="113" t="s">
        <v>608</v>
      </c>
      <c r="W100"/>
    </row>
    <row r="101" spans="1:23" ht="30.65" customHeight="1" x14ac:dyDescent="0.4">
      <c r="A101" s="108" t="str">
        <f>'[1]S4 Maquette'!B101</f>
        <v>Culture 4 ALLEMAND</v>
      </c>
      <c r="B101" s="108" t="str">
        <f>'[1]S4 Maquette'!C101</f>
        <v>ECUE</v>
      </c>
      <c r="C101" s="40">
        <f>'[1]S4 Maquette'!F101</f>
        <v>0</v>
      </c>
      <c r="D101" s="109">
        <v>1</v>
      </c>
      <c r="E101" s="109" t="s">
        <v>315</v>
      </c>
      <c r="F101" s="109" t="s">
        <v>315</v>
      </c>
      <c r="G101" s="107" t="s">
        <v>315</v>
      </c>
      <c r="H101" s="107" t="s">
        <v>315</v>
      </c>
      <c r="I101" s="107" t="s">
        <v>315</v>
      </c>
      <c r="J101" s="107"/>
      <c r="K101" s="107" t="s">
        <v>8</v>
      </c>
      <c r="L101" s="107"/>
      <c r="M101" s="111"/>
      <c r="N101" s="111"/>
      <c r="O101" s="111"/>
      <c r="P101" s="111"/>
      <c r="Q101" s="111"/>
      <c r="R101" s="111"/>
      <c r="S101" s="111"/>
      <c r="T101" s="113" t="s">
        <v>608</v>
      </c>
      <c r="W101"/>
    </row>
    <row r="102" spans="1:23" ht="30.65" customHeight="1" x14ac:dyDescent="0.4">
      <c r="A102" s="108" t="str">
        <f>'[1]S4 Maquette'!B102</f>
        <v>Traduction et analyse de documents 4 ALLEMAND</v>
      </c>
      <c r="B102" s="108" t="str">
        <f>'[1]S4 Maquette'!C102</f>
        <v>ECUE</v>
      </c>
      <c r="C102" s="40">
        <f>'[1]S4 Maquette'!F102</f>
        <v>0</v>
      </c>
      <c r="D102" s="109">
        <v>1</v>
      </c>
      <c r="E102" s="109" t="s">
        <v>315</v>
      </c>
      <c r="F102" s="109" t="s">
        <v>315</v>
      </c>
      <c r="G102" s="107" t="s">
        <v>315</v>
      </c>
      <c r="H102" s="107" t="s">
        <v>315</v>
      </c>
      <c r="I102" s="107" t="s">
        <v>315</v>
      </c>
      <c r="J102" s="107"/>
      <c r="K102" s="107" t="s">
        <v>8</v>
      </c>
      <c r="L102" s="107"/>
      <c r="M102" s="111"/>
      <c r="N102" s="111"/>
      <c r="O102" s="111"/>
      <c r="P102" s="111"/>
      <c r="Q102" s="111"/>
      <c r="R102" s="111"/>
      <c r="S102" s="111"/>
      <c r="T102" s="113" t="s">
        <v>608</v>
      </c>
      <c r="W102"/>
    </row>
    <row r="103" spans="1:23" ht="30.65" customHeight="1" x14ac:dyDescent="0.4">
      <c r="A103" s="108" t="str">
        <f>'[1]S4 Maquette'!B103</f>
        <v>Grammaire: théorie et pratique 4 ALLEMAND</v>
      </c>
      <c r="B103" s="108" t="str">
        <f>'[1]S4 Maquette'!C103</f>
        <v>ECUE</v>
      </c>
      <c r="C103" s="40">
        <f>'[1]S4 Maquette'!F103</f>
        <v>0</v>
      </c>
      <c r="D103" s="109">
        <v>1</v>
      </c>
      <c r="E103" s="109" t="s">
        <v>315</v>
      </c>
      <c r="F103" s="109" t="s">
        <v>315</v>
      </c>
      <c r="G103" s="107" t="s">
        <v>315</v>
      </c>
      <c r="H103" s="107" t="s">
        <v>315</v>
      </c>
      <c r="I103" s="107" t="s">
        <v>315</v>
      </c>
      <c r="J103" s="107"/>
      <c r="K103" s="107" t="s">
        <v>8</v>
      </c>
      <c r="L103" s="107"/>
      <c r="M103" s="111"/>
      <c r="N103" s="111"/>
      <c r="O103" s="111"/>
      <c r="P103" s="111"/>
      <c r="Q103" s="111"/>
      <c r="R103" s="111"/>
      <c r="S103" s="111"/>
      <c r="T103" s="113" t="s">
        <v>608</v>
      </c>
      <c r="W103"/>
    </row>
    <row r="104" spans="1:23" ht="30.65" customHeight="1" x14ac:dyDescent="0.4">
      <c r="A104" s="108" t="str">
        <f>'[1]S4 Maquette'!B104</f>
        <v>Langue B étudiants allemands</v>
      </c>
      <c r="B104" s="108" t="str">
        <f>'[1]S4 Maquette'!C104</f>
        <v>BLOC</v>
      </c>
      <c r="C104" s="40">
        <f>'[1]S4 Maquette'!F104</f>
        <v>0</v>
      </c>
      <c r="D104" s="109">
        <v>1</v>
      </c>
      <c r="E104" s="109" t="s">
        <v>315</v>
      </c>
      <c r="F104" s="109" t="s">
        <v>315</v>
      </c>
      <c r="G104" s="107" t="s">
        <v>315</v>
      </c>
      <c r="H104" s="107" t="s">
        <v>315</v>
      </c>
      <c r="I104" s="107" t="s">
        <v>318</v>
      </c>
      <c r="J104" s="107"/>
      <c r="K104" s="107" t="s">
        <v>8</v>
      </c>
      <c r="L104" s="107"/>
      <c r="M104" s="111"/>
      <c r="N104" s="111"/>
      <c r="O104" s="111"/>
      <c r="P104" s="111"/>
      <c r="Q104" s="111"/>
      <c r="R104" s="111"/>
      <c r="S104" s="111"/>
      <c r="T104" s="113" t="s">
        <v>608</v>
      </c>
      <c r="W104"/>
    </row>
    <row r="105" spans="1:23" ht="30.65" customHeight="1" x14ac:dyDescent="0.4">
      <c r="A105" s="108" t="str">
        <f>'[1]S4 Maquette'!B105</f>
        <v>Langue B étudiants allemands</v>
      </c>
      <c r="B105" s="108" t="str">
        <f>'[1]S4 Maquette'!C105</f>
        <v>UE</v>
      </c>
      <c r="C105" s="40">
        <f>'[1]S4 Maquette'!F105</f>
        <v>0</v>
      </c>
      <c r="D105" s="109">
        <v>1</v>
      </c>
      <c r="E105" s="109" t="s">
        <v>315</v>
      </c>
      <c r="F105" s="109" t="s">
        <v>315</v>
      </c>
      <c r="G105" s="107" t="s">
        <v>315</v>
      </c>
      <c r="H105" s="107" t="s">
        <v>315</v>
      </c>
      <c r="I105" s="107" t="s">
        <v>318</v>
      </c>
      <c r="J105" s="107"/>
      <c r="K105" s="107" t="s">
        <v>8</v>
      </c>
      <c r="L105" s="107"/>
      <c r="M105" s="111"/>
      <c r="N105" s="111"/>
      <c r="O105" s="111"/>
      <c r="P105" s="111"/>
      <c r="Q105" s="111"/>
      <c r="R105" s="111"/>
      <c r="S105" s="112"/>
      <c r="T105" s="113" t="s">
        <v>608</v>
      </c>
      <c r="W105"/>
    </row>
    <row r="106" spans="1:23" ht="30.65" customHeight="1" x14ac:dyDescent="0.4">
      <c r="A106" s="108" t="str">
        <f>'[1]S4 Maquette'!B106</f>
        <v>Traduction et analyse de documents 4 ALLEMAND</v>
      </c>
      <c r="B106" s="108" t="str">
        <f>'[1]S4 Maquette'!C106</f>
        <v>ECUE</v>
      </c>
      <c r="C106" s="40">
        <f>'[1]S4 Maquette'!F106</f>
        <v>0</v>
      </c>
      <c r="D106" s="109">
        <v>1</v>
      </c>
      <c r="E106" s="109" t="s">
        <v>315</v>
      </c>
      <c r="F106" s="109" t="s">
        <v>315</v>
      </c>
      <c r="G106" s="107" t="s">
        <v>315</v>
      </c>
      <c r="H106" s="107" t="s">
        <v>315</v>
      </c>
      <c r="I106" s="107" t="s">
        <v>315</v>
      </c>
      <c r="J106" s="107"/>
      <c r="K106" s="107" t="s">
        <v>8</v>
      </c>
      <c r="L106" s="107"/>
      <c r="M106" s="111"/>
      <c r="N106" s="111"/>
      <c r="O106" s="111"/>
      <c r="P106" s="111"/>
      <c r="Q106" s="111"/>
      <c r="R106" s="111"/>
      <c r="S106" s="111"/>
      <c r="T106" s="113" t="s">
        <v>608</v>
      </c>
      <c r="W106"/>
    </row>
    <row r="107" spans="1:23" ht="30.65" customHeight="1" x14ac:dyDescent="0.4">
      <c r="A107" s="108" t="str">
        <f>'[1]S4 Maquette'!B107</f>
        <v>2 ECUE de langue B au choix</v>
      </c>
      <c r="B107" s="108" t="str">
        <f>'[1]S4 Maquette'!C107</f>
        <v>ECUE</v>
      </c>
      <c r="C107" s="40">
        <f>'[1]S4 Maquette'!F107</f>
        <v>0</v>
      </c>
      <c r="D107" s="107"/>
      <c r="E107" s="107"/>
      <c r="F107" s="107"/>
      <c r="G107" s="107"/>
      <c r="H107" s="107"/>
      <c r="I107" s="107"/>
      <c r="J107" s="107"/>
      <c r="K107" s="107"/>
      <c r="L107" s="107"/>
      <c r="M107" s="111"/>
      <c r="N107" s="111"/>
      <c r="O107" s="111"/>
      <c r="P107" s="111"/>
      <c r="Q107" s="111"/>
      <c r="R107" s="111"/>
      <c r="S107" s="111"/>
      <c r="T107" s="113" t="s">
        <v>608</v>
      </c>
      <c r="W107"/>
    </row>
    <row r="108" spans="1:23" ht="30.65" customHeight="1" x14ac:dyDescent="0.4">
      <c r="A108" s="108" t="str">
        <f>'[1]S4 Maquette'!B108</f>
        <v>2 ECUE à choisir</v>
      </c>
      <c r="B108" s="108" t="str">
        <f>'[1]S4 Maquette'!C108</f>
        <v>OPTION</v>
      </c>
      <c r="C108" s="40">
        <f>'[1]S4 Maquette'!F108</f>
        <v>0</v>
      </c>
      <c r="D108" s="107"/>
      <c r="E108" s="107"/>
      <c r="F108" s="107"/>
      <c r="G108" s="107"/>
      <c r="H108" s="107"/>
      <c r="I108" s="107"/>
      <c r="J108" s="107"/>
      <c r="K108" s="107"/>
      <c r="L108" s="107"/>
      <c r="M108" s="111"/>
      <c r="N108" s="111"/>
      <c r="O108" s="111"/>
      <c r="P108" s="111"/>
      <c r="Q108" s="111"/>
      <c r="R108" s="111"/>
      <c r="S108" s="111"/>
      <c r="T108" s="113" t="s">
        <v>608</v>
      </c>
      <c r="W108"/>
    </row>
    <row r="109" spans="1:23" ht="30.65" customHeight="1" x14ac:dyDescent="0.4">
      <c r="A109" s="108" t="str">
        <f>'[1]S4 Maquette'!B109</f>
        <v>Culture 4 ARABE</v>
      </c>
      <c r="B109" s="108" t="str">
        <f>'[1]S4 Maquette'!C109</f>
        <v>ECUE</v>
      </c>
      <c r="C109" s="40">
        <f>'[1]S4 Maquette'!F109</f>
        <v>0</v>
      </c>
      <c r="D109" s="109">
        <v>1</v>
      </c>
      <c r="E109" s="109" t="s">
        <v>315</v>
      </c>
      <c r="F109" s="109" t="s">
        <v>315</v>
      </c>
      <c r="G109" s="107" t="s">
        <v>315</v>
      </c>
      <c r="H109" s="107" t="s">
        <v>315</v>
      </c>
      <c r="I109" s="107" t="s">
        <v>315</v>
      </c>
      <c r="J109" s="107"/>
      <c r="K109" s="107" t="s">
        <v>8</v>
      </c>
      <c r="L109" s="107"/>
      <c r="M109" s="111"/>
      <c r="N109" s="111"/>
      <c r="O109" s="111"/>
      <c r="P109" s="111"/>
      <c r="Q109" s="111"/>
      <c r="R109" s="111"/>
      <c r="S109" s="111"/>
      <c r="T109" s="113" t="s">
        <v>608</v>
      </c>
      <c r="W109"/>
    </row>
    <row r="110" spans="1:23" ht="30.65" customHeight="1" x14ac:dyDescent="0.4">
      <c r="A110" s="108" t="str">
        <f>'[1]S4 Maquette'!B110</f>
        <v>Langue, traduction, expression écrite et orale 4 ARABE</v>
      </c>
      <c r="B110" s="108" t="str">
        <f>'[1]S4 Maquette'!C110</f>
        <v>ECUE</v>
      </c>
      <c r="C110" s="40">
        <f>'[1]S4 Maquette'!F110</f>
        <v>0</v>
      </c>
      <c r="D110" s="109">
        <v>1</v>
      </c>
      <c r="E110" s="109" t="s">
        <v>315</v>
      </c>
      <c r="F110" s="109" t="s">
        <v>315</v>
      </c>
      <c r="G110" s="107" t="s">
        <v>315</v>
      </c>
      <c r="H110" s="107" t="s">
        <v>315</v>
      </c>
      <c r="I110" s="107" t="s">
        <v>315</v>
      </c>
      <c r="J110" s="107"/>
      <c r="K110" s="107" t="s">
        <v>8</v>
      </c>
      <c r="L110" s="107"/>
      <c r="M110" s="111"/>
      <c r="N110" s="111"/>
      <c r="O110" s="111"/>
      <c r="P110" s="111"/>
      <c r="Q110" s="111"/>
      <c r="R110" s="111"/>
      <c r="S110" s="111"/>
      <c r="T110" s="113" t="s">
        <v>608</v>
      </c>
      <c r="W110"/>
    </row>
    <row r="111" spans="1:23" ht="30.65" customHeight="1" x14ac:dyDescent="0.4">
      <c r="A111" s="108" t="str">
        <f>'[1]S4 Maquette'!B111</f>
        <v>Langue de spécialité 4 ARABE</v>
      </c>
      <c r="B111" s="108" t="str">
        <f>'[1]S4 Maquette'!C111</f>
        <v>ECUE</v>
      </c>
      <c r="C111" s="40">
        <f>'[1]S4 Maquette'!F111</f>
        <v>0</v>
      </c>
      <c r="D111" s="109">
        <v>1</v>
      </c>
      <c r="E111" s="109" t="s">
        <v>315</v>
      </c>
      <c r="F111" s="109" t="s">
        <v>315</v>
      </c>
      <c r="G111" s="107" t="s">
        <v>315</v>
      </c>
      <c r="H111" s="107" t="s">
        <v>315</v>
      </c>
      <c r="I111" s="107" t="s">
        <v>315</v>
      </c>
      <c r="J111" s="107"/>
      <c r="K111" s="107" t="s">
        <v>8</v>
      </c>
      <c r="L111" s="107"/>
      <c r="M111" s="111"/>
      <c r="N111" s="111"/>
      <c r="O111" s="111"/>
      <c r="P111" s="111"/>
      <c r="Q111" s="111"/>
      <c r="R111" s="111"/>
      <c r="S111" s="111"/>
      <c r="T111" s="113" t="s">
        <v>608</v>
      </c>
      <c r="W111"/>
    </row>
    <row r="112" spans="1:23" ht="30.65" customHeight="1" x14ac:dyDescent="0.4">
      <c r="A112" s="108" t="str">
        <f>'[1]S4 Maquette'!B112</f>
        <v>Culture 4 CHINOIS</v>
      </c>
      <c r="B112" s="108" t="str">
        <f>'[1]S4 Maquette'!C112</f>
        <v>ECUE</v>
      </c>
      <c r="C112" s="40">
        <f>'[1]S4 Maquette'!F112</f>
        <v>0</v>
      </c>
      <c r="D112" s="109">
        <v>1</v>
      </c>
      <c r="E112" s="109" t="s">
        <v>315</v>
      </c>
      <c r="F112" s="109" t="s">
        <v>315</v>
      </c>
      <c r="G112" s="107" t="s">
        <v>315</v>
      </c>
      <c r="H112" s="107" t="s">
        <v>315</v>
      </c>
      <c r="I112" s="107" t="s">
        <v>315</v>
      </c>
      <c r="J112" s="107"/>
      <c r="K112" s="107" t="s">
        <v>8</v>
      </c>
      <c r="L112" s="107"/>
      <c r="M112" s="111"/>
      <c r="N112" s="111"/>
      <c r="O112" s="111"/>
      <c r="P112" s="111"/>
      <c r="Q112" s="111"/>
      <c r="R112" s="111"/>
      <c r="S112" s="111"/>
      <c r="T112" s="113" t="s">
        <v>608</v>
      </c>
      <c r="W112"/>
    </row>
    <row r="113" spans="1:23" ht="30.65" customHeight="1" x14ac:dyDescent="0.4">
      <c r="A113" s="108" t="str">
        <f>'[1]S4 Maquette'!B113</f>
        <v>Langue, traduction, expression écrite et orale 4 CHINOIS</v>
      </c>
      <c r="B113" s="108" t="str">
        <f>'[1]S4 Maquette'!C113</f>
        <v>ECUE</v>
      </c>
      <c r="C113" s="40">
        <f>'[1]S4 Maquette'!F113</f>
        <v>0</v>
      </c>
      <c r="D113" s="109">
        <v>1</v>
      </c>
      <c r="E113" s="109" t="s">
        <v>315</v>
      </c>
      <c r="F113" s="109" t="s">
        <v>315</v>
      </c>
      <c r="G113" s="107" t="s">
        <v>315</v>
      </c>
      <c r="H113" s="107" t="s">
        <v>315</v>
      </c>
      <c r="I113" s="107" t="s">
        <v>315</v>
      </c>
      <c r="J113" s="107"/>
      <c r="K113" s="107" t="s">
        <v>8</v>
      </c>
      <c r="L113" s="107"/>
      <c r="M113" s="111"/>
      <c r="N113" s="111"/>
      <c r="O113" s="111"/>
      <c r="P113" s="111"/>
      <c r="Q113" s="111"/>
      <c r="R113" s="111"/>
      <c r="S113" s="111"/>
      <c r="T113" s="113" t="s">
        <v>608</v>
      </c>
      <c r="W113"/>
    </row>
    <row r="114" spans="1:23" ht="30.65" customHeight="1" x14ac:dyDescent="0.4">
      <c r="A114" s="108" t="str">
        <f>'[1]S4 Maquette'!B114</f>
        <v>Langue de spécialité 4 CHINOIS</v>
      </c>
      <c r="B114" s="108" t="str">
        <f>'[1]S4 Maquette'!C114</f>
        <v>ECUE</v>
      </c>
      <c r="C114" s="40">
        <f>'[1]S4 Maquette'!F114</f>
        <v>0</v>
      </c>
      <c r="D114" s="109">
        <v>1</v>
      </c>
      <c r="E114" s="109" t="s">
        <v>315</v>
      </c>
      <c r="F114" s="109" t="s">
        <v>315</v>
      </c>
      <c r="G114" s="107" t="s">
        <v>315</v>
      </c>
      <c r="H114" s="107" t="s">
        <v>315</v>
      </c>
      <c r="I114" s="107" t="s">
        <v>315</v>
      </c>
      <c r="J114" s="107"/>
      <c r="K114" s="107" t="s">
        <v>8</v>
      </c>
      <c r="L114" s="107"/>
      <c r="M114" s="111"/>
      <c r="N114" s="111"/>
      <c r="O114" s="111"/>
      <c r="P114" s="111"/>
      <c r="Q114" s="111"/>
      <c r="R114" s="111"/>
      <c r="S114" s="111"/>
      <c r="T114" s="113" t="s">
        <v>608</v>
      </c>
      <c r="W114"/>
    </row>
    <row r="115" spans="1:23" ht="30.65" customHeight="1" x14ac:dyDescent="0.4">
      <c r="A115" s="108" t="str">
        <f>'[1]S4 Maquette'!B115</f>
        <v>Culture 4 ESPAGNOL</v>
      </c>
      <c r="B115" s="108" t="str">
        <f>'[1]S4 Maquette'!C115</f>
        <v>ECUE</v>
      </c>
      <c r="C115" s="40">
        <f>'[1]S4 Maquette'!F115</f>
        <v>0</v>
      </c>
      <c r="D115" s="109">
        <v>1</v>
      </c>
      <c r="E115" s="109" t="s">
        <v>315</v>
      </c>
      <c r="F115" s="109" t="s">
        <v>315</v>
      </c>
      <c r="G115" s="107" t="s">
        <v>315</v>
      </c>
      <c r="H115" s="107" t="s">
        <v>315</v>
      </c>
      <c r="I115" s="107" t="s">
        <v>315</v>
      </c>
      <c r="J115" s="107"/>
      <c r="K115" s="107" t="s">
        <v>8</v>
      </c>
      <c r="L115" s="107"/>
      <c r="M115" s="111"/>
      <c r="N115" s="111"/>
      <c r="O115" s="111"/>
      <c r="P115" s="111"/>
      <c r="Q115" s="111"/>
      <c r="R115" s="111"/>
      <c r="S115" s="111"/>
      <c r="T115" s="113" t="s">
        <v>608</v>
      </c>
      <c r="W115"/>
    </row>
    <row r="116" spans="1:23" ht="30.65" customHeight="1" x14ac:dyDescent="0.4">
      <c r="A116" s="108" t="str">
        <f>'[1]S4 Maquette'!B116</f>
        <v>Langue et traduction 4 ESPAGNOL</v>
      </c>
      <c r="B116" s="108" t="str">
        <f>'[1]S4 Maquette'!C116</f>
        <v>ECUE</v>
      </c>
      <c r="C116" s="40">
        <f>'[1]S4 Maquette'!F116</f>
        <v>0</v>
      </c>
      <c r="D116" s="109">
        <v>1</v>
      </c>
      <c r="E116" s="109" t="s">
        <v>315</v>
      </c>
      <c r="F116" s="109" t="s">
        <v>315</v>
      </c>
      <c r="G116" s="107" t="s">
        <v>315</v>
      </c>
      <c r="H116" s="107" t="s">
        <v>315</v>
      </c>
      <c r="I116" s="107" t="s">
        <v>315</v>
      </c>
      <c r="J116" s="107"/>
      <c r="K116" s="107" t="s">
        <v>8</v>
      </c>
      <c r="L116" s="107"/>
      <c r="M116" s="111"/>
      <c r="N116" s="111"/>
      <c r="O116" s="111"/>
      <c r="P116" s="111"/>
      <c r="Q116" s="111"/>
      <c r="R116" s="111"/>
      <c r="S116" s="111"/>
      <c r="T116" s="113" t="s">
        <v>608</v>
      </c>
      <c r="W116"/>
    </row>
    <row r="117" spans="1:23" ht="30.65" customHeight="1" x14ac:dyDescent="0.4">
      <c r="A117" s="108" t="str">
        <f>'[1]S4 Maquette'!B117</f>
        <v>Langue de spécialité et expression orale 4 ESPAGNOL</v>
      </c>
      <c r="B117" s="108" t="str">
        <f>'[1]S4 Maquette'!C117</f>
        <v>ECUE</v>
      </c>
      <c r="C117" s="40">
        <f>'[1]S4 Maquette'!F117</f>
        <v>0</v>
      </c>
      <c r="D117" s="109">
        <v>1</v>
      </c>
      <c r="E117" s="109" t="s">
        <v>315</v>
      </c>
      <c r="F117" s="109" t="s">
        <v>315</v>
      </c>
      <c r="G117" s="107" t="s">
        <v>315</v>
      </c>
      <c r="H117" s="107" t="s">
        <v>315</v>
      </c>
      <c r="I117" s="107" t="s">
        <v>315</v>
      </c>
      <c r="J117" s="107"/>
      <c r="K117" s="107" t="s">
        <v>8</v>
      </c>
      <c r="L117" s="107"/>
      <c r="M117" s="111"/>
      <c r="N117" s="111"/>
      <c r="O117" s="111"/>
      <c r="P117" s="111"/>
      <c r="Q117" s="111"/>
      <c r="R117" s="111"/>
      <c r="S117" s="111"/>
      <c r="T117" s="113" t="s">
        <v>608</v>
      </c>
      <c r="W117"/>
    </row>
    <row r="118" spans="1:23" ht="30.65" customHeight="1" x14ac:dyDescent="0.4">
      <c r="A118" s="108" t="str">
        <f>'[1]S4 Maquette'!B118</f>
        <v>Culture 4 ITALIEN</v>
      </c>
      <c r="B118" s="108" t="str">
        <f>'[1]S4 Maquette'!C118</f>
        <v>ECUE</v>
      </c>
      <c r="C118" s="40">
        <f>'[1]S4 Maquette'!F118</f>
        <v>0</v>
      </c>
      <c r="D118" s="109">
        <v>1</v>
      </c>
      <c r="E118" s="109" t="s">
        <v>315</v>
      </c>
      <c r="F118" s="109" t="s">
        <v>315</v>
      </c>
      <c r="G118" s="107" t="s">
        <v>315</v>
      </c>
      <c r="H118" s="107" t="s">
        <v>315</v>
      </c>
      <c r="I118" s="107" t="s">
        <v>315</v>
      </c>
      <c r="J118" s="107"/>
      <c r="K118" s="107" t="s">
        <v>8</v>
      </c>
      <c r="L118" s="107"/>
      <c r="M118" s="111"/>
      <c r="N118" s="111"/>
      <c r="O118" s="111"/>
      <c r="P118" s="111"/>
      <c r="Q118" s="111"/>
      <c r="R118" s="111"/>
      <c r="S118" s="111"/>
      <c r="T118" s="113" t="s">
        <v>608</v>
      </c>
      <c r="W118"/>
    </row>
    <row r="119" spans="1:23" ht="30.65" customHeight="1" x14ac:dyDescent="0.4">
      <c r="A119" s="108" t="str">
        <f>'[1]S4 Maquette'!B119</f>
        <v>Langue et traduction 4 ITALIEN</v>
      </c>
      <c r="B119" s="108" t="str">
        <f>'[1]S4 Maquette'!C119</f>
        <v>ECUE</v>
      </c>
      <c r="C119" s="40">
        <f>'[1]S4 Maquette'!F119</f>
        <v>0</v>
      </c>
      <c r="D119" s="109">
        <v>1</v>
      </c>
      <c r="E119" s="109" t="s">
        <v>315</v>
      </c>
      <c r="F119" s="109" t="s">
        <v>315</v>
      </c>
      <c r="G119" s="107" t="s">
        <v>315</v>
      </c>
      <c r="H119" s="107" t="s">
        <v>315</v>
      </c>
      <c r="I119" s="107" t="s">
        <v>315</v>
      </c>
      <c r="J119" s="107"/>
      <c r="K119" s="107" t="s">
        <v>8</v>
      </c>
      <c r="L119" s="107"/>
      <c r="M119" s="111"/>
      <c r="N119" s="111"/>
      <c r="O119" s="111"/>
      <c r="P119" s="111"/>
      <c r="Q119" s="111"/>
      <c r="R119" s="111"/>
      <c r="S119" s="111"/>
      <c r="T119" s="113" t="s">
        <v>608</v>
      </c>
      <c r="W119"/>
    </row>
    <row r="120" spans="1:23" ht="30.65" customHeight="1" x14ac:dyDescent="0.4">
      <c r="A120" s="108" t="str">
        <f>'[1]S4 Maquette'!B120</f>
        <v>Langue de spécialité et expression orale 4 ITALIEN</v>
      </c>
      <c r="B120" s="108" t="str">
        <f>'[1]S4 Maquette'!C120</f>
        <v>ECUE</v>
      </c>
      <c r="C120" s="40">
        <f>'[1]S4 Maquette'!F120</f>
        <v>0</v>
      </c>
      <c r="D120" s="109">
        <v>1</v>
      </c>
      <c r="E120" s="109" t="s">
        <v>315</v>
      </c>
      <c r="F120" s="109" t="s">
        <v>315</v>
      </c>
      <c r="G120" s="107" t="s">
        <v>315</v>
      </c>
      <c r="H120" s="107" t="s">
        <v>315</v>
      </c>
      <c r="I120" s="107" t="s">
        <v>315</v>
      </c>
      <c r="J120" s="107"/>
      <c r="K120" s="107" t="s">
        <v>8</v>
      </c>
      <c r="L120" s="107"/>
      <c r="M120" s="111"/>
      <c r="N120" s="111"/>
      <c r="O120" s="111"/>
      <c r="P120" s="111"/>
      <c r="Q120" s="111"/>
      <c r="R120" s="111"/>
      <c r="S120" s="111"/>
      <c r="T120" s="113" t="s">
        <v>608</v>
      </c>
      <c r="W120"/>
    </row>
    <row r="121" spans="1:23" ht="30.65" customHeight="1" x14ac:dyDescent="0.4">
      <c r="A121" s="108" t="str">
        <f>'[1]S4 Maquette'!B121</f>
        <v>Culture 4 PORTUGAIS</v>
      </c>
      <c r="B121" s="108" t="str">
        <f>'[1]S4 Maquette'!C121</f>
        <v>ECUE</v>
      </c>
      <c r="C121" s="40">
        <f>'[1]S4 Maquette'!F121</f>
        <v>0</v>
      </c>
      <c r="D121" s="109">
        <v>1</v>
      </c>
      <c r="E121" s="109" t="s">
        <v>315</v>
      </c>
      <c r="F121" s="109" t="s">
        <v>315</v>
      </c>
      <c r="G121" s="107" t="s">
        <v>315</v>
      </c>
      <c r="H121" s="107" t="s">
        <v>315</v>
      </c>
      <c r="I121" s="107" t="s">
        <v>315</v>
      </c>
      <c r="J121" s="107"/>
      <c r="K121" s="107" t="s">
        <v>8</v>
      </c>
      <c r="L121" s="107"/>
      <c r="M121" s="111"/>
      <c r="N121" s="111"/>
      <c r="O121" s="111"/>
      <c r="P121" s="111"/>
      <c r="Q121" s="111"/>
      <c r="R121" s="111"/>
      <c r="S121" s="111"/>
      <c r="T121" s="113" t="s">
        <v>608</v>
      </c>
      <c r="W121"/>
    </row>
    <row r="122" spans="1:23" ht="30.65" customHeight="1" x14ac:dyDescent="0.4">
      <c r="A122" s="108" t="str">
        <f>'[1]S4 Maquette'!B122</f>
        <v>Langue, traduction, expression écrite et orale 4 PORTUGAIS</v>
      </c>
      <c r="B122" s="108" t="str">
        <f>'[1]S4 Maquette'!C122</f>
        <v>ECUE</v>
      </c>
      <c r="C122" s="40">
        <f>'[1]S4 Maquette'!F122</f>
        <v>0</v>
      </c>
      <c r="D122" s="109">
        <v>1</v>
      </c>
      <c r="E122" s="109" t="s">
        <v>315</v>
      </c>
      <c r="F122" s="109" t="s">
        <v>315</v>
      </c>
      <c r="G122" s="107" t="s">
        <v>315</v>
      </c>
      <c r="H122" s="107" t="s">
        <v>315</v>
      </c>
      <c r="I122" s="107" t="s">
        <v>315</v>
      </c>
      <c r="J122" s="107"/>
      <c r="K122" s="107" t="s">
        <v>8</v>
      </c>
      <c r="L122" s="107"/>
      <c r="M122" s="111"/>
      <c r="N122" s="111"/>
      <c r="O122" s="111"/>
      <c r="P122" s="111"/>
      <c r="Q122" s="111"/>
      <c r="R122" s="111"/>
      <c r="S122" s="111"/>
      <c r="T122" s="113" t="s">
        <v>608</v>
      </c>
      <c r="W122"/>
    </row>
    <row r="123" spans="1:23" ht="30.65" customHeight="1" x14ac:dyDescent="0.4">
      <c r="A123" s="108" t="str">
        <f>'[1]S4 Maquette'!B123</f>
        <v>Langue de spécialité 4 PORTUGAIS</v>
      </c>
      <c r="B123" s="108" t="str">
        <f>'[1]S4 Maquette'!C123</f>
        <v>ECUE</v>
      </c>
      <c r="C123" s="40">
        <f>'[1]S4 Maquette'!F123</f>
        <v>0</v>
      </c>
      <c r="D123" s="109">
        <v>1</v>
      </c>
      <c r="E123" s="109" t="s">
        <v>315</v>
      </c>
      <c r="F123" s="109" t="s">
        <v>315</v>
      </c>
      <c r="G123" s="107" t="s">
        <v>315</v>
      </c>
      <c r="H123" s="107" t="s">
        <v>315</v>
      </c>
      <c r="I123" s="107" t="s">
        <v>315</v>
      </c>
      <c r="J123" s="107"/>
      <c r="K123" s="107" t="s">
        <v>8</v>
      </c>
      <c r="L123" s="107"/>
      <c r="M123" s="111"/>
      <c r="N123" s="111"/>
      <c r="O123" s="111"/>
      <c r="P123" s="111"/>
      <c r="Q123" s="111"/>
      <c r="R123" s="111"/>
      <c r="S123" s="111"/>
      <c r="T123" s="113" t="s">
        <v>608</v>
      </c>
      <c r="W123"/>
    </row>
    <row r="124" spans="1:23" ht="30.65" customHeight="1" x14ac:dyDescent="0.4">
      <c r="A124" s="108" t="str">
        <f>'[1]S4 Maquette'!B124</f>
        <v>Culture Russe avancé 4</v>
      </c>
      <c r="B124" s="108" t="str">
        <f>'[1]S4 Maquette'!C124</f>
        <v>ECUE</v>
      </c>
      <c r="C124" s="40">
        <f>'[1]S4 Maquette'!F124</f>
        <v>0</v>
      </c>
      <c r="D124" s="109">
        <v>1</v>
      </c>
      <c r="E124" s="109" t="s">
        <v>315</v>
      </c>
      <c r="F124" s="109" t="s">
        <v>315</v>
      </c>
      <c r="G124" s="107" t="s">
        <v>315</v>
      </c>
      <c r="H124" s="107" t="s">
        <v>315</v>
      </c>
      <c r="I124" s="107" t="s">
        <v>315</v>
      </c>
      <c r="J124" s="107"/>
      <c r="K124" s="107" t="s">
        <v>8</v>
      </c>
      <c r="L124" s="107"/>
      <c r="M124" s="111"/>
      <c r="N124" s="111"/>
      <c r="O124" s="111"/>
      <c r="P124" s="111"/>
      <c r="Q124" s="111"/>
      <c r="R124" s="111"/>
      <c r="S124" s="111"/>
      <c r="T124" s="113" t="s">
        <v>608</v>
      </c>
      <c r="W124"/>
    </row>
    <row r="125" spans="1:23" ht="30.65" customHeight="1" x14ac:dyDescent="0.4">
      <c r="A125" s="108" t="str">
        <f>'[1]S4 Maquette'!B125</f>
        <v>Expression Russe avancé 4</v>
      </c>
      <c r="B125" s="108" t="str">
        <f>'[1]S4 Maquette'!C125</f>
        <v>ECUE</v>
      </c>
      <c r="C125" s="40">
        <f>'[1]S4 Maquette'!F125</f>
        <v>0</v>
      </c>
      <c r="D125" s="109">
        <v>1</v>
      </c>
      <c r="E125" s="109" t="s">
        <v>315</v>
      </c>
      <c r="F125" s="109" t="s">
        <v>315</v>
      </c>
      <c r="G125" s="107" t="s">
        <v>315</v>
      </c>
      <c r="H125" s="107" t="s">
        <v>315</v>
      </c>
      <c r="I125" s="107" t="s">
        <v>315</v>
      </c>
      <c r="J125" s="107"/>
      <c r="K125" s="107" t="s">
        <v>8</v>
      </c>
      <c r="L125" s="107"/>
      <c r="M125" s="111"/>
      <c r="N125" s="111"/>
      <c r="O125" s="111"/>
      <c r="P125" s="111"/>
      <c r="Q125" s="111"/>
      <c r="R125" s="111"/>
      <c r="S125" s="111"/>
      <c r="T125" s="113" t="s">
        <v>608</v>
      </c>
      <c r="W125"/>
    </row>
    <row r="126" spans="1:23" ht="30.65" customHeight="1" x14ac:dyDescent="0.4">
      <c r="A126" s="108" t="str">
        <f>'[1]S4 Maquette'!B126</f>
        <v>Grammaire: théorie et pratique Russe avancé 4</v>
      </c>
      <c r="B126" s="108" t="str">
        <f>'[1]S4 Maquette'!C126</f>
        <v>ECUE</v>
      </c>
      <c r="C126" s="40">
        <f>'[1]S4 Maquette'!F126</f>
        <v>0</v>
      </c>
      <c r="D126" s="109">
        <v>1</v>
      </c>
      <c r="E126" s="109" t="s">
        <v>315</v>
      </c>
      <c r="F126" s="109" t="s">
        <v>315</v>
      </c>
      <c r="G126" s="107" t="s">
        <v>315</v>
      </c>
      <c r="H126" s="107" t="s">
        <v>315</v>
      </c>
      <c r="I126" s="107" t="s">
        <v>315</v>
      </c>
      <c r="J126" s="107"/>
      <c r="K126" s="107" t="s">
        <v>8</v>
      </c>
      <c r="L126" s="107"/>
      <c r="M126" s="111"/>
      <c r="N126" s="111"/>
      <c r="O126" s="111"/>
      <c r="P126" s="111"/>
      <c r="Q126" s="111"/>
      <c r="R126" s="111"/>
      <c r="S126" s="111"/>
      <c r="T126" s="113" t="s">
        <v>608</v>
      </c>
      <c r="W126"/>
    </row>
    <row r="127" spans="1:23" ht="30.65" customHeight="1" x14ac:dyDescent="0.4">
      <c r="A127" s="108" t="str">
        <f>'[1]S4 Maquette'!B127</f>
        <v>Culture Russe pré-intermédiaire avancé 4</v>
      </c>
      <c r="B127" s="108" t="str">
        <f>'[1]S4 Maquette'!C127</f>
        <v>ECUE</v>
      </c>
      <c r="C127" s="40">
        <f>'[1]S4 Maquette'!F127</f>
        <v>0</v>
      </c>
      <c r="D127" s="109">
        <v>1</v>
      </c>
      <c r="E127" s="109" t="s">
        <v>315</v>
      </c>
      <c r="F127" s="109" t="s">
        <v>315</v>
      </c>
      <c r="G127" s="107" t="s">
        <v>315</v>
      </c>
      <c r="H127" s="107" t="s">
        <v>315</v>
      </c>
      <c r="I127" s="107" t="s">
        <v>315</v>
      </c>
      <c r="J127" s="107"/>
      <c r="K127" s="107" t="s">
        <v>8</v>
      </c>
      <c r="L127" s="107"/>
      <c r="M127" s="111"/>
      <c r="N127" s="111"/>
      <c r="O127" s="111"/>
      <c r="P127" s="111"/>
      <c r="Q127" s="111"/>
      <c r="R127" s="111"/>
      <c r="S127" s="111"/>
      <c r="T127" s="113" t="s">
        <v>608</v>
      </c>
      <c r="W127"/>
    </row>
    <row r="128" spans="1:23" ht="30.65" customHeight="1" x14ac:dyDescent="0.4">
      <c r="A128" s="108" t="str">
        <f>'[1]S4 Maquette'!B128</f>
        <v>Expression écrite et orale Russe pré-intermédiaire avancé 4</v>
      </c>
      <c r="B128" s="108" t="str">
        <f>'[1]S4 Maquette'!C128</f>
        <v>ECUE</v>
      </c>
      <c r="C128" s="40">
        <f>'[1]S4 Maquette'!F128</f>
        <v>0</v>
      </c>
      <c r="D128" s="109">
        <v>1</v>
      </c>
      <c r="E128" s="109" t="s">
        <v>315</v>
      </c>
      <c r="F128" s="109" t="s">
        <v>315</v>
      </c>
      <c r="G128" s="107" t="s">
        <v>315</v>
      </c>
      <c r="H128" s="107" t="s">
        <v>315</v>
      </c>
      <c r="I128" s="107" t="s">
        <v>315</v>
      </c>
      <c r="J128" s="107"/>
      <c r="K128" s="107" t="s">
        <v>8</v>
      </c>
      <c r="L128" s="107"/>
      <c r="M128" s="111"/>
      <c r="N128" s="111"/>
      <c r="O128" s="111"/>
      <c r="P128" s="111"/>
      <c r="Q128" s="111"/>
      <c r="R128" s="111"/>
      <c r="S128" s="111"/>
      <c r="T128" s="113" t="s">
        <v>608</v>
      </c>
      <c r="W128"/>
    </row>
    <row r="129" spans="1:23" ht="30.65" customHeight="1" x14ac:dyDescent="0.4">
      <c r="A129" s="108" t="str">
        <f>'[1]S4 Maquette'!B129</f>
        <v>Grammaire: théorie et pratique Russe pré-intermédiaire avancé 4</v>
      </c>
      <c r="B129" s="108" t="str">
        <f>'[1]S4 Maquette'!C129</f>
        <v>ECUE</v>
      </c>
      <c r="C129" s="40">
        <f>'[1]S4 Maquette'!F129</f>
        <v>0</v>
      </c>
      <c r="D129" s="109">
        <v>1</v>
      </c>
      <c r="E129" s="109" t="s">
        <v>315</v>
      </c>
      <c r="F129" s="109" t="s">
        <v>315</v>
      </c>
      <c r="G129" s="107" t="s">
        <v>315</v>
      </c>
      <c r="H129" s="107" t="s">
        <v>315</v>
      </c>
      <c r="I129" s="107" t="s">
        <v>315</v>
      </c>
      <c r="J129" s="107"/>
      <c r="K129" s="107" t="s">
        <v>8</v>
      </c>
      <c r="L129" s="107"/>
      <c r="M129" s="111"/>
      <c r="N129" s="111"/>
      <c r="O129" s="111"/>
      <c r="P129" s="111"/>
      <c r="Q129" s="111"/>
      <c r="R129" s="111"/>
      <c r="S129" s="111"/>
      <c r="T129" s="113" t="s">
        <v>608</v>
      </c>
      <c r="W129"/>
    </row>
    <row r="130" spans="1:23" ht="30.65" customHeight="1" x14ac:dyDescent="0.4">
      <c r="A130" s="108" t="str">
        <f>'[1]S4 Maquette'!B130</f>
        <v>Niçois: approfondissement de l'oral et de l'écrit</v>
      </c>
      <c r="B130" s="108" t="str">
        <f>'[1]S4 Maquette'!C130</f>
        <v>ECUE</v>
      </c>
      <c r="C130" s="40">
        <f>'[1]S4 Maquette'!F130</f>
        <v>0</v>
      </c>
      <c r="D130" s="109">
        <v>1</v>
      </c>
      <c r="E130" s="109" t="s">
        <v>315</v>
      </c>
      <c r="F130" s="109" t="s">
        <v>315</v>
      </c>
      <c r="G130" s="107" t="s">
        <v>315</v>
      </c>
      <c r="H130" s="107" t="s">
        <v>315</v>
      </c>
      <c r="I130" s="107" t="s">
        <v>315</v>
      </c>
      <c r="J130" s="107"/>
      <c r="K130" s="107" t="s">
        <v>8</v>
      </c>
      <c r="L130" s="107"/>
      <c r="M130" s="111"/>
      <c r="N130" s="111"/>
      <c r="O130" s="111"/>
      <c r="P130" s="111"/>
      <c r="Q130" s="111"/>
      <c r="R130" s="111"/>
      <c r="S130" s="111"/>
      <c r="T130" s="113" t="s">
        <v>608</v>
      </c>
      <c r="W130"/>
    </row>
    <row r="131" spans="1:23" ht="30.65" customHeight="1" x14ac:dyDescent="0.4">
      <c r="A131" s="108" t="str">
        <f>'[1]S4 Maquette'!B131</f>
        <v>Grammaire 2 ARABE</v>
      </c>
      <c r="B131" s="108" t="str">
        <f>'[1]S4 Maquette'!C131</f>
        <v>ECUE</v>
      </c>
      <c r="C131" s="40">
        <f>'[1]S4 Maquette'!F131</f>
        <v>0</v>
      </c>
      <c r="D131" s="109">
        <v>1</v>
      </c>
      <c r="E131" s="109" t="s">
        <v>315</v>
      </c>
      <c r="F131" s="109" t="s">
        <v>315</v>
      </c>
      <c r="G131" s="107" t="s">
        <v>315</v>
      </c>
      <c r="H131" s="107" t="s">
        <v>315</v>
      </c>
      <c r="I131" s="107" t="s">
        <v>315</v>
      </c>
      <c r="J131" s="107"/>
      <c r="K131" s="107" t="s">
        <v>8</v>
      </c>
      <c r="L131" s="107"/>
      <c r="M131" s="111"/>
      <c r="N131" s="111"/>
      <c r="O131" s="111"/>
      <c r="P131" s="111"/>
      <c r="Q131" s="111"/>
      <c r="R131" s="111"/>
      <c r="S131" s="115"/>
      <c r="T131" s="113" t="s">
        <v>608</v>
      </c>
      <c r="W131"/>
    </row>
    <row r="132" spans="1:23" ht="30.65" customHeight="1" x14ac:dyDescent="0.4">
      <c r="A132" s="108" t="str">
        <f>'[1]S4 Maquette'!B132</f>
        <v>Langue et culture de spécialité 2 ARABE</v>
      </c>
      <c r="B132" s="108" t="str">
        <f>'[1]S4 Maquette'!C132</f>
        <v>ECUE</v>
      </c>
      <c r="C132" s="40">
        <f>'[1]S4 Maquette'!F132</f>
        <v>0</v>
      </c>
      <c r="D132" s="109">
        <v>1</v>
      </c>
      <c r="E132" s="109" t="s">
        <v>315</v>
      </c>
      <c r="F132" s="109" t="s">
        <v>315</v>
      </c>
      <c r="G132" s="107" t="s">
        <v>315</v>
      </c>
      <c r="H132" s="107" t="s">
        <v>315</v>
      </c>
      <c r="I132" s="107" t="s">
        <v>315</v>
      </c>
      <c r="J132" s="107"/>
      <c r="K132" s="107" t="s">
        <v>8</v>
      </c>
      <c r="L132" s="107"/>
      <c r="M132" s="111"/>
      <c r="N132" s="111"/>
      <c r="O132" s="111"/>
      <c r="P132" s="111"/>
      <c r="Q132" s="111"/>
      <c r="R132" s="111"/>
      <c r="S132" s="111"/>
      <c r="T132" s="113" t="s">
        <v>608</v>
      </c>
      <c r="W132"/>
    </row>
    <row r="133" spans="1:23" ht="30.65" customHeight="1" x14ac:dyDescent="0.4">
      <c r="A133" s="108" t="str">
        <f>'[1]S4 Maquette'!B133</f>
        <v>Système graphique et expression orale 2 ARABE</v>
      </c>
      <c r="B133" s="108" t="str">
        <f>'[1]S4 Maquette'!C133</f>
        <v>ECUE</v>
      </c>
      <c r="C133" s="40">
        <f>'[1]S4 Maquette'!F133</f>
        <v>0</v>
      </c>
      <c r="D133" s="109">
        <v>1</v>
      </c>
      <c r="E133" s="109" t="s">
        <v>315</v>
      </c>
      <c r="F133" s="109" t="s">
        <v>315</v>
      </c>
      <c r="G133" s="107" t="s">
        <v>315</v>
      </c>
      <c r="H133" s="107" t="s">
        <v>315</v>
      </c>
      <c r="I133" s="107" t="s">
        <v>315</v>
      </c>
      <c r="J133" s="107"/>
      <c r="K133" s="107" t="s">
        <v>8</v>
      </c>
      <c r="L133" s="107"/>
      <c r="M133" s="111"/>
      <c r="N133" s="111"/>
      <c r="O133" s="111"/>
      <c r="P133" s="111"/>
      <c r="Q133" s="111"/>
      <c r="R133" s="111"/>
      <c r="S133" s="111"/>
      <c r="T133" s="113" t="s">
        <v>608</v>
      </c>
      <c r="W133"/>
    </row>
    <row r="134" spans="1:23" ht="30.65" customHeight="1" x14ac:dyDescent="0.4">
      <c r="A134" s="108" t="str">
        <f>'[1]S4 Maquette'!B134</f>
        <v>Grammaire 2 CHINOIS</v>
      </c>
      <c r="B134" s="108" t="str">
        <f>'[1]S4 Maquette'!C134</f>
        <v>ECUE</v>
      </c>
      <c r="C134" s="40">
        <f>'[1]S4 Maquette'!F134</f>
        <v>0</v>
      </c>
      <c r="D134" s="109">
        <v>1</v>
      </c>
      <c r="E134" s="109" t="s">
        <v>315</v>
      </c>
      <c r="F134" s="109" t="s">
        <v>315</v>
      </c>
      <c r="G134" s="107" t="s">
        <v>315</v>
      </c>
      <c r="H134" s="107" t="s">
        <v>315</v>
      </c>
      <c r="I134" s="107" t="s">
        <v>315</v>
      </c>
      <c r="J134" s="107"/>
      <c r="K134" s="107" t="s">
        <v>8</v>
      </c>
      <c r="L134" s="107"/>
      <c r="M134" s="111"/>
      <c r="N134" s="111"/>
      <c r="O134" s="111"/>
      <c r="P134" s="111"/>
      <c r="Q134" s="111"/>
      <c r="R134" s="111"/>
      <c r="S134" s="111"/>
      <c r="T134" s="113" t="s">
        <v>608</v>
      </c>
      <c r="W134"/>
    </row>
    <row r="135" spans="1:23" ht="30.65" customHeight="1" x14ac:dyDescent="0.4">
      <c r="A135" s="108" t="str">
        <f>'[1]S4 Maquette'!B135</f>
        <v>Langue et culture de spécialité 2 CHINOIS</v>
      </c>
      <c r="B135" s="108" t="str">
        <f>'[1]S4 Maquette'!C135</f>
        <v>ECUE</v>
      </c>
      <c r="C135" s="40">
        <f>'[1]S4 Maquette'!F135</f>
        <v>0</v>
      </c>
      <c r="D135" s="109">
        <v>1</v>
      </c>
      <c r="E135" s="109" t="s">
        <v>315</v>
      </c>
      <c r="F135" s="109" t="s">
        <v>315</v>
      </c>
      <c r="G135" s="107" t="s">
        <v>315</v>
      </c>
      <c r="H135" s="107" t="s">
        <v>315</v>
      </c>
      <c r="I135" s="107" t="s">
        <v>315</v>
      </c>
      <c r="J135" s="107"/>
      <c r="K135" s="107" t="s">
        <v>8</v>
      </c>
      <c r="L135" s="107"/>
      <c r="M135" s="111"/>
      <c r="N135" s="111"/>
      <c r="O135" s="111"/>
      <c r="P135" s="111"/>
      <c r="Q135" s="111"/>
      <c r="R135" s="111"/>
      <c r="S135" s="111"/>
      <c r="T135" s="113" t="s">
        <v>608</v>
      </c>
      <c r="W135"/>
    </row>
    <row r="136" spans="1:23" ht="30.65" customHeight="1" x14ac:dyDescent="0.4">
      <c r="A136" s="108" t="str">
        <f>'[1]S4 Maquette'!B136</f>
        <v>Système graphique et expression orale 2 CHINOIS</v>
      </c>
      <c r="B136" s="108" t="str">
        <f>'[1]S4 Maquette'!C136</f>
        <v>ECUE</v>
      </c>
      <c r="C136" s="40">
        <f>'[1]S4 Maquette'!F136</f>
        <v>0</v>
      </c>
      <c r="D136" s="109">
        <v>1</v>
      </c>
      <c r="E136" s="109" t="s">
        <v>315</v>
      </c>
      <c r="F136" s="109" t="s">
        <v>315</v>
      </c>
      <c r="G136" s="107" t="s">
        <v>315</v>
      </c>
      <c r="H136" s="107" t="s">
        <v>315</v>
      </c>
      <c r="I136" s="107" t="s">
        <v>315</v>
      </c>
      <c r="J136" s="107"/>
      <c r="K136" s="107" t="s">
        <v>8</v>
      </c>
      <c r="L136" s="107"/>
      <c r="M136" s="111"/>
      <c r="N136" s="111"/>
      <c r="O136" s="111"/>
      <c r="P136" s="111"/>
      <c r="Q136" s="111"/>
      <c r="R136" s="111"/>
      <c r="S136" s="111"/>
      <c r="T136" s="113" t="s">
        <v>608</v>
      </c>
      <c r="W136"/>
    </row>
    <row r="137" spans="1:23" ht="30.65" customHeight="1" x14ac:dyDescent="0.4">
      <c r="A137" s="108" t="str">
        <f>'[1]S4 Maquette'!B137</f>
        <v>Culture 2 ESPAGNOL</v>
      </c>
      <c r="B137" s="108" t="str">
        <f>'[1]S4 Maquette'!C137</f>
        <v>ECUE</v>
      </c>
      <c r="C137" s="40">
        <f>'[1]S4 Maquette'!F137</f>
        <v>0</v>
      </c>
      <c r="D137" s="109">
        <v>1</v>
      </c>
      <c r="E137" s="109" t="s">
        <v>315</v>
      </c>
      <c r="F137" s="109" t="s">
        <v>315</v>
      </c>
      <c r="G137" s="107" t="s">
        <v>315</v>
      </c>
      <c r="H137" s="107" t="s">
        <v>315</v>
      </c>
      <c r="I137" s="107" t="s">
        <v>315</v>
      </c>
      <c r="J137" s="107"/>
      <c r="K137" s="107" t="s">
        <v>8</v>
      </c>
      <c r="L137" s="107"/>
      <c r="M137" s="111"/>
      <c r="N137" s="111"/>
      <c r="O137" s="111"/>
      <c r="P137" s="111"/>
      <c r="Q137" s="111"/>
      <c r="R137" s="111"/>
      <c r="S137" s="111"/>
      <c r="T137" s="113" t="s">
        <v>608</v>
      </c>
      <c r="W137"/>
    </row>
    <row r="138" spans="1:23" ht="30.65" customHeight="1" x14ac:dyDescent="0.4">
      <c r="A138" s="108" t="str">
        <f>'[1]S4 Maquette'!B138</f>
        <v>Grammaire et traduction 2 ESPAGNOL</v>
      </c>
      <c r="B138" s="108" t="str">
        <f>'[1]S4 Maquette'!C138</f>
        <v>ECUE</v>
      </c>
      <c r="C138" s="40">
        <f>'[1]S4 Maquette'!F138</f>
        <v>0</v>
      </c>
      <c r="D138" s="109">
        <v>1</v>
      </c>
      <c r="E138" s="109" t="s">
        <v>315</v>
      </c>
      <c r="F138" s="109" t="s">
        <v>315</v>
      </c>
      <c r="G138" s="107" t="s">
        <v>315</v>
      </c>
      <c r="H138" s="107" t="s">
        <v>315</v>
      </c>
      <c r="I138" s="107" t="s">
        <v>315</v>
      </c>
      <c r="J138" s="107"/>
      <c r="K138" s="107" t="s">
        <v>8</v>
      </c>
      <c r="L138" s="107"/>
      <c r="M138" s="111"/>
      <c r="N138" s="111"/>
      <c r="O138" s="111"/>
      <c r="P138" s="111"/>
      <c r="Q138" s="111"/>
      <c r="R138" s="111"/>
      <c r="S138" s="111"/>
      <c r="T138" s="113" t="s">
        <v>608</v>
      </c>
      <c r="W138"/>
    </row>
    <row r="139" spans="1:23" ht="30.65" customHeight="1" x14ac:dyDescent="0.4">
      <c r="A139" s="108" t="str">
        <f>'[1]S4 Maquette'!B139</f>
        <v>Expression écrite et orale 2 ESPAGNOL</v>
      </c>
      <c r="B139" s="108" t="str">
        <f>'[1]S4 Maquette'!C139</f>
        <v>ECUE</v>
      </c>
      <c r="C139" s="40">
        <f>'[1]S4 Maquette'!F139</f>
        <v>0</v>
      </c>
      <c r="D139" s="109">
        <v>1</v>
      </c>
      <c r="E139" s="109" t="s">
        <v>315</v>
      </c>
      <c r="F139" s="109" t="s">
        <v>315</v>
      </c>
      <c r="G139" s="107" t="s">
        <v>315</v>
      </c>
      <c r="H139" s="107" t="s">
        <v>315</v>
      </c>
      <c r="I139" s="107" t="s">
        <v>315</v>
      </c>
      <c r="J139" s="107"/>
      <c r="K139" s="107" t="s">
        <v>8</v>
      </c>
      <c r="L139" s="107"/>
      <c r="M139" s="111"/>
      <c r="N139" s="111"/>
      <c r="O139" s="111"/>
      <c r="P139" s="111"/>
      <c r="Q139" s="111"/>
      <c r="R139" s="111"/>
      <c r="S139" s="111"/>
      <c r="T139" s="113" t="s">
        <v>608</v>
      </c>
      <c r="W139"/>
    </row>
    <row r="140" spans="1:23" ht="30.65" customHeight="1" x14ac:dyDescent="0.4">
      <c r="A140" s="108" t="str">
        <f>'[1]S4 Maquette'!B140</f>
        <v>Culture 2 ITALIEN</v>
      </c>
      <c r="B140" s="108" t="str">
        <f>'[1]S4 Maquette'!C140</f>
        <v>ECUE</v>
      </c>
      <c r="C140" s="40">
        <f>'[1]S4 Maquette'!F140</f>
        <v>0</v>
      </c>
      <c r="D140" s="109">
        <v>1</v>
      </c>
      <c r="E140" s="109" t="s">
        <v>315</v>
      </c>
      <c r="F140" s="109" t="s">
        <v>315</v>
      </c>
      <c r="G140" s="107" t="s">
        <v>315</v>
      </c>
      <c r="H140" s="107" t="s">
        <v>315</v>
      </c>
      <c r="I140" s="107" t="s">
        <v>315</v>
      </c>
      <c r="J140" s="107"/>
      <c r="K140" s="107" t="s">
        <v>8</v>
      </c>
      <c r="L140" s="107"/>
      <c r="M140" s="111"/>
      <c r="N140" s="111"/>
      <c r="O140" s="111"/>
      <c r="P140" s="111"/>
      <c r="Q140" s="111"/>
      <c r="R140" s="111"/>
      <c r="S140" s="111"/>
      <c r="T140" s="113" t="s">
        <v>608</v>
      </c>
      <c r="W140"/>
    </row>
    <row r="141" spans="1:23" ht="30.65" customHeight="1" x14ac:dyDescent="0.4">
      <c r="A141" s="108" t="str">
        <f>'[1]S4 Maquette'!B141</f>
        <v>Grammaire et traduction 2 ITALIEN</v>
      </c>
      <c r="B141" s="108" t="str">
        <f>'[1]S4 Maquette'!C141</f>
        <v>ECUE</v>
      </c>
      <c r="C141" s="40">
        <f>'[1]S4 Maquette'!F141</f>
        <v>0</v>
      </c>
      <c r="D141" s="109">
        <v>1</v>
      </c>
      <c r="E141" s="109" t="s">
        <v>315</v>
      </c>
      <c r="F141" s="109" t="s">
        <v>315</v>
      </c>
      <c r="G141" s="107" t="s">
        <v>315</v>
      </c>
      <c r="H141" s="107" t="s">
        <v>315</v>
      </c>
      <c r="I141" s="107" t="s">
        <v>315</v>
      </c>
      <c r="J141" s="107"/>
      <c r="K141" s="107" t="s">
        <v>8</v>
      </c>
      <c r="L141" s="107"/>
      <c r="M141" s="111"/>
      <c r="N141" s="111"/>
      <c r="O141" s="111"/>
      <c r="P141" s="111"/>
      <c r="Q141" s="111"/>
      <c r="R141" s="111"/>
      <c r="S141" s="111"/>
      <c r="T141" s="113" t="s">
        <v>608</v>
      </c>
      <c r="W141"/>
    </row>
    <row r="142" spans="1:23" ht="30.65" customHeight="1" x14ac:dyDescent="0.4">
      <c r="A142" s="108" t="str">
        <f>'[1]S4 Maquette'!B142</f>
        <v>Expression écrite et orale 2 ITALIEN</v>
      </c>
      <c r="B142" s="108" t="str">
        <f>'[1]S4 Maquette'!C142</f>
        <v>ECUE</v>
      </c>
      <c r="C142" s="40">
        <f>'[1]S4 Maquette'!F142</f>
        <v>0</v>
      </c>
      <c r="D142" s="109">
        <v>1</v>
      </c>
      <c r="E142" s="109" t="s">
        <v>315</v>
      </c>
      <c r="F142" s="109" t="s">
        <v>315</v>
      </c>
      <c r="G142" s="107" t="s">
        <v>315</v>
      </c>
      <c r="H142" s="107" t="s">
        <v>315</v>
      </c>
      <c r="I142" s="107" t="s">
        <v>315</v>
      </c>
      <c r="J142" s="107"/>
      <c r="K142" s="107" t="s">
        <v>8</v>
      </c>
      <c r="L142" s="107"/>
      <c r="M142" s="111"/>
      <c r="N142" s="111"/>
      <c r="O142" s="111"/>
      <c r="P142" s="111"/>
      <c r="Q142" s="111"/>
      <c r="R142" s="111"/>
      <c r="S142" s="111"/>
      <c r="T142" s="113" t="s">
        <v>608</v>
      </c>
      <c r="W142"/>
    </row>
    <row r="143" spans="1:23" ht="30.65" customHeight="1" x14ac:dyDescent="0.4">
      <c r="A143" s="108" t="str">
        <f>'[1]S4 Maquette'!B143</f>
        <v>Grammaire 2 PORTUGAIS</v>
      </c>
      <c r="B143" s="108" t="str">
        <f>'[1]S4 Maquette'!C143</f>
        <v>ECUE</v>
      </c>
      <c r="C143" s="40">
        <f>'[1]S4 Maquette'!F143</f>
        <v>0</v>
      </c>
      <c r="D143" s="109">
        <v>1</v>
      </c>
      <c r="E143" s="109" t="s">
        <v>315</v>
      </c>
      <c r="F143" s="109" t="s">
        <v>315</v>
      </c>
      <c r="G143" s="107" t="s">
        <v>315</v>
      </c>
      <c r="H143" s="107" t="s">
        <v>315</v>
      </c>
      <c r="I143" s="107" t="s">
        <v>315</v>
      </c>
      <c r="J143" s="107"/>
      <c r="K143" s="107" t="s">
        <v>8</v>
      </c>
      <c r="L143" s="107"/>
      <c r="M143" s="111"/>
      <c r="N143" s="111"/>
      <c r="O143" s="111"/>
      <c r="P143" s="111"/>
      <c r="Q143" s="111"/>
      <c r="R143" s="111"/>
      <c r="S143" s="111"/>
      <c r="T143" s="113" t="s">
        <v>608</v>
      </c>
      <c r="W143"/>
    </row>
    <row r="144" spans="1:23" ht="30.65" customHeight="1" x14ac:dyDescent="0.4">
      <c r="A144" s="108" t="str">
        <f>'[1]S4 Maquette'!B144</f>
        <v>Langue et culture de spécialité 2 PORTUGAIS</v>
      </c>
      <c r="B144" s="108" t="str">
        <f>'[1]S4 Maquette'!C144</f>
        <v>ECUE</v>
      </c>
      <c r="C144" s="40">
        <f>'[1]S4 Maquette'!F144</f>
        <v>0</v>
      </c>
      <c r="D144" s="109">
        <v>1</v>
      </c>
      <c r="E144" s="109" t="s">
        <v>315</v>
      </c>
      <c r="F144" s="109" t="s">
        <v>315</v>
      </c>
      <c r="G144" s="107" t="s">
        <v>315</v>
      </c>
      <c r="H144" s="107" t="s">
        <v>315</v>
      </c>
      <c r="I144" s="107" t="s">
        <v>315</v>
      </c>
      <c r="J144" s="107"/>
      <c r="K144" s="107" t="s">
        <v>8</v>
      </c>
      <c r="L144" s="107"/>
      <c r="M144" s="111"/>
      <c r="N144" s="111"/>
      <c r="O144" s="111"/>
      <c r="P144" s="111"/>
      <c r="Q144" s="111"/>
      <c r="R144" s="111"/>
      <c r="S144" s="111"/>
      <c r="T144" s="113" t="s">
        <v>608</v>
      </c>
      <c r="W144"/>
    </row>
    <row r="145" spans="1:23" ht="30.65" customHeight="1" x14ac:dyDescent="0.4">
      <c r="A145" s="108" t="str">
        <f>'[1]S4 Maquette'!B145</f>
        <v>Expression écrite et orale 2 PORTUGAIS</v>
      </c>
      <c r="B145" s="108" t="str">
        <f>'[1]S4 Maquette'!C145</f>
        <v>ECUE</v>
      </c>
      <c r="C145" s="40">
        <f>'[1]S4 Maquette'!F145</f>
        <v>0</v>
      </c>
      <c r="D145" s="109">
        <v>1</v>
      </c>
      <c r="E145" s="109" t="s">
        <v>315</v>
      </c>
      <c r="F145" s="109" t="s">
        <v>315</v>
      </c>
      <c r="G145" s="107" t="s">
        <v>315</v>
      </c>
      <c r="H145" s="107" t="s">
        <v>315</v>
      </c>
      <c r="I145" s="107" t="s">
        <v>315</v>
      </c>
      <c r="J145" s="107"/>
      <c r="K145" s="107" t="s">
        <v>8</v>
      </c>
      <c r="L145" s="107"/>
      <c r="M145" s="111"/>
      <c r="N145" s="111"/>
      <c r="O145" s="111"/>
      <c r="P145" s="111"/>
      <c r="Q145" s="111"/>
      <c r="R145" s="111"/>
      <c r="S145" s="111"/>
      <c r="T145" s="113" t="s">
        <v>608</v>
      </c>
      <c r="W145"/>
    </row>
    <row r="146" spans="1:23" ht="30.65" customHeight="1" x14ac:dyDescent="0.4">
      <c r="A146" s="108" t="str">
        <f>'[1]S4 Maquette'!B146</f>
        <v>Culture Russe avancé 2</v>
      </c>
      <c r="B146" s="108" t="str">
        <f>'[1]S4 Maquette'!C146</f>
        <v>ECUE</v>
      </c>
      <c r="C146" s="40">
        <f>'[1]S4 Maquette'!F146</f>
        <v>0</v>
      </c>
      <c r="D146" s="109">
        <v>1</v>
      </c>
      <c r="E146" s="109" t="s">
        <v>315</v>
      </c>
      <c r="F146" s="109" t="s">
        <v>315</v>
      </c>
      <c r="G146" s="107" t="s">
        <v>315</v>
      </c>
      <c r="H146" s="107" t="s">
        <v>315</v>
      </c>
      <c r="I146" s="107" t="s">
        <v>315</v>
      </c>
      <c r="J146" s="107"/>
      <c r="K146" s="107" t="s">
        <v>8</v>
      </c>
      <c r="L146" s="107"/>
      <c r="M146" s="111"/>
      <c r="N146" s="111"/>
      <c r="O146" s="111"/>
      <c r="P146" s="111"/>
      <c r="Q146" s="111"/>
      <c r="R146" s="111"/>
      <c r="S146" s="111"/>
      <c r="T146" s="113" t="s">
        <v>608</v>
      </c>
      <c r="W146"/>
    </row>
    <row r="147" spans="1:23" ht="30.65" customHeight="1" x14ac:dyDescent="0.4">
      <c r="A147" s="108" t="str">
        <f>'[1]S4 Maquette'!B147</f>
        <v>Expression Russe avancé 2</v>
      </c>
      <c r="B147" s="108" t="str">
        <f>'[1]S4 Maquette'!C147</f>
        <v>ECUE</v>
      </c>
      <c r="C147" s="40">
        <f>'[1]S4 Maquette'!F147</f>
        <v>0</v>
      </c>
      <c r="D147" s="109">
        <v>1</v>
      </c>
      <c r="E147" s="109" t="s">
        <v>315</v>
      </c>
      <c r="F147" s="109" t="s">
        <v>315</v>
      </c>
      <c r="G147" s="107" t="s">
        <v>315</v>
      </c>
      <c r="H147" s="107" t="s">
        <v>315</v>
      </c>
      <c r="I147" s="107" t="s">
        <v>315</v>
      </c>
      <c r="J147" s="107"/>
      <c r="K147" s="107" t="s">
        <v>8</v>
      </c>
      <c r="L147" s="107"/>
      <c r="M147" s="111"/>
      <c r="N147" s="111"/>
      <c r="O147" s="111"/>
      <c r="P147" s="111"/>
      <c r="Q147" s="111"/>
      <c r="R147" s="111"/>
      <c r="S147" s="111"/>
      <c r="T147" s="113" t="s">
        <v>608</v>
      </c>
      <c r="W147"/>
    </row>
    <row r="148" spans="1:23" ht="30.65" customHeight="1" x14ac:dyDescent="0.4">
      <c r="A148" s="108" t="str">
        <f>'[1]S4 Maquette'!B148</f>
        <v>Traduction Russe avancé 2</v>
      </c>
      <c r="B148" s="108" t="str">
        <f>'[1]S4 Maquette'!C148</f>
        <v>ECUE</v>
      </c>
      <c r="C148" s="40">
        <f>'[1]S4 Maquette'!F148</f>
        <v>0</v>
      </c>
      <c r="D148" s="109">
        <v>1</v>
      </c>
      <c r="E148" s="109" t="s">
        <v>315</v>
      </c>
      <c r="F148" s="109" t="s">
        <v>315</v>
      </c>
      <c r="G148" s="107" t="s">
        <v>315</v>
      </c>
      <c r="H148" s="107" t="s">
        <v>315</v>
      </c>
      <c r="I148" s="107" t="s">
        <v>315</v>
      </c>
      <c r="J148" s="107"/>
      <c r="K148" s="107" t="s">
        <v>8</v>
      </c>
      <c r="L148" s="107"/>
      <c r="M148" s="111"/>
      <c r="N148" s="111"/>
      <c r="O148" s="111"/>
      <c r="P148" s="111"/>
      <c r="Q148" s="111"/>
      <c r="R148" s="111"/>
      <c r="S148" s="111"/>
      <c r="T148" s="113" t="s">
        <v>608</v>
      </c>
      <c r="W148"/>
    </row>
    <row r="149" spans="1:23" ht="30.65" customHeight="1" x14ac:dyDescent="0.4">
      <c r="A149" s="108" t="str">
        <f>'[1]S4 Maquette'!B149</f>
        <v>Langue et grammaire Russe élémentaire 2</v>
      </c>
      <c r="B149" s="108" t="str">
        <f>'[1]S4 Maquette'!C149</f>
        <v>ECUE</v>
      </c>
      <c r="C149" s="40">
        <f>'[1]S4 Maquette'!F149</f>
        <v>0</v>
      </c>
      <c r="D149" s="109">
        <v>1</v>
      </c>
      <c r="E149" s="109" t="s">
        <v>315</v>
      </c>
      <c r="F149" s="109" t="s">
        <v>315</v>
      </c>
      <c r="G149" s="107" t="s">
        <v>315</v>
      </c>
      <c r="H149" s="107" t="s">
        <v>315</v>
      </c>
      <c r="I149" s="107" t="s">
        <v>315</v>
      </c>
      <c r="J149" s="107"/>
      <c r="K149" s="107" t="s">
        <v>8</v>
      </c>
      <c r="L149" s="107"/>
      <c r="M149" s="111"/>
      <c r="N149" s="111"/>
      <c r="O149" s="111"/>
      <c r="P149" s="111"/>
      <c r="Q149" s="111"/>
      <c r="R149" s="111"/>
      <c r="S149" s="111"/>
      <c r="T149" s="113" t="s">
        <v>608</v>
      </c>
      <c r="W149"/>
    </row>
    <row r="150" spans="1:23" ht="30.65" customHeight="1" x14ac:dyDescent="0.4">
      <c r="A150" s="108" t="str">
        <f>'[1]S4 Maquette'!B150</f>
        <v>Culture Russe élémentaire 2</v>
      </c>
      <c r="B150" s="108" t="str">
        <f>'[1]S4 Maquette'!C150</f>
        <v>ECUE</v>
      </c>
      <c r="C150" s="40">
        <f>'[1]S4 Maquette'!F150</f>
        <v>0</v>
      </c>
      <c r="D150" s="109">
        <v>1</v>
      </c>
      <c r="E150" s="109" t="s">
        <v>315</v>
      </c>
      <c r="F150" s="109" t="s">
        <v>315</v>
      </c>
      <c r="G150" s="107" t="s">
        <v>315</v>
      </c>
      <c r="H150" s="107" t="s">
        <v>315</v>
      </c>
      <c r="I150" s="107" t="s">
        <v>315</v>
      </c>
      <c r="J150" s="107"/>
      <c r="K150" s="107" t="s">
        <v>8</v>
      </c>
      <c r="L150" s="107"/>
      <c r="M150" s="111"/>
      <c r="N150" s="111"/>
      <c r="O150" s="111"/>
      <c r="P150" s="111"/>
      <c r="Q150" s="111"/>
      <c r="R150" s="111"/>
      <c r="S150" s="111"/>
      <c r="T150" s="113" t="s">
        <v>608</v>
      </c>
      <c r="W150"/>
    </row>
    <row r="151" spans="1:23" ht="30.65" customHeight="1" x14ac:dyDescent="0.4">
      <c r="A151" s="108" t="str">
        <f>'[1]S4 Maquette'!B151</f>
        <v>Expression Russe élémentaire 2</v>
      </c>
      <c r="B151" s="108" t="str">
        <f>'[1]S4 Maquette'!C151</f>
        <v>ECUE</v>
      </c>
      <c r="C151" s="40">
        <f>'[1]S4 Maquette'!F151</f>
        <v>0</v>
      </c>
      <c r="D151" s="109">
        <v>1</v>
      </c>
      <c r="E151" s="109" t="s">
        <v>315</v>
      </c>
      <c r="F151" s="109" t="s">
        <v>315</v>
      </c>
      <c r="G151" s="107" t="s">
        <v>315</v>
      </c>
      <c r="H151" s="107" t="s">
        <v>315</v>
      </c>
      <c r="I151" s="107" t="s">
        <v>315</v>
      </c>
      <c r="J151" s="107"/>
      <c r="K151" s="107" t="s">
        <v>8</v>
      </c>
      <c r="L151" s="107"/>
      <c r="M151" s="111"/>
      <c r="N151" s="111"/>
      <c r="O151" s="111"/>
      <c r="P151" s="111"/>
      <c r="Q151" s="111"/>
      <c r="R151" s="111"/>
      <c r="S151" s="111"/>
      <c r="T151" s="113" t="s">
        <v>608</v>
      </c>
      <c r="W151"/>
    </row>
    <row r="152" spans="1:23" ht="30.65" customHeight="1" x14ac:dyDescent="0.4">
      <c r="A152" s="108" t="str">
        <f>'[1]S4 Maquette'!B152</f>
        <v>Grammaire historique du niçois</v>
      </c>
      <c r="B152" s="108" t="str">
        <f>'[1]S4 Maquette'!C152</f>
        <v>ECUE</v>
      </c>
      <c r="C152" s="40">
        <f>'[1]S4 Maquette'!F152</f>
        <v>0</v>
      </c>
      <c r="D152" s="109">
        <v>1</v>
      </c>
      <c r="E152" s="109" t="s">
        <v>315</v>
      </c>
      <c r="F152" s="109" t="s">
        <v>315</v>
      </c>
      <c r="G152" s="107" t="s">
        <v>315</v>
      </c>
      <c r="H152" s="107" t="s">
        <v>315</v>
      </c>
      <c r="I152" s="107" t="s">
        <v>315</v>
      </c>
      <c r="J152" s="107"/>
      <c r="K152" s="107" t="s">
        <v>8</v>
      </c>
      <c r="L152" s="107"/>
      <c r="M152" s="111"/>
      <c r="N152" s="111"/>
      <c r="O152" s="111"/>
      <c r="P152" s="111"/>
      <c r="Q152" s="111"/>
      <c r="R152" s="111"/>
      <c r="S152" s="111"/>
      <c r="T152" s="113" t="s">
        <v>608</v>
      </c>
      <c r="W152"/>
    </row>
    <row r="153" spans="1:23" ht="30.65" customHeight="1" x14ac:dyDescent="0.4">
      <c r="A153" s="108" t="str">
        <f>'[1]S4 Maquette'!B153</f>
        <v>Approfondissement français</v>
      </c>
      <c r="B153" s="108" t="str">
        <f>'[1]S4 Maquette'!C153</f>
        <v>UE</v>
      </c>
      <c r="C153" s="40">
        <f>'[1]S4 Maquette'!F153</f>
        <v>0</v>
      </c>
      <c r="D153" s="109">
        <v>1</v>
      </c>
      <c r="E153" s="109" t="s">
        <v>315</v>
      </c>
      <c r="F153" s="109" t="s">
        <v>315</v>
      </c>
      <c r="G153" s="107" t="s">
        <v>315</v>
      </c>
      <c r="H153" s="107" t="s">
        <v>315</v>
      </c>
      <c r="I153" s="107" t="s">
        <v>315</v>
      </c>
      <c r="J153" s="107"/>
      <c r="K153" s="107" t="s">
        <v>8</v>
      </c>
      <c r="L153" s="107"/>
      <c r="M153" s="111"/>
      <c r="N153" s="111"/>
      <c r="O153" s="111"/>
      <c r="P153" s="111"/>
      <c r="Q153" s="111"/>
      <c r="R153" s="111"/>
      <c r="S153" s="115"/>
      <c r="T153" s="113" t="s">
        <v>608</v>
      </c>
      <c r="W153"/>
    </row>
    <row r="154" spans="1:23" ht="30.65" customHeight="1" x14ac:dyDescent="0.4">
      <c r="A154" s="108" t="str">
        <f>'[1]S4 Maquette'!B154</f>
        <v>1 UE au choix parmi les découvertes et approfondissements de langue française et littérature française</v>
      </c>
      <c r="B154" s="108" t="str">
        <f>'[1]S4 Maquette'!C154</f>
        <v>OPTION</v>
      </c>
      <c r="C154" s="40">
        <f>'[1]S4 Maquette'!F154</f>
        <v>0</v>
      </c>
      <c r="D154" s="107"/>
      <c r="E154" s="107"/>
      <c r="F154" s="107"/>
      <c r="G154" s="107"/>
      <c r="H154" s="107"/>
      <c r="I154" s="107"/>
      <c r="J154" s="107"/>
      <c r="K154" s="107"/>
      <c r="L154" s="107"/>
      <c r="M154" s="107"/>
      <c r="N154" s="107"/>
      <c r="O154" s="107"/>
      <c r="P154" s="107"/>
      <c r="Q154" s="107"/>
      <c r="R154" s="107"/>
      <c r="S154" s="107"/>
      <c r="T154" s="113" t="s">
        <v>608</v>
      </c>
      <c r="W154"/>
    </row>
    <row r="155" spans="1:23" ht="30.65" customHeight="1" x14ac:dyDescent="0.4">
      <c r="A155" s="108">
        <f>'[1]S4 Maquette'!B155</f>
        <v>0</v>
      </c>
      <c r="B155" s="108">
        <f>'[1]S4 Maquette'!C155</f>
        <v>0</v>
      </c>
      <c r="C155" s="40">
        <f>'[1]S4 Maquette'!F155</f>
        <v>0</v>
      </c>
      <c r="D155" s="107"/>
      <c r="E155" s="107"/>
      <c r="F155" s="107"/>
      <c r="G155" s="107"/>
      <c r="H155" s="107"/>
      <c r="I155" s="107"/>
      <c r="J155" s="107"/>
      <c r="K155" s="107"/>
      <c r="L155" s="107"/>
      <c r="M155" s="107"/>
      <c r="N155" s="107"/>
      <c r="O155" s="107"/>
      <c r="P155" s="107"/>
      <c r="Q155" s="107"/>
      <c r="R155" s="107"/>
      <c r="S155" s="107"/>
      <c r="T155" s="43"/>
      <c r="W155"/>
    </row>
    <row r="156" spans="1:23" ht="30.65" customHeight="1" x14ac:dyDescent="0.4">
      <c r="A156" s="108">
        <f>'[1]S4 Maquette'!B156</f>
        <v>0</v>
      </c>
      <c r="B156" s="108">
        <f>'[1]S4 Maquette'!C156</f>
        <v>0</v>
      </c>
      <c r="C156" s="40">
        <f>'[1]S4 Maquette'!F156</f>
        <v>0</v>
      </c>
      <c r="D156" s="107"/>
      <c r="E156" s="107"/>
      <c r="F156" s="107"/>
      <c r="G156" s="107"/>
      <c r="H156" s="107"/>
      <c r="I156" s="107"/>
      <c r="J156" s="107"/>
      <c r="K156" s="107"/>
      <c r="L156" s="107"/>
      <c r="M156" s="107"/>
      <c r="N156" s="107"/>
      <c r="O156" s="107"/>
      <c r="P156" s="107"/>
      <c r="Q156" s="107"/>
      <c r="R156" s="107"/>
      <c r="S156" s="107"/>
      <c r="T156" s="43"/>
      <c r="W156"/>
    </row>
    <row r="157" spans="1:23" ht="30.65" customHeight="1" x14ac:dyDescent="0.4">
      <c r="A157" s="108">
        <f>'[1]S4 Maquette'!B157</f>
        <v>0</v>
      </c>
      <c r="B157" s="108">
        <f>'[1]S4 Maquette'!C157</f>
        <v>0</v>
      </c>
      <c r="C157" s="40">
        <f>'[1]S4 Maquette'!F157</f>
        <v>0</v>
      </c>
      <c r="D157" s="107"/>
      <c r="E157" s="107"/>
      <c r="F157" s="107"/>
      <c r="G157" s="107"/>
      <c r="H157" s="107"/>
      <c r="I157" s="107"/>
      <c r="J157" s="107"/>
      <c r="K157" s="107"/>
      <c r="L157" s="107"/>
      <c r="M157" s="107"/>
      <c r="N157" s="107"/>
      <c r="O157" s="107"/>
      <c r="P157" s="107"/>
      <c r="Q157" s="107"/>
      <c r="R157" s="107"/>
      <c r="S157" s="107"/>
      <c r="T157" s="43"/>
      <c r="W157"/>
    </row>
    <row r="158" spans="1:23" ht="30.65" customHeight="1" x14ac:dyDescent="0.4">
      <c r="A158" s="108">
        <f>'[1]S4 Maquette'!B158</f>
        <v>0</v>
      </c>
      <c r="B158" s="108">
        <f>'[1]S4 Maquette'!C158</f>
        <v>0</v>
      </c>
      <c r="C158" s="40">
        <f>'[1]S4 Maquette'!F158</f>
        <v>0</v>
      </c>
      <c r="D158" s="107"/>
      <c r="E158" s="107"/>
      <c r="F158" s="107"/>
      <c r="G158" s="107"/>
      <c r="H158" s="107"/>
      <c r="I158" s="107"/>
      <c r="J158" s="107"/>
      <c r="K158" s="107"/>
      <c r="L158" s="107"/>
      <c r="M158" s="107"/>
      <c r="N158" s="107"/>
      <c r="O158" s="107"/>
      <c r="P158" s="107"/>
      <c r="Q158" s="107"/>
      <c r="R158" s="107"/>
      <c r="S158" s="107"/>
      <c r="T158" s="43"/>
      <c r="W158"/>
    </row>
    <row r="159" spans="1:23" ht="30.65" customHeight="1" x14ac:dyDescent="0.4">
      <c r="A159" s="108">
        <f>'[1]S4 Maquette'!B159</f>
        <v>0</v>
      </c>
      <c r="B159" s="108">
        <f>'[1]S4 Maquette'!C159</f>
        <v>0</v>
      </c>
      <c r="C159" s="40">
        <f>'[1]S4 Maquette'!F159</f>
        <v>0</v>
      </c>
      <c r="D159" s="107"/>
      <c r="E159" s="107"/>
      <c r="F159" s="107"/>
      <c r="G159" s="107"/>
      <c r="H159" s="107"/>
      <c r="I159" s="107"/>
      <c r="J159" s="107"/>
      <c r="K159" s="107"/>
      <c r="L159" s="107"/>
      <c r="M159" s="107"/>
      <c r="N159" s="107"/>
      <c r="O159" s="107"/>
      <c r="P159" s="107"/>
      <c r="Q159" s="107"/>
      <c r="R159" s="107"/>
      <c r="S159" s="107"/>
      <c r="T159" s="43"/>
      <c r="W159"/>
    </row>
    <row r="160" spans="1:23" ht="30.65" customHeight="1" x14ac:dyDescent="0.4">
      <c r="A160" s="108">
        <f>'[1]S4 Maquette'!B160</f>
        <v>0</v>
      </c>
      <c r="B160" s="108">
        <f>'[1]S4 Maquette'!C160</f>
        <v>0</v>
      </c>
      <c r="C160" s="40">
        <f>'[1]S4 Maquette'!F160</f>
        <v>0</v>
      </c>
      <c r="D160" s="107"/>
      <c r="E160" s="107"/>
      <c r="F160" s="107"/>
      <c r="G160" s="107"/>
      <c r="H160" s="107"/>
      <c r="I160" s="107"/>
      <c r="J160" s="107"/>
      <c r="K160" s="107"/>
      <c r="L160" s="107"/>
      <c r="M160" s="107"/>
      <c r="N160" s="107"/>
      <c r="O160" s="107"/>
      <c r="P160" s="107"/>
      <c r="Q160" s="107"/>
      <c r="R160" s="107"/>
      <c r="S160" s="107"/>
      <c r="T160" s="43"/>
      <c r="W160"/>
    </row>
    <row r="161" spans="1:23" ht="30.65" customHeight="1" x14ac:dyDescent="0.4">
      <c r="A161" s="108">
        <f>'[1]S4 Maquette'!B161</f>
        <v>0</v>
      </c>
      <c r="B161" s="108">
        <f>'[1]S4 Maquette'!C161</f>
        <v>0</v>
      </c>
      <c r="C161" s="40">
        <f>'[1]S4 Maquette'!F161</f>
        <v>0</v>
      </c>
      <c r="D161" s="107"/>
      <c r="E161" s="107"/>
      <c r="F161" s="107"/>
      <c r="G161" s="107"/>
      <c r="H161" s="107"/>
      <c r="I161" s="107"/>
      <c r="J161" s="107"/>
      <c r="K161" s="107"/>
      <c r="L161" s="107"/>
      <c r="M161" s="107"/>
      <c r="N161" s="107"/>
      <c r="O161" s="107"/>
      <c r="P161" s="107"/>
      <c r="Q161" s="107"/>
      <c r="R161" s="107"/>
      <c r="S161" s="107"/>
      <c r="T161" s="43"/>
      <c r="W161"/>
    </row>
    <row r="162" spans="1:23" ht="30.65" customHeight="1" x14ac:dyDescent="0.4">
      <c r="A162" s="108">
        <f>'[1]S4 Maquette'!B162</f>
        <v>0</v>
      </c>
      <c r="B162" s="108">
        <f>'[1]S4 Maquette'!C162</f>
        <v>0</v>
      </c>
      <c r="C162" s="40">
        <f>'[1]S4 Maquette'!F162</f>
        <v>0</v>
      </c>
      <c r="D162" s="107"/>
      <c r="E162" s="107"/>
      <c r="F162" s="107"/>
      <c r="G162" s="107"/>
      <c r="H162" s="107"/>
      <c r="I162" s="107"/>
      <c r="J162" s="107"/>
      <c r="K162" s="107"/>
      <c r="L162" s="107"/>
      <c r="M162" s="107"/>
      <c r="N162" s="107"/>
      <c r="O162" s="107"/>
      <c r="P162" s="107"/>
      <c r="Q162" s="107"/>
      <c r="R162" s="107"/>
      <c r="S162" s="107"/>
      <c r="T162" s="43"/>
      <c r="W162"/>
    </row>
    <row r="163" spans="1:23" ht="30.65" customHeight="1" x14ac:dyDescent="0.4">
      <c r="A163" s="108">
        <f>'[1]S4 Maquette'!B163</f>
        <v>0</v>
      </c>
      <c r="B163" s="108">
        <f>'[1]S4 Maquette'!C163</f>
        <v>0</v>
      </c>
      <c r="C163" s="40">
        <f>'[1]S4 Maquette'!F163</f>
        <v>0</v>
      </c>
      <c r="D163" s="107"/>
      <c r="E163" s="107"/>
      <c r="F163" s="107"/>
      <c r="G163" s="107"/>
      <c r="H163" s="107"/>
      <c r="I163" s="107"/>
      <c r="J163" s="107"/>
      <c r="K163" s="107"/>
      <c r="L163" s="107"/>
      <c r="M163" s="107"/>
      <c r="N163" s="107"/>
      <c r="O163" s="107"/>
      <c r="P163" s="107"/>
      <c r="Q163" s="107"/>
      <c r="R163" s="107"/>
      <c r="S163" s="107"/>
      <c r="T163" s="43"/>
      <c r="W163"/>
    </row>
    <row r="164" spans="1:23" ht="30.65" customHeight="1" x14ac:dyDescent="0.4">
      <c r="A164" s="108">
        <f>'[1]S4 Maquette'!B164</f>
        <v>0</v>
      </c>
      <c r="B164" s="108">
        <f>'[1]S4 Maquette'!C164</f>
        <v>0</v>
      </c>
      <c r="C164" s="40">
        <f>'[1]S4 Maquette'!F164</f>
        <v>0</v>
      </c>
      <c r="D164" s="107"/>
      <c r="E164" s="107"/>
      <c r="F164" s="107"/>
      <c r="G164" s="107"/>
      <c r="H164" s="107"/>
      <c r="I164" s="107"/>
      <c r="J164" s="107"/>
      <c r="K164" s="107"/>
      <c r="L164" s="107"/>
      <c r="M164" s="107"/>
      <c r="N164" s="107"/>
      <c r="O164" s="107"/>
      <c r="P164" s="107"/>
      <c r="Q164" s="107"/>
      <c r="R164" s="107"/>
      <c r="S164" s="107"/>
      <c r="T164" s="43"/>
      <c r="W164"/>
    </row>
    <row r="165" spans="1:23" ht="30.65" customHeight="1" x14ac:dyDescent="0.4">
      <c r="A165" s="108">
        <f>'[1]S4 Maquette'!B165</f>
        <v>0</v>
      </c>
      <c r="B165" s="108">
        <f>'[1]S4 Maquette'!C165</f>
        <v>0</v>
      </c>
      <c r="C165" s="40">
        <f>'[1]S4 Maquette'!F165</f>
        <v>0</v>
      </c>
      <c r="D165" s="107"/>
      <c r="E165" s="107"/>
      <c r="F165" s="107"/>
      <c r="G165" s="107"/>
      <c r="H165" s="107"/>
      <c r="I165" s="107"/>
      <c r="J165" s="107"/>
      <c r="K165" s="107"/>
      <c r="L165" s="107"/>
      <c r="M165" s="107"/>
      <c r="N165" s="107"/>
      <c r="O165" s="107"/>
      <c r="P165" s="107"/>
      <c r="Q165" s="107"/>
      <c r="R165" s="107"/>
      <c r="S165" s="107"/>
      <c r="T165" s="43"/>
      <c r="W165"/>
    </row>
    <row r="166" spans="1:23" ht="30.65" customHeight="1" x14ac:dyDescent="0.4">
      <c r="A166" s="108">
        <f>'[1]S4 Maquette'!B166</f>
        <v>0</v>
      </c>
      <c r="B166" s="108">
        <f>'[1]S4 Maquette'!C166</f>
        <v>0</v>
      </c>
      <c r="C166" s="40">
        <f>'[1]S4 Maquette'!F166</f>
        <v>0</v>
      </c>
      <c r="D166" s="107"/>
      <c r="E166" s="107"/>
      <c r="F166" s="107"/>
      <c r="G166" s="107"/>
      <c r="H166" s="107"/>
      <c r="I166" s="107"/>
      <c r="J166" s="107"/>
      <c r="K166" s="107"/>
      <c r="L166" s="107"/>
      <c r="M166" s="107"/>
      <c r="N166" s="107"/>
      <c r="O166" s="107"/>
      <c r="P166" s="107"/>
      <c r="Q166" s="107"/>
      <c r="R166" s="107"/>
      <c r="S166" s="107"/>
      <c r="T166" s="43"/>
      <c r="W166"/>
    </row>
    <row r="167" spans="1:23" ht="30.65" customHeight="1" x14ac:dyDescent="0.4">
      <c r="A167" s="108">
        <f>'[1]S4 Maquette'!B167</f>
        <v>0</v>
      </c>
      <c r="B167" s="108">
        <f>'[1]S4 Maquette'!C167</f>
        <v>0</v>
      </c>
      <c r="C167" s="40">
        <f>'[1]S4 Maquette'!F167</f>
        <v>0</v>
      </c>
      <c r="D167" s="107"/>
      <c r="E167" s="107"/>
      <c r="F167" s="107"/>
      <c r="G167" s="107"/>
      <c r="H167" s="107"/>
      <c r="I167" s="107"/>
      <c r="J167" s="107"/>
      <c r="K167" s="107"/>
      <c r="L167" s="107"/>
      <c r="M167" s="107"/>
      <c r="N167" s="107"/>
      <c r="O167" s="107"/>
      <c r="P167" s="107"/>
      <c r="Q167" s="107"/>
      <c r="R167" s="107"/>
      <c r="S167" s="107"/>
      <c r="T167" s="43"/>
      <c r="W167"/>
    </row>
    <row r="168" spans="1:23" ht="30.65" customHeight="1" x14ac:dyDescent="0.4">
      <c r="A168" s="108">
        <f>'[1]S4 Maquette'!B168</f>
        <v>0</v>
      </c>
      <c r="B168" s="108">
        <f>'[1]S4 Maquette'!C168</f>
        <v>0</v>
      </c>
      <c r="C168" s="40">
        <f>'[1]S4 Maquette'!F168</f>
        <v>0</v>
      </c>
      <c r="D168" s="107"/>
      <c r="E168" s="107"/>
      <c r="F168" s="107"/>
      <c r="G168" s="107"/>
      <c r="H168" s="107"/>
      <c r="I168" s="107"/>
      <c r="J168" s="107"/>
      <c r="K168" s="107"/>
      <c r="L168" s="107"/>
      <c r="M168" s="107"/>
      <c r="N168" s="107"/>
      <c r="O168" s="107"/>
      <c r="P168" s="107"/>
      <c r="Q168" s="107"/>
      <c r="R168" s="107"/>
      <c r="S168" s="107"/>
      <c r="T168" s="43"/>
      <c r="W168"/>
    </row>
    <row r="169" spans="1:23" ht="30.65" customHeight="1" x14ac:dyDescent="0.4">
      <c r="A169" s="108">
        <f>'[1]S4 Maquette'!B169</f>
        <v>0</v>
      </c>
      <c r="B169" s="108">
        <f>'[1]S4 Maquette'!C169</f>
        <v>0</v>
      </c>
      <c r="C169" s="40">
        <f>'[1]S4 Maquette'!F169</f>
        <v>0</v>
      </c>
      <c r="D169" s="107"/>
      <c r="E169" s="107"/>
      <c r="F169" s="107"/>
      <c r="G169" s="107"/>
      <c r="H169" s="107"/>
      <c r="I169" s="107"/>
      <c r="J169" s="107"/>
      <c r="K169" s="107"/>
      <c r="L169" s="107"/>
      <c r="M169" s="107"/>
      <c r="N169" s="107"/>
      <c r="O169" s="107"/>
      <c r="P169" s="107"/>
      <c r="Q169" s="107"/>
      <c r="R169" s="107"/>
      <c r="S169" s="107"/>
      <c r="T169" s="43"/>
      <c r="W169"/>
    </row>
    <row r="170" spans="1:23" ht="30.65" customHeight="1" x14ac:dyDescent="0.4">
      <c r="A170" s="108">
        <f>'[1]S4 Maquette'!B170</f>
        <v>0</v>
      </c>
      <c r="B170" s="108">
        <f>'[1]S4 Maquette'!C170</f>
        <v>0</v>
      </c>
      <c r="C170" s="40">
        <f>'[1]S4 Maquette'!F170</f>
        <v>0</v>
      </c>
      <c r="D170" s="107"/>
      <c r="E170" s="107"/>
      <c r="F170" s="107"/>
      <c r="G170" s="107"/>
      <c r="H170" s="107"/>
      <c r="I170" s="107"/>
      <c r="J170" s="107"/>
      <c r="K170" s="107"/>
      <c r="L170" s="107"/>
      <c r="M170" s="107"/>
      <c r="N170" s="107"/>
      <c r="O170" s="107"/>
      <c r="P170" s="107"/>
      <c r="Q170" s="107"/>
      <c r="R170" s="107"/>
      <c r="S170" s="107"/>
      <c r="T170" s="43"/>
      <c r="W170"/>
    </row>
    <row r="171" spans="1:23" ht="30.65" customHeight="1" x14ac:dyDescent="0.4">
      <c r="A171" s="108">
        <f>'[1]S4 Maquette'!B171</f>
        <v>0</v>
      </c>
      <c r="B171" s="108">
        <f>'[1]S4 Maquette'!C171</f>
        <v>0</v>
      </c>
      <c r="C171" s="40">
        <f>'[1]S4 Maquette'!F171</f>
        <v>0</v>
      </c>
      <c r="D171" s="107"/>
      <c r="E171" s="107"/>
      <c r="F171" s="107"/>
      <c r="G171" s="107"/>
      <c r="H171" s="107"/>
      <c r="I171" s="107"/>
      <c r="J171" s="107"/>
      <c r="K171" s="107"/>
      <c r="L171" s="107"/>
      <c r="M171" s="107"/>
      <c r="N171" s="107"/>
      <c r="O171" s="107"/>
      <c r="P171" s="107"/>
      <c r="Q171" s="107"/>
      <c r="R171" s="107"/>
      <c r="S171" s="107"/>
      <c r="T171" s="43"/>
      <c r="W171"/>
    </row>
    <row r="172" spans="1:23" ht="30.65" customHeight="1" x14ac:dyDescent="0.4">
      <c r="A172" s="108">
        <f>'[1]S4 Maquette'!B172</f>
        <v>0</v>
      </c>
      <c r="B172" s="108">
        <f>'[1]S4 Maquette'!C172</f>
        <v>0</v>
      </c>
      <c r="C172" s="40">
        <f>'[1]S4 Maquette'!F172</f>
        <v>0</v>
      </c>
      <c r="D172" s="107"/>
      <c r="E172" s="107"/>
      <c r="F172" s="107"/>
      <c r="G172" s="107"/>
      <c r="H172" s="107"/>
      <c r="I172" s="107"/>
      <c r="J172" s="107"/>
      <c r="K172" s="107"/>
      <c r="L172" s="107"/>
      <c r="M172" s="107"/>
      <c r="N172" s="107"/>
      <c r="O172" s="107"/>
      <c r="P172" s="107"/>
      <c r="Q172" s="107"/>
      <c r="R172" s="107"/>
      <c r="S172" s="107"/>
      <c r="T172" s="43"/>
      <c r="W172"/>
    </row>
    <row r="173" spans="1:23" ht="30.65" customHeight="1" x14ac:dyDescent="0.4">
      <c r="A173" s="108">
        <f>'[1]S4 Maquette'!B173</f>
        <v>0</v>
      </c>
      <c r="B173" s="108">
        <f>'[1]S4 Maquette'!C173</f>
        <v>0</v>
      </c>
      <c r="C173" s="40">
        <f>'[1]S4 Maquette'!F173</f>
        <v>0</v>
      </c>
      <c r="D173" s="107"/>
      <c r="E173" s="107"/>
      <c r="F173" s="107"/>
      <c r="G173" s="107"/>
      <c r="H173" s="107"/>
      <c r="I173" s="107"/>
      <c r="J173" s="107"/>
      <c r="K173" s="107"/>
      <c r="L173" s="107"/>
      <c r="M173" s="107"/>
      <c r="N173" s="107"/>
      <c r="O173" s="107"/>
      <c r="P173" s="107"/>
      <c r="Q173" s="107"/>
      <c r="R173" s="107"/>
      <c r="S173" s="107"/>
      <c r="T173" s="43"/>
      <c r="W173"/>
    </row>
    <row r="174" spans="1:23" ht="30.65" customHeight="1" x14ac:dyDescent="0.4">
      <c r="A174" s="108">
        <f>'[1]S4 Maquette'!B174</f>
        <v>0</v>
      </c>
      <c r="B174" s="108">
        <f>'[1]S4 Maquette'!C174</f>
        <v>0</v>
      </c>
      <c r="C174" s="40">
        <f>'[1]S4 Maquette'!F174</f>
        <v>0</v>
      </c>
      <c r="D174" s="107"/>
      <c r="E174" s="107"/>
      <c r="F174" s="107"/>
      <c r="G174" s="107"/>
      <c r="H174" s="107"/>
      <c r="I174" s="107"/>
      <c r="J174" s="107"/>
      <c r="K174" s="107"/>
      <c r="L174" s="107"/>
      <c r="M174" s="107"/>
      <c r="N174" s="107"/>
      <c r="O174" s="107"/>
      <c r="P174" s="107"/>
      <c r="Q174" s="107"/>
      <c r="R174" s="107"/>
      <c r="S174" s="107"/>
      <c r="T174" s="43"/>
      <c r="W174"/>
    </row>
    <row r="175" spans="1:23" ht="30.65" customHeight="1" x14ac:dyDescent="0.4">
      <c r="A175" s="108">
        <f>'[1]S4 Maquette'!B175</f>
        <v>0</v>
      </c>
      <c r="B175" s="108">
        <f>'[1]S4 Maquette'!C175</f>
        <v>0</v>
      </c>
      <c r="C175" s="40">
        <f>'[1]S4 Maquette'!F175</f>
        <v>0</v>
      </c>
      <c r="D175" s="107"/>
      <c r="E175" s="107"/>
      <c r="F175" s="107"/>
      <c r="G175" s="107"/>
      <c r="H175" s="107"/>
      <c r="I175" s="107"/>
      <c r="J175" s="107"/>
      <c r="K175" s="107"/>
      <c r="L175" s="107"/>
      <c r="M175" s="107"/>
      <c r="N175" s="107"/>
      <c r="O175" s="107"/>
      <c r="P175" s="107"/>
      <c r="Q175" s="107"/>
      <c r="R175" s="107"/>
      <c r="S175" s="107"/>
      <c r="T175" s="43"/>
      <c r="W175"/>
    </row>
    <row r="176" spans="1:23" ht="30.65" customHeight="1" x14ac:dyDescent="0.4">
      <c r="A176" s="108">
        <f>'[1]S4 Maquette'!B176</f>
        <v>0</v>
      </c>
      <c r="B176" s="108">
        <f>'[1]S4 Maquette'!C176</f>
        <v>0</v>
      </c>
      <c r="C176" s="40">
        <f>'[1]S4 Maquette'!F176</f>
        <v>0</v>
      </c>
      <c r="D176" s="107"/>
      <c r="E176" s="107"/>
      <c r="F176" s="107"/>
      <c r="G176" s="107"/>
      <c r="H176" s="107"/>
      <c r="I176" s="107"/>
      <c r="J176" s="107"/>
      <c r="K176" s="107"/>
      <c r="L176" s="107"/>
      <c r="M176" s="107"/>
      <c r="N176" s="107"/>
      <c r="O176" s="107"/>
      <c r="P176" s="107"/>
      <c r="Q176" s="107"/>
      <c r="R176" s="107"/>
      <c r="S176" s="107"/>
      <c r="T176" s="43"/>
      <c r="W176"/>
    </row>
    <row r="177" spans="1:23" ht="30.65" customHeight="1" x14ac:dyDescent="0.4">
      <c r="A177" s="108">
        <f>'[1]S4 Maquette'!B177</f>
        <v>0</v>
      </c>
      <c r="B177" s="108">
        <f>'[1]S4 Maquette'!C177</f>
        <v>0</v>
      </c>
      <c r="C177" s="40">
        <f>'[1]S4 Maquette'!F177</f>
        <v>0</v>
      </c>
      <c r="D177" s="107"/>
      <c r="E177" s="107"/>
      <c r="F177" s="107"/>
      <c r="G177" s="107"/>
      <c r="H177" s="107"/>
      <c r="I177" s="107"/>
      <c r="J177" s="107"/>
      <c r="K177" s="107"/>
      <c r="L177" s="107"/>
      <c r="M177" s="107"/>
      <c r="N177" s="107"/>
      <c r="O177" s="107"/>
      <c r="P177" s="107"/>
      <c r="Q177" s="107"/>
      <c r="R177" s="107"/>
      <c r="S177" s="107"/>
      <c r="T177" s="43"/>
      <c r="W177"/>
    </row>
    <row r="178" spans="1:23" ht="30.65" customHeight="1" x14ac:dyDescent="0.4">
      <c r="A178" s="108">
        <f>'[1]S4 Maquette'!B178</f>
        <v>0</v>
      </c>
      <c r="B178" s="108">
        <f>'[1]S4 Maquette'!C178</f>
        <v>0</v>
      </c>
      <c r="C178" s="40">
        <f>'[1]S4 Maquette'!F178</f>
        <v>0</v>
      </c>
      <c r="D178" s="107"/>
      <c r="E178" s="107"/>
      <c r="F178" s="107"/>
      <c r="G178" s="107"/>
      <c r="H178" s="107"/>
      <c r="I178" s="107"/>
      <c r="J178" s="107"/>
      <c r="K178" s="107"/>
      <c r="L178" s="107"/>
      <c r="M178" s="107"/>
      <c r="N178" s="107"/>
      <c r="O178" s="107"/>
      <c r="P178" s="107"/>
      <c r="Q178" s="107"/>
      <c r="R178" s="107"/>
      <c r="S178" s="107"/>
      <c r="T178" s="43"/>
      <c r="W178"/>
    </row>
    <row r="179" spans="1:23" ht="30.65" customHeight="1" x14ac:dyDescent="0.4">
      <c r="A179" s="108">
        <f>'[1]S4 Maquette'!B179</f>
        <v>0</v>
      </c>
      <c r="B179" s="108">
        <f>'[1]S4 Maquette'!C179</f>
        <v>0</v>
      </c>
      <c r="C179" s="40">
        <f>'[1]S4 Maquette'!F179</f>
        <v>0</v>
      </c>
      <c r="D179" s="107"/>
      <c r="E179" s="107"/>
      <c r="F179" s="107"/>
      <c r="G179" s="107"/>
      <c r="H179" s="107"/>
      <c r="I179" s="107"/>
      <c r="J179" s="107"/>
      <c r="K179" s="107"/>
      <c r="L179" s="107"/>
      <c r="M179" s="107"/>
      <c r="N179" s="107"/>
      <c r="O179" s="107"/>
      <c r="P179" s="107"/>
      <c r="Q179" s="107"/>
      <c r="R179" s="107"/>
      <c r="S179" s="107"/>
      <c r="T179" s="43"/>
      <c r="W179"/>
    </row>
    <row r="180" spans="1:23" ht="30.65" customHeight="1" x14ac:dyDescent="0.4">
      <c r="A180" s="108">
        <f>'[1]S4 Maquette'!B180</f>
        <v>0</v>
      </c>
      <c r="B180" s="108">
        <f>'[1]S4 Maquette'!C180</f>
        <v>0</v>
      </c>
      <c r="C180" s="40">
        <f>'[1]S4 Maquette'!F180</f>
        <v>0</v>
      </c>
      <c r="D180" s="107"/>
      <c r="E180" s="107"/>
      <c r="F180" s="107"/>
      <c r="G180" s="107"/>
      <c r="H180" s="107"/>
      <c r="I180" s="107"/>
      <c r="J180" s="107"/>
      <c r="K180" s="107"/>
      <c r="L180" s="107"/>
      <c r="M180" s="107"/>
      <c r="N180" s="107"/>
      <c r="O180" s="107"/>
      <c r="P180" s="107"/>
      <c r="Q180" s="107"/>
      <c r="R180" s="107"/>
      <c r="S180" s="107"/>
      <c r="T180" s="43"/>
      <c r="W180"/>
    </row>
    <row r="181" spans="1:23" ht="30.65" customHeight="1" x14ac:dyDescent="0.4">
      <c r="A181" s="108">
        <f>'[1]S4 Maquette'!B181</f>
        <v>0</v>
      </c>
      <c r="B181" s="108">
        <f>'[1]S4 Maquette'!C181</f>
        <v>0</v>
      </c>
      <c r="C181" s="40">
        <f>'[1]S4 Maquette'!F181</f>
        <v>0</v>
      </c>
      <c r="D181" s="107"/>
      <c r="E181" s="107"/>
      <c r="F181" s="107"/>
      <c r="G181" s="107"/>
      <c r="H181" s="107"/>
      <c r="I181" s="107"/>
      <c r="J181" s="107"/>
      <c r="K181" s="107"/>
      <c r="L181" s="107"/>
      <c r="M181" s="107"/>
      <c r="N181" s="107"/>
      <c r="O181" s="107"/>
      <c r="P181" s="107"/>
      <c r="Q181" s="107"/>
      <c r="R181" s="107"/>
      <c r="S181" s="107"/>
      <c r="T181" s="43"/>
      <c r="W181"/>
    </row>
    <row r="182" spans="1:23" ht="30.65" customHeight="1" x14ac:dyDescent="0.4">
      <c r="A182" s="108">
        <f>'[1]S4 Maquette'!B182</f>
        <v>0</v>
      </c>
      <c r="B182" s="108">
        <f>'[1]S4 Maquette'!C182</f>
        <v>0</v>
      </c>
      <c r="C182" s="40">
        <f>'[1]S4 Maquette'!F182</f>
        <v>0</v>
      </c>
      <c r="D182" s="107"/>
      <c r="E182" s="107"/>
      <c r="F182" s="107"/>
      <c r="G182" s="107"/>
      <c r="H182" s="107"/>
      <c r="I182" s="107"/>
      <c r="J182" s="107"/>
      <c r="K182" s="107"/>
      <c r="L182" s="107"/>
      <c r="M182" s="107"/>
      <c r="N182" s="107"/>
      <c r="O182" s="107"/>
      <c r="P182" s="107"/>
      <c r="Q182" s="107"/>
      <c r="R182" s="107"/>
      <c r="S182" s="107"/>
      <c r="T182" s="43"/>
      <c r="W182"/>
    </row>
    <row r="183" spans="1:23" ht="30.65" customHeight="1" x14ac:dyDescent="0.4">
      <c r="A183" s="108">
        <f>'[1]S4 Maquette'!B183</f>
        <v>0</v>
      </c>
      <c r="B183" s="108">
        <f>'[1]S4 Maquette'!C183</f>
        <v>0</v>
      </c>
      <c r="C183" s="40">
        <f>'[1]S4 Maquette'!F183</f>
        <v>0</v>
      </c>
      <c r="D183" s="107"/>
      <c r="E183" s="107"/>
      <c r="F183" s="107"/>
      <c r="G183" s="107"/>
      <c r="H183" s="107"/>
      <c r="I183" s="107"/>
      <c r="J183" s="107"/>
      <c r="K183" s="107"/>
      <c r="L183" s="107"/>
      <c r="M183" s="107"/>
      <c r="N183" s="107"/>
      <c r="O183" s="107"/>
      <c r="P183" s="107"/>
      <c r="Q183" s="107"/>
      <c r="R183" s="107"/>
      <c r="S183" s="107"/>
      <c r="T183" s="43"/>
      <c r="W183"/>
    </row>
    <row r="184" spans="1:23" ht="30.65" customHeight="1" x14ac:dyDescent="0.4">
      <c r="A184" s="108">
        <f>'[1]S4 Maquette'!B184</f>
        <v>0</v>
      </c>
      <c r="B184" s="108">
        <f>'[1]S4 Maquette'!C184</f>
        <v>0</v>
      </c>
      <c r="C184" s="40">
        <f>'[1]S4 Maquette'!F184</f>
        <v>0</v>
      </c>
      <c r="D184" s="107"/>
      <c r="E184" s="107"/>
      <c r="F184" s="107"/>
      <c r="G184" s="107"/>
      <c r="H184" s="107"/>
      <c r="I184" s="107"/>
      <c r="J184" s="107"/>
      <c r="K184" s="107"/>
      <c r="L184" s="107"/>
      <c r="M184" s="107"/>
      <c r="N184" s="107"/>
      <c r="O184" s="107"/>
      <c r="P184" s="107"/>
      <c r="Q184" s="107"/>
      <c r="R184" s="107"/>
      <c r="S184" s="107"/>
      <c r="T184" s="43"/>
      <c r="W184"/>
    </row>
    <row r="185" spans="1:23" ht="30.65" customHeight="1" x14ac:dyDescent="0.4">
      <c r="A185" s="108">
        <f>'[1]S4 Maquette'!B185</f>
        <v>0</v>
      </c>
      <c r="B185" s="108">
        <f>'[1]S4 Maquette'!C185</f>
        <v>0</v>
      </c>
      <c r="C185" s="40">
        <f>'[1]S4 Maquette'!F185</f>
        <v>0</v>
      </c>
      <c r="D185" s="107"/>
      <c r="E185" s="107"/>
      <c r="F185" s="107"/>
      <c r="G185" s="107"/>
      <c r="H185" s="107"/>
      <c r="I185" s="107"/>
      <c r="J185" s="107"/>
      <c r="K185" s="107"/>
      <c r="L185" s="107"/>
      <c r="M185" s="107"/>
      <c r="N185" s="107"/>
      <c r="O185" s="107"/>
      <c r="P185" s="107"/>
      <c r="Q185" s="107"/>
      <c r="R185" s="107"/>
      <c r="S185" s="107"/>
      <c r="T185" s="43"/>
      <c r="W185"/>
    </row>
    <row r="186" spans="1:23" ht="30.65" customHeight="1" x14ac:dyDescent="0.4">
      <c r="A186" s="108">
        <f>'[1]S4 Maquette'!B186</f>
        <v>0</v>
      </c>
      <c r="B186" s="108">
        <f>'[1]S4 Maquette'!C186</f>
        <v>0</v>
      </c>
      <c r="C186" s="40">
        <f>'[1]S4 Maquette'!F186</f>
        <v>0</v>
      </c>
      <c r="D186" s="107"/>
      <c r="E186" s="107"/>
      <c r="F186" s="107"/>
      <c r="G186" s="107"/>
      <c r="H186" s="107"/>
      <c r="I186" s="107"/>
      <c r="J186" s="107"/>
      <c r="K186" s="107"/>
      <c r="L186" s="107"/>
      <c r="M186" s="107"/>
      <c r="N186" s="107"/>
      <c r="O186" s="107"/>
      <c r="P186" s="107"/>
      <c r="Q186" s="107"/>
      <c r="R186" s="107"/>
      <c r="S186" s="107"/>
      <c r="T186" s="43"/>
      <c r="W186"/>
    </row>
    <row r="187" spans="1:23" ht="30.65" customHeight="1" x14ac:dyDescent="0.4">
      <c r="A187" s="108">
        <f>'[1]S4 Maquette'!B187</f>
        <v>0</v>
      </c>
      <c r="B187" s="108">
        <f>'[1]S4 Maquette'!C187</f>
        <v>0</v>
      </c>
      <c r="C187" s="40">
        <f>'[1]S4 Maquette'!F187</f>
        <v>0</v>
      </c>
      <c r="D187" s="107"/>
      <c r="E187" s="107"/>
      <c r="F187" s="107"/>
      <c r="G187" s="107"/>
      <c r="H187" s="107"/>
      <c r="I187" s="107"/>
      <c r="J187" s="107"/>
      <c r="K187" s="107"/>
      <c r="L187" s="107"/>
      <c r="M187" s="107"/>
      <c r="N187" s="107"/>
      <c r="O187" s="107"/>
      <c r="P187" s="107"/>
      <c r="Q187" s="107"/>
      <c r="R187" s="107"/>
      <c r="S187" s="107"/>
      <c r="T187" s="43"/>
      <c r="W187"/>
    </row>
    <row r="188" spans="1:23" ht="30.65" customHeight="1" x14ac:dyDescent="0.4">
      <c r="A188" s="108">
        <f>'[1]S4 Maquette'!B188</f>
        <v>0</v>
      </c>
      <c r="B188" s="108">
        <f>'[1]S4 Maquette'!C188</f>
        <v>0</v>
      </c>
      <c r="C188" s="40">
        <f>'[1]S4 Maquette'!F188</f>
        <v>0</v>
      </c>
      <c r="D188" s="107"/>
      <c r="E188" s="107"/>
      <c r="F188" s="107"/>
      <c r="G188" s="107"/>
      <c r="H188" s="107"/>
      <c r="I188" s="107"/>
      <c r="J188" s="107"/>
      <c r="K188" s="107"/>
      <c r="L188" s="107"/>
      <c r="M188" s="107"/>
      <c r="N188" s="107"/>
      <c r="O188" s="107"/>
      <c r="P188" s="107"/>
      <c r="Q188" s="107"/>
      <c r="R188" s="107"/>
      <c r="S188" s="107"/>
      <c r="T188" s="43"/>
      <c r="W188"/>
    </row>
    <row r="189" spans="1:23" ht="30.65" customHeight="1" x14ac:dyDescent="0.4">
      <c r="A189" s="108">
        <f>'[1]S4 Maquette'!B189</f>
        <v>0</v>
      </c>
      <c r="B189" s="108">
        <f>'[1]S4 Maquette'!C189</f>
        <v>0</v>
      </c>
      <c r="C189" s="40">
        <f>'[1]S4 Maquette'!F189</f>
        <v>0</v>
      </c>
      <c r="D189" s="107"/>
      <c r="E189" s="107"/>
      <c r="F189" s="107"/>
      <c r="G189" s="107"/>
      <c r="H189" s="107"/>
      <c r="I189" s="107"/>
      <c r="J189" s="107"/>
      <c r="K189" s="107"/>
      <c r="L189" s="107"/>
      <c r="M189" s="107"/>
      <c r="N189" s="107"/>
      <c r="O189" s="107"/>
      <c r="P189" s="107"/>
      <c r="Q189" s="107"/>
      <c r="R189" s="107"/>
      <c r="S189" s="107"/>
      <c r="T189" s="43"/>
      <c r="W189"/>
    </row>
    <row r="190" spans="1:23" ht="30.65" customHeight="1" x14ac:dyDescent="0.4">
      <c r="A190" s="108">
        <f>'[1]S4 Maquette'!B190</f>
        <v>0</v>
      </c>
      <c r="B190" s="108">
        <f>'[1]S4 Maquette'!C190</f>
        <v>0</v>
      </c>
      <c r="C190" s="40">
        <f>'[1]S4 Maquette'!F190</f>
        <v>0</v>
      </c>
      <c r="D190" s="107"/>
      <c r="E190" s="107"/>
      <c r="F190" s="107"/>
      <c r="G190" s="107"/>
      <c r="H190" s="107"/>
      <c r="I190" s="107"/>
      <c r="J190" s="107"/>
      <c r="K190" s="107"/>
      <c r="L190" s="107"/>
      <c r="M190" s="107"/>
      <c r="N190" s="107"/>
      <c r="O190" s="107"/>
      <c r="P190" s="107"/>
      <c r="Q190" s="107"/>
      <c r="R190" s="107"/>
      <c r="S190" s="107"/>
      <c r="T190" s="43"/>
      <c r="W190"/>
    </row>
    <row r="191" spans="1:23" ht="30.65" customHeight="1" x14ac:dyDescent="0.4">
      <c r="A191" s="108">
        <f>'[1]S4 Maquette'!B191</f>
        <v>0</v>
      </c>
      <c r="B191" s="108">
        <f>'[1]S4 Maquette'!C191</f>
        <v>0</v>
      </c>
      <c r="C191" s="40">
        <f>'[1]S4 Maquette'!F191</f>
        <v>0</v>
      </c>
      <c r="D191" s="107"/>
      <c r="E191" s="107"/>
      <c r="F191" s="107"/>
      <c r="G191" s="107"/>
      <c r="H191" s="107"/>
      <c r="I191" s="107"/>
      <c r="J191" s="107"/>
      <c r="K191" s="107"/>
      <c r="L191" s="107"/>
      <c r="M191" s="107"/>
      <c r="N191" s="107"/>
      <c r="O191" s="107"/>
      <c r="P191" s="107"/>
      <c r="Q191" s="107"/>
      <c r="R191" s="107"/>
      <c r="S191" s="107"/>
      <c r="T191" s="43"/>
      <c r="W191"/>
    </row>
    <row r="192" spans="1:23" ht="30.65" customHeight="1" x14ac:dyDescent="0.4">
      <c r="A192" s="108">
        <f>'[1]S4 Maquette'!B192</f>
        <v>0</v>
      </c>
      <c r="B192" s="108">
        <f>'[1]S4 Maquette'!C192</f>
        <v>0</v>
      </c>
      <c r="C192" s="40">
        <f>'[1]S4 Maquette'!F192</f>
        <v>0</v>
      </c>
      <c r="D192" s="107"/>
      <c r="E192" s="107"/>
      <c r="F192" s="107"/>
      <c r="G192" s="107"/>
      <c r="H192" s="107"/>
      <c r="I192" s="107"/>
      <c r="J192" s="107"/>
      <c r="K192" s="107"/>
      <c r="L192" s="107"/>
      <c r="M192" s="107"/>
      <c r="N192" s="107"/>
      <c r="O192" s="107"/>
      <c r="P192" s="107"/>
      <c r="Q192" s="107"/>
      <c r="R192" s="107"/>
      <c r="S192" s="107"/>
      <c r="T192" s="43"/>
      <c r="W192"/>
    </row>
    <row r="193" spans="1:23" ht="30.65" customHeight="1" x14ac:dyDescent="0.4">
      <c r="A193" s="108">
        <f>'[1]S4 Maquette'!B193</f>
        <v>0</v>
      </c>
      <c r="B193" s="108">
        <f>'[1]S4 Maquette'!C193</f>
        <v>0</v>
      </c>
      <c r="C193" s="40">
        <f>'[1]S4 Maquette'!F193</f>
        <v>0</v>
      </c>
      <c r="D193" s="107"/>
      <c r="E193" s="107"/>
      <c r="F193" s="107"/>
      <c r="G193" s="107"/>
      <c r="H193" s="107"/>
      <c r="I193" s="107"/>
      <c r="J193" s="107"/>
      <c r="K193" s="107"/>
      <c r="L193" s="107"/>
      <c r="M193" s="107"/>
      <c r="N193" s="107"/>
      <c r="O193" s="107"/>
      <c r="P193" s="107"/>
      <c r="Q193" s="107"/>
      <c r="R193" s="107"/>
      <c r="S193" s="107"/>
      <c r="T193" s="43"/>
      <c r="W193"/>
    </row>
    <row r="194" spans="1:23" ht="30.65" customHeight="1" x14ac:dyDescent="0.4">
      <c r="A194" s="108">
        <f>'[1]S4 Maquette'!B194</f>
        <v>0</v>
      </c>
      <c r="B194" s="108">
        <f>'[1]S4 Maquette'!C194</f>
        <v>0</v>
      </c>
      <c r="C194" s="40">
        <f>'[1]S4 Maquette'!F194</f>
        <v>0</v>
      </c>
      <c r="D194" s="107"/>
      <c r="E194" s="107"/>
      <c r="F194" s="107"/>
      <c r="G194" s="107"/>
      <c r="H194" s="107"/>
      <c r="I194" s="107"/>
      <c r="J194" s="107"/>
      <c r="K194" s="107"/>
      <c r="L194" s="107"/>
      <c r="M194" s="107"/>
      <c r="N194" s="107"/>
      <c r="O194" s="107"/>
      <c r="P194" s="107"/>
      <c r="Q194" s="107"/>
      <c r="R194" s="107"/>
      <c r="S194" s="107"/>
      <c r="T194" s="43"/>
      <c r="W194"/>
    </row>
    <row r="195" spans="1:23" ht="30.65" customHeight="1" x14ac:dyDescent="0.4">
      <c r="A195" s="108">
        <f>'[1]S4 Maquette'!B195</f>
        <v>0</v>
      </c>
      <c r="B195" s="108">
        <f>'[1]S4 Maquette'!C195</f>
        <v>0</v>
      </c>
      <c r="C195" s="40">
        <f>'[1]S4 Maquette'!F195</f>
        <v>0</v>
      </c>
      <c r="D195" s="107"/>
      <c r="E195" s="107"/>
      <c r="F195" s="107"/>
      <c r="G195" s="107"/>
      <c r="H195" s="107"/>
      <c r="I195" s="107"/>
      <c r="J195" s="107"/>
      <c r="K195" s="107"/>
      <c r="L195" s="107"/>
      <c r="M195" s="107"/>
      <c r="N195" s="107"/>
      <c r="O195" s="107"/>
      <c r="P195" s="107"/>
      <c r="Q195" s="107"/>
      <c r="R195" s="107"/>
      <c r="S195" s="107"/>
      <c r="T195" s="43"/>
      <c r="W195"/>
    </row>
    <row r="196" spans="1:23" ht="30.65" customHeight="1" x14ac:dyDescent="0.4">
      <c r="A196" s="108">
        <f>'[1]S4 Maquette'!B196</f>
        <v>0</v>
      </c>
      <c r="B196" s="108">
        <f>'[1]S4 Maquette'!C196</f>
        <v>0</v>
      </c>
      <c r="C196" s="40">
        <f>'[1]S4 Maquette'!F196</f>
        <v>0</v>
      </c>
      <c r="D196" s="107"/>
      <c r="E196" s="107"/>
      <c r="F196" s="107"/>
      <c r="G196" s="107"/>
      <c r="H196" s="107"/>
      <c r="I196" s="107"/>
      <c r="J196" s="107"/>
      <c r="K196" s="107"/>
      <c r="L196" s="107"/>
      <c r="M196" s="107"/>
      <c r="N196" s="107"/>
      <c r="O196" s="107"/>
      <c r="P196" s="107"/>
      <c r="Q196" s="107"/>
      <c r="R196" s="107"/>
      <c r="S196" s="107"/>
      <c r="T196" s="43"/>
      <c r="W196"/>
    </row>
    <row r="197" spans="1:23" ht="30.65" customHeight="1" x14ac:dyDescent="0.4">
      <c r="A197" s="108">
        <f>'[1]S4 Maquette'!B197</f>
        <v>0</v>
      </c>
      <c r="B197" s="108">
        <f>'[1]S4 Maquette'!C197</f>
        <v>0</v>
      </c>
      <c r="C197" s="40">
        <f>'[1]S4 Maquette'!F197</f>
        <v>0</v>
      </c>
      <c r="D197" s="107"/>
      <c r="E197" s="107"/>
      <c r="F197" s="107"/>
      <c r="G197" s="107"/>
      <c r="H197" s="107"/>
      <c r="I197" s="107"/>
      <c r="J197" s="107"/>
      <c r="K197" s="107"/>
      <c r="L197" s="107"/>
      <c r="M197" s="107"/>
      <c r="N197" s="107"/>
      <c r="O197" s="107"/>
      <c r="P197" s="107"/>
      <c r="Q197" s="107"/>
      <c r="R197" s="107"/>
      <c r="S197" s="107"/>
      <c r="T197" s="43"/>
      <c r="W197"/>
    </row>
    <row r="198" spans="1:23" ht="30.65" customHeight="1" x14ac:dyDescent="0.4">
      <c r="A198" s="108">
        <f>'[1]S4 Maquette'!B198</f>
        <v>0</v>
      </c>
      <c r="B198" s="108">
        <f>'[1]S4 Maquette'!C198</f>
        <v>0</v>
      </c>
      <c r="C198" s="40">
        <f>'[1]S4 Maquette'!F198</f>
        <v>0</v>
      </c>
      <c r="D198" s="107"/>
      <c r="E198" s="107"/>
      <c r="F198" s="107"/>
      <c r="G198" s="107"/>
      <c r="H198" s="107"/>
      <c r="I198" s="107"/>
      <c r="J198" s="107"/>
      <c r="K198" s="107"/>
      <c r="L198" s="107"/>
      <c r="M198" s="107"/>
      <c r="N198" s="107"/>
      <c r="O198" s="107"/>
      <c r="P198" s="107"/>
      <c r="Q198" s="107"/>
      <c r="R198" s="107"/>
      <c r="S198" s="107"/>
      <c r="T198" s="43"/>
      <c r="W198"/>
    </row>
    <row r="199" spans="1:23" ht="30.65" customHeight="1" x14ac:dyDescent="0.4">
      <c r="A199" s="108">
        <f>'[1]S4 Maquette'!B199</f>
        <v>0</v>
      </c>
      <c r="B199" s="108">
        <f>'[1]S4 Maquette'!C199</f>
        <v>0</v>
      </c>
      <c r="C199" s="40">
        <f>'[1]S4 Maquette'!F199</f>
        <v>0</v>
      </c>
      <c r="D199" s="107"/>
      <c r="E199" s="107"/>
      <c r="F199" s="107"/>
      <c r="G199" s="107"/>
      <c r="H199" s="107"/>
      <c r="I199" s="107"/>
      <c r="J199" s="107"/>
      <c r="K199" s="107"/>
      <c r="L199" s="107"/>
      <c r="M199" s="107"/>
      <c r="N199" s="107"/>
      <c r="O199" s="107"/>
      <c r="P199" s="107"/>
      <c r="Q199" s="107"/>
      <c r="R199" s="107"/>
      <c r="S199" s="107"/>
      <c r="T199" s="43"/>
      <c r="W199"/>
    </row>
    <row r="200" spans="1:23" ht="30.65" customHeight="1" x14ac:dyDescent="0.4">
      <c r="A200" s="108">
        <f>'[1]S4 Maquette'!B200</f>
        <v>0</v>
      </c>
      <c r="B200" s="108">
        <f>'[1]S4 Maquette'!C200</f>
        <v>0</v>
      </c>
      <c r="C200" s="40">
        <f>'[1]S4 Maquette'!F200</f>
        <v>0</v>
      </c>
      <c r="D200" s="107"/>
      <c r="E200" s="107"/>
      <c r="F200" s="107"/>
      <c r="G200" s="107"/>
      <c r="H200" s="107"/>
      <c r="I200" s="107"/>
      <c r="J200" s="107"/>
      <c r="K200" s="107"/>
      <c r="L200" s="107"/>
      <c r="M200" s="107"/>
      <c r="N200" s="107"/>
      <c r="O200" s="107"/>
      <c r="P200" s="107"/>
      <c r="Q200" s="107"/>
      <c r="R200" s="107"/>
      <c r="S200" s="107"/>
      <c r="T200" s="43"/>
      <c r="W200"/>
    </row>
    <row r="201" spans="1:23" ht="30.65" customHeight="1" x14ac:dyDescent="0.4">
      <c r="A201" s="108">
        <f>'[1]S4 Maquette'!B201</f>
        <v>0</v>
      </c>
      <c r="B201" s="108">
        <f>'[1]S4 Maquette'!C201</f>
        <v>0</v>
      </c>
      <c r="C201" s="40">
        <f>'[1]S4 Maquette'!F201</f>
        <v>0</v>
      </c>
      <c r="D201" s="107"/>
      <c r="E201" s="107"/>
      <c r="F201" s="107"/>
      <c r="G201" s="107"/>
      <c r="H201" s="107"/>
      <c r="I201" s="107"/>
      <c r="J201" s="107"/>
      <c r="K201" s="107"/>
      <c r="L201" s="107"/>
      <c r="M201" s="107"/>
      <c r="N201" s="107"/>
      <c r="O201" s="107"/>
      <c r="P201" s="107"/>
      <c r="Q201" s="107"/>
      <c r="R201" s="107"/>
      <c r="S201" s="107"/>
      <c r="T201" s="43"/>
      <c r="W201"/>
    </row>
    <row r="202" spans="1:23" ht="30.65" customHeight="1" x14ac:dyDescent="0.4">
      <c r="A202" s="108">
        <f>'[1]S4 Maquette'!B202</f>
        <v>0</v>
      </c>
      <c r="B202" s="108">
        <f>'[1]S4 Maquette'!C202</f>
        <v>0</v>
      </c>
      <c r="C202" s="40">
        <f>'[1]S4 Maquette'!F202</f>
        <v>0</v>
      </c>
      <c r="D202" s="107"/>
      <c r="E202" s="107"/>
      <c r="F202" s="107"/>
      <c r="G202" s="107"/>
      <c r="H202" s="107"/>
      <c r="I202" s="107"/>
      <c r="J202" s="107"/>
      <c r="K202" s="107"/>
      <c r="L202" s="107"/>
      <c r="M202" s="107"/>
      <c r="N202" s="107"/>
      <c r="O202" s="107"/>
      <c r="P202" s="107"/>
      <c r="Q202" s="107"/>
      <c r="R202" s="107"/>
      <c r="S202" s="107"/>
      <c r="T202" s="43"/>
      <c r="W202"/>
    </row>
    <row r="203" spans="1:23" ht="30.65" customHeight="1" x14ac:dyDescent="0.4">
      <c r="A203" s="108">
        <f>'[1]S4 Maquette'!B203</f>
        <v>0</v>
      </c>
      <c r="B203" s="108">
        <f>'[1]S4 Maquette'!C203</f>
        <v>0</v>
      </c>
      <c r="C203" s="40">
        <f>'[1]S4 Maquette'!F203</f>
        <v>0</v>
      </c>
      <c r="D203" s="107"/>
      <c r="E203" s="107"/>
      <c r="F203" s="107"/>
      <c r="G203" s="107"/>
      <c r="H203" s="107"/>
      <c r="I203" s="107"/>
      <c r="J203" s="107"/>
      <c r="K203" s="107"/>
      <c r="L203" s="107"/>
      <c r="M203" s="107"/>
      <c r="N203" s="107"/>
      <c r="O203" s="107"/>
      <c r="P203" s="107"/>
      <c r="Q203" s="107"/>
      <c r="R203" s="107"/>
      <c r="S203" s="107"/>
      <c r="T203" s="43"/>
      <c r="W203"/>
    </row>
    <row r="204" spans="1:23" ht="30.65" customHeight="1" x14ac:dyDescent="0.4">
      <c r="A204" s="108">
        <f>'[1]S4 Maquette'!B204</f>
        <v>0</v>
      </c>
      <c r="B204" s="108">
        <f>'[1]S4 Maquette'!C204</f>
        <v>0</v>
      </c>
      <c r="C204" s="40">
        <f>'[1]S4 Maquette'!F204</f>
        <v>0</v>
      </c>
      <c r="D204" s="107"/>
      <c r="E204" s="107"/>
      <c r="F204" s="107"/>
      <c r="G204" s="107"/>
      <c r="H204" s="107"/>
      <c r="I204" s="107"/>
      <c r="J204" s="107"/>
      <c r="K204" s="107"/>
      <c r="L204" s="107"/>
      <c r="M204" s="107"/>
      <c r="N204" s="107"/>
      <c r="O204" s="107"/>
      <c r="P204" s="107"/>
      <c r="Q204" s="107"/>
      <c r="R204" s="107"/>
      <c r="S204" s="107"/>
      <c r="T204" s="43"/>
      <c r="W204"/>
    </row>
    <row r="205" spans="1:23" ht="30.65" customHeight="1" x14ac:dyDescent="0.4">
      <c r="A205" s="108">
        <f>'[1]S4 Maquette'!B205</f>
        <v>0</v>
      </c>
      <c r="B205" s="108">
        <f>'[1]S4 Maquette'!C205</f>
        <v>0</v>
      </c>
      <c r="C205" s="40">
        <f>'[1]S4 Maquette'!F205</f>
        <v>0</v>
      </c>
      <c r="D205" s="107"/>
      <c r="E205" s="107"/>
      <c r="F205" s="107"/>
      <c r="G205" s="107"/>
      <c r="H205" s="107"/>
      <c r="I205" s="107"/>
      <c r="J205" s="107"/>
      <c r="K205" s="107"/>
      <c r="L205" s="107"/>
      <c r="M205" s="107"/>
      <c r="N205" s="107"/>
      <c r="O205" s="107"/>
      <c r="P205" s="107"/>
      <c r="Q205" s="107"/>
      <c r="R205" s="107"/>
      <c r="S205" s="107"/>
      <c r="T205" s="43"/>
      <c r="W205"/>
    </row>
    <row r="206" spans="1:23" ht="30.65" customHeight="1" x14ac:dyDescent="0.4">
      <c r="A206" s="108">
        <f>'[1]S4 Maquette'!B206</f>
        <v>0</v>
      </c>
      <c r="B206" s="108">
        <f>'[1]S4 Maquette'!C206</f>
        <v>0</v>
      </c>
      <c r="C206" s="40">
        <f>'[1]S4 Maquette'!F206</f>
        <v>0</v>
      </c>
      <c r="D206" s="107"/>
      <c r="E206" s="107"/>
      <c r="F206" s="107"/>
      <c r="G206" s="107"/>
      <c r="H206" s="107"/>
      <c r="I206" s="107"/>
      <c r="J206" s="107"/>
      <c r="K206" s="107"/>
      <c r="L206" s="107"/>
      <c r="M206" s="107"/>
      <c r="N206" s="107"/>
      <c r="O206" s="107"/>
      <c r="P206" s="107"/>
      <c r="Q206" s="107"/>
      <c r="R206" s="107"/>
      <c r="S206" s="107"/>
      <c r="T206" s="43"/>
      <c r="W206"/>
    </row>
    <row r="207" spans="1:23" ht="30.65" customHeight="1" x14ac:dyDescent="0.4">
      <c r="A207" s="108">
        <f>'[1]S4 Maquette'!B207</f>
        <v>0</v>
      </c>
      <c r="B207" s="108">
        <f>'[1]S4 Maquette'!C207</f>
        <v>0</v>
      </c>
      <c r="C207" s="40">
        <f>'[1]S4 Maquette'!F207</f>
        <v>0</v>
      </c>
      <c r="D207" s="107"/>
      <c r="E207" s="107"/>
      <c r="F207" s="107"/>
      <c r="G207" s="107"/>
      <c r="H207" s="107"/>
      <c r="I207" s="107"/>
      <c r="J207" s="107"/>
      <c r="K207" s="107"/>
      <c r="L207" s="107"/>
      <c r="M207" s="107"/>
      <c r="N207" s="107"/>
      <c r="O207" s="107"/>
      <c r="P207" s="107"/>
      <c r="Q207" s="107"/>
      <c r="R207" s="107"/>
      <c r="S207" s="107"/>
      <c r="T207" s="43"/>
      <c r="W207"/>
    </row>
    <row r="208" spans="1:23" ht="30.65" customHeight="1" x14ac:dyDescent="0.4">
      <c r="A208" s="108">
        <f>'[1]S4 Maquette'!B208</f>
        <v>0</v>
      </c>
      <c r="B208" s="108">
        <f>'[1]S4 Maquette'!C208</f>
        <v>0</v>
      </c>
      <c r="C208" s="40">
        <f>'[1]S4 Maquette'!F208</f>
        <v>0</v>
      </c>
      <c r="D208" s="107"/>
      <c r="E208" s="107"/>
      <c r="F208" s="107"/>
      <c r="G208" s="107"/>
      <c r="H208" s="107"/>
      <c r="I208" s="107"/>
      <c r="J208" s="107"/>
      <c r="K208" s="107"/>
      <c r="L208" s="107"/>
      <c r="M208" s="107"/>
      <c r="N208" s="107"/>
      <c r="O208" s="107"/>
      <c r="P208" s="107"/>
      <c r="Q208" s="107"/>
      <c r="R208" s="107"/>
      <c r="S208" s="107"/>
      <c r="T208" s="43"/>
      <c r="W208"/>
    </row>
    <row r="209" spans="1:23" ht="30.65" customHeight="1" x14ac:dyDescent="0.4">
      <c r="A209" s="108">
        <f>'[1]S4 Maquette'!B209</f>
        <v>0</v>
      </c>
      <c r="B209" s="108">
        <f>'[1]S4 Maquette'!C209</f>
        <v>0</v>
      </c>
      <c r="C209" s="40">
        <f>'[1]S4 Maquette'!F209</f>
        <v>0</v>
      </c>
      <c r="D209" s="107"/>
      <c r="E209" s="107"/>
      <c r="F209" s="107"/>
      <c r="G209" s="107"/>
      <c r="H209" s="107"/>
      <c r="I209" s="107"/>
      <c r="J209" s="107"/>
      <c r="K209" s="107"/>
      <c r="L209" s="107"/>
      <c r="M209" s="107"/>
      <c r="N209" s="107"/>
      <c r="O209" s="107"/>
      <c r="P209" s="107"/>
      <c r="Q209" s="107"/>
      <c r="R209" s="107"/>
      <c r="S209" s="107"/>
      <c r="T209" s="43"/>
      <c r="W209"/>
    </row>
    <row r="210" spans="1:23" ht="30.65" customHeight="1" x14ac:dyDescent="0.4">
      <c r="A210" s="108">
        <f>'[1]S4 Maquette'!B210</f>
        <v>0</v>
      </c>
      <c r="B210" s="108">
        <f>'[1]S4 Maquette'!C210</f>
        <v>0</v>
      </c>
      <c r="C210" s="40">
        <f>'[1]S4 Maquette'!F210</f>
        <v>0</v>
      </c>
      <c r="D210" s="107"/>
      <c r="E210" s="107"/>
      <c r="F210" s="107"/>
      <c r="G210" s="107"/>
      <c r="H210" s="107"/>
      <c r="I210" s="107"/>
      <c r="J210" s="107"/>
      <c r="K210" s="107"/>
      <c r="L210" s="107"/>
      <c r="M210" s="107"/>
      <c r="N210" s="107"/>
      <c r="O210" s="107"/>
      <c r="P210" s="107"/>
      <c r="Q210" s="107"/>
      <c r="R210" s="107"/>
      <c r="S210" s="107"/>
      <c r="T210" s="43"/>
      <c r="W210"/>
    </row>
    <row r="211" spans="1:23" ht="30.65" customHeight="1" x14ac:dyDescent="0.4">
      <c r="A211" s="108">
        <f>'[1]S4 Maquette'!B211</f>
        <v>0</v>
      </c>
      <c r="B211" s="108">
        <f>'[1]S4 Maquette'!C211</f>
        <v>0</v>
      </c>
      <c r="C211" s="40">
        <f>'[1]S4 Maquette'!F211</f>
        <v>0</v>
      </c>
      <c r="D211" s="107"/>
      <c r="E211" s="107"/>
      <c r="F211" s="107"/>
      <c r="G211" s="107"/>
      <c r="H211" s="107"/>
      <c r="I211" s="107"/>
      <c r="J211" s="107"/>
      <c r="K211" s="107"/>
      <c r="L211" s="107"/>
      <c r="M211" s="107"/>
      <c r="N211" s="107"/>
      <c r="O211" s="107"/>
      <c r="P211" s="107"/>
      <c r="Q211" s="107"/>
      <c r="R211" s="107"/>
      <c r="S211" s="107"/>
      <c r="T211" s="43"/>
      <c r="W211"/>
    </row>
    <row r="212" spans="1:23" ht="30.65" customHeight="1" x14ac:dyDescent="0.4">
      <c r="A212" s="108">
        <f>'[1]S4 Maquette'!B212</f>
        <v>0</v>
      </c>
      <c r="B212" s="108">
        <f>'[1]S4 Maquette'!C212</f>
        <v>0</v>
      </c>
      <c r="C212" s="40">
        <f>'[1]S4 Maquette'!F212</f>
        <v>0</v>
      </c>
      <c r="D212" s="107"/>
      <c r="E212" s="107"/>
      <c r="F212" s="107"/>
      <c r="G212" s="107"/>
      <c r="H212" s="107"/>
      <c r="I212" s="107"/>
      <c r="J212" s="107"/>
      <c r="K212" s="107"/>
      <c r="L212" s="107"/>
      <c r="M212" s="107"/>
      <c r="N212" s="107"/>
      <c r="O212" s="107"/>
      <c r="P212" s="107"/>
      <c r="Q212" s="107"/>
      <c r="R212" s="107"/>
      <c r="S212" s="107"/>
      <c r="T212" s="43"/>
      <c r="W212"/>
    </row>
    <row r="213" spans="1:23" ht="30.65" customHeight="1" x14ac:dyDescent="0.4">
      <c r="A213" s="108">
        <f>'[1]S4 Maquette'!B213</f>
        <v>0</v>
      </c>
      <c r="B213" s="108">
        <f>'[1]S4 Maquette'!C213</f>
        <v>0</v>
      </c>
      <c r="C213" s="40">
        <f>'[1]S4 Maquette'!F213</f>
        <v>0</v>
      </c>
      <c r="D213" s="107"/>
      <c r="E213" s="107"/>
      <c r="F213" s="107"/>
      <c r="G213" s="107"/>
      <c r="H213" s="107"/>
      <c r="I213" s="107"/>
      <c r="J213" s="107"/>
      <c r="K213" s="107"/>
      <c r="L213" s="107"/>
      <c r="M213" s="107"/>
      <c r="N213" s="107"/>
      <c r="O213" s="107"/>
      <c r="P213" s="107"/>
      <c r="Q213" s="107"/>
      <c r="R213" s="107"/>
      <c r="S213" s="107"/>
      <c r="T213" s="43"/>
      <c r="W213"/>
    </row>
    <row r="214" spans="1:23" ht="30.65" customHeight="1" x14ac:dyDescent="0.4">
      <c r="A214" s="108">
        <f>'[1]S4 Maquette'!B214</f>
        <v>0</v>
      </c>
      <c r="B214" s="108">
        <f>'[1]S4 Maquette'!C214</f>
        <v>0</v>
      </c>
      <c r="C214" s="40">
        <f>'[1]S4 Maquette'!F214</f>
        <v>0</v>
      </c>
      <c r="D214" s="107"/>
      <c r="E214" s="107"/>
      <c r="F214" s="107"/>
      <c r="G214" s="107"/>
      <c r="H214" s="107"/>
      <c r="I214" s="107"/>
      <c r="J214" s="107"/>
      <c r="K214" s="107"/>
      <c r="L214" s="107"/>
      <c r="M214" s="107"/>
      <c r="N214" s="107"/>
      <c r="O214" s="107"/>
      <c r="P214" s="107"/>
      <c r="Q214" s="107"/>
      <c r="R214" s="107"/>
      <c r="S214" s="107"/>
      <c r="T214" s="43"/>
      <c r="W214"/>
    </row>
    <row r="215" spans="1:23" ht="30.65" customHeight="1" x14ac:dyDescent="0.4">
      <c r="A215" s="108">
        <f>'[1]S4 Maquette'!B215</f>
        <v>0</v>
      </c>
      <c r="B215" s="108">
        <f>'[1]S4 Maquette'!C215</f>
        <v>0</v>
      </c>
      <c r="C215" s="40">
        <f>'[1]S4 Maquette'!F215</f>
        <v>0</v>
      </c>
      <c r="D215" s="107"/>
      <c r="E215" s="107"/>
      <c r="F215" s="107"/>
      <c r="G215" s="107"/>
      <c r="H215" s="107"/>
      <c r="I215" s="107"/>
      <c r="J215" s="107"/>
      <c r="K215" s="107"/>
      <c r="L215" s="107"/>
      <c r="M215" s="107"/>
      <c r="N215" s="107"/>
      <c r="O215" s="107"/>
      <c r="P215" s="107"/>
      <c r="Q215" s="107"/>
      <c r="R215" s="107"/>
      <c r="S215" s="107"/>
      <c r="T215" s="43"/>
      <c r="W215"/>
    </row>
    <row r="216" spans="1:23" ht="30.65" customHeight="1" x14ac:dyDescent="0.4">
      <c r="A216" s="108">
        <f>'[1]S4 Maquette'!B216</f>
        <v>0</v>
      </c>
      <c r="B216" s="108">
        <f>'[1]S4 Maquette'!C216</f>
        <v>0</v>
      </c>
      <c r="C216" s="40">
        <f>'[1]S4 Maquette'!F216</f>
        <v>0</v>
      </c>
      <c r="D216" s="107"/>
      <c r="E216" s="107"/>
      <c r="F216" s="107"/>
      <c r="G216" s="107"/>
      <c r="H216" s="107"/>
      <c r="I216" s="107"/>
      <c r="J216" s="107"/>
      <c r="K216" s="107"/>
      <c r="L216" s="107"/>
      <c r="M216" s="107"/>
      <c r="N216" s="107"/>
      <c r="O216" s="107"/>
      <c r="P216" s="107"/>
      <c r="Q216" s="107"/>
      <c r="R216" s="107"/>
      <c r="S216" s="107"/>
      <c r="T216" s="43"/>
      <c r="W216"/>
    </row>
    <row r="217" spans="1:23" ht="30.65" customHeight="1" x14ac:dyDescent="0.4">
      <c r="A217" s="108">
        <f>'[1]S4 Maquette'!B217</f>
        <v>0</v>
      </c>
      <c r="B217" s="108">
        <f>'[1]S4 Maquette'!C217</f>
        <v>0</v>
      </c>
      <c r="C217" s="40">
        <f>'[1]S4 Maquette'!F217</f>
        <v>0</v>
      </c>
      <c r="D217" s="107"/>
      <c r="E217" s="107"/>
      <c r="F217" s="107"/>
      <c r="G217" s="107"/>
      <c r="H217" s="107"/>
      <c r="I217" s="107"/>
      <c r="J217" s="107"/>
      <c r="K217" s="107"/>
      <c r="L217" s="107"/>
      <c r="M217" s="107"/>
      <c r="N217" s="107"/>
      <c r="O217" s="107"/>
      <c r="P217" s="107"/>
      <c r="Q217" s="107"/>
      <c r="R217" s="107"/>
      <c r="S217" s="107"/>
      <c r="T217" s="43"/>
      <c r="W217"/>
    </row>
    <row r="218" spans="1:23" ht="30.65" customHeight="1" x14ac:dyDescent="0.4">
      <c r="A218" s="108">
        <f>'[1]S4 Maquette'!B218</f>
        <v>0</v>
      </c>
      <c r="B218" s="108">
        <f>'[1]S4 Maquette'!C218</f>
        <v>0</v>
      </c>
      <c r="C218" s="40">
        <f>'[1]S4 Maquette'!F218</f>
        <v>0</v>
      </c>
      <c r="D218" s="107"/>
      <c r="E218" s="107"/>
      <c r="F218" s="107"/>
      <c r="G218" s="107"/>
      <c r="H218" s="107"/>
      <c r="I218" s="107"/>
      <c r="J218" s="107"/>
      <c r="K218" s="107"/>
      <c r="L218" s="107"/>
      <c r="M218" s="107"/>
      <c r="N218" s="107"/>
      <c r="O218" s="107"/>
      <c r="P218" s="107"/>
      <c r="Q218" s="107"/>
      <c r="R218" s="107"/>
      <c r="S218" s="107"/>
      <c r="T218" s="43"/>
      <c r="W218"/>
    </row>
    <row r="219" spans="1:23" ht="30.65" customHeight="1" x14ac:dyDescent="0.4">
      <c r="A219" s="108">
        <f>'[1]S4 Maquette'!B219</f>
        <v>0</v>
      </c>
      <c r="B219" s="108">
        <f>'[1]S4 Maquette'!C219</f>
        <v>0</v>
      </c>
      <c r="C219" s="40">
        <f>'[1]S4 Maquette'!F219</f>
        <v>0</v>
      </c>
      <c r="D219" s="107"/>
      <c r="E219" s="107"/>
      <c r="F219" s="107"/>
      <c r="G219" s="107"/>
      <c r="H219" s="107"/>
      <c r="I219" s="107"/>
      <c r="J219" s="107"/>
      <c r="K219" s="107"/>
      <c r="L219" s="107"/>
      <c r="M219" s="107"/>
      <c r="N219" s="107"/>
      <c r="O219" s="107"/>
      <c r="P219" s="107"/>
      <c r="Q219" s="107"/>
      <c r="R219" s="107"/>
      <c r="S219" s="107"/>
      <c r="T219" s="43"/>
      <c r="W219"/>
    </row>
    <row r="220" spans="1:23" ht="30.65" customHeight="1" x14ac:dyDescent="0.4">
      <c r="A220" s="108">
        <f>'[1]S4 Maquette'!B220</f>
        <v>0</v>
      </c>
      <c r="B220" s="108">
        <f>'[1]S4 Maquette'!C220</f>
        <v>0</v>
      </c>
      <c r="C220" s="40">
        <f>'[1]S4 Maquette'!F220</f>
        <v>0</v>
      </c>
      <c r="D220" s="107"/>
      <c r="E220" s="107"/>
      <c r="F220" s="107"/>
      <c r="G220" s="107"/>
      <c r="H220" s="107"/>
      <c r="I220" s="107"/>
      <c r="J220" s="107"/>
      <c r="K220" s="107"/>
      <c r="L220" s="107"/>
      <c r="M220" s="107"/>
      <c r="N220" s="107"/>
      <c r="O220" s="107"/>
      <c r="P220" s="107"/>
      <c r="Q220" s="107"/>
      <c r="R220" s="107"/>
      <c r="S220" s="107"/>
      <c r="T220" s="43"/>
      <c r="W220"/>
    </row>
    <row r="221" spans="1:23" ht="30.65" customHeight="1" x14ac:dyDescent="0.4">
      <c r="A221" s="108">
        <f>'[1]S4 Maquette'!B221</f>
        <v>0</v>
      </c>
      <c r="B221" s="108">
        <f>'[1]S4 Maquette'!C221</f>
        <v>0</v>
      </c>
      <c r="C221" s="40">
        <f>'[1]S4 Maquette'!F221</f>
        <v>0</v>
      </c>
      <c r="D221" s="107"/>
      <c r="E221" s="107"/>
      <c r="F221" s="107"/>
      <c r="G221" s="107"/>
      <c r="H221" s="107"/>
      <c r="I221" s="107"/>
      <c r="J221" s="107"/>
      <c r="K221" s="107"/>
      <c r="L221" s="107"/>
      <c r="M221" s="107"/>
      <c r="N221" s="107"/>
      <c r="O221" s="107"/>
      <c r="P221" s="107"/>
      <c r="Q221" s="107"/>
      <c r="R221" s="107"/>
      <c r="S221" s="107"/>
      <c r="T221" s="43"/>
      <c r="W221"/>
    </row>
    <row r="222" spans="1:23" ht="30.65" customHeight="1" x14ac:dyDescent="0.4">
      <c r="A222" s="108">
        <f>'[1]S4 Maquette'!B222</f>
        <v>0</v>
      </c>
      <c r="B222" s="108">
        <f>'[1]S4 Maquette'!C222</f>
        <v>0</v>
      </c>
      <c r="C222" s="40">
        <f>'[1]S4 Maquette'!F222</f>
        <v>0</v>
      </c>
      <c r="D222" s="107"/>
      <c r="E222" s="107"/>
      <c r="F222" s="107"/>
      <c r="G222" s="107"/>
      <c r="H222" s="107"/>
      <c r="I222" s="107"/>
      <c r="J222" s="107"/>
      <c r="K222" s="107"/>
      <c r="L222" s="107"/>
      <c r="M222" s="107"/>
      <c r="N222" s="107"/>
      <c r="O222" s="107"/>
      <c r="P222" s="107"/>
      <c r="Q222" s="107"/>
      <c r="R222" s="107"/>
      <c r="S222" s="107"/>
      <c r="T222" s="43"/>
      <c r="W222"/>
    </row>
    <row r="223" spans="1:23" ht="30.65" customHeight="1" x14ac:dyDescent="0.4">
      <c r="A223" s="108">
        <f>'[1]S4 Maquette'!B223</f>
        <v>0</v>
      </c>
      <c r="B223" s="108">
        <f>'[1]S4 Maquette'!C223</f>
        <v>0</v>
      </c>
      <c r="C223" s="40">
        <f>'[1]S4 Maquette'!F223</f>
        <v>0</v>
      </c>
      <c r="D223" s="107"/>
      <c r="E223" s="107"/>
      <c r="F223" s="107"/>
      <c r="G223" s="107"/>
      <c r="H223" s="107"/>
      <c r="I223" s="107"/>
      <c r="J223" s="107"/>
      <c r="K223" s="107"/>
      <c r="L223" s="107"/>
      <c r="M223" s="107"/>
      <c r="N223" s="107"/>
      <c r="O223" s="107"/>
      <c r="P223" s="107"/>
      <c r="Q223" s="107"/>
      <c r="R223" s="107"/>
      <c r="S223" s="107"/>
      <c r="T223" s="43"/>
      <c r="W223"/>
    </row>
    <row r="224" spans="1:23" ht="30.65" customHeight="1" x14ac:dyDescent="0.4">
      <c r="A224" s="108">
        <f>'[1]S4 Maquette'!B224</f>
        <v>0</v>
      </c>
      <c r="B224" s="108">
        <f>'[1]S4 Maquette'!C224</f>
        <v>0</v>
      </c>
      <c r="C224" s="40">
        <f>'[1]S4 Maquette'!F224</f>
        <v>0</v>
      </c>
      <c r="D224" s="107"/>
      <c r="E224" s="107"/>
      <c r="F224" s="107"/>
      <c r="G224" s="107"/>
      <c r="H224" s="107"/>
      <c r="I224" s="107"/>
      <c r="J224" s="107"/>
      <c r="K224" s="107"/>
      <c r="L224" s="107"/>
      <c r="M224" s="107"/>
      <c r="N224" s="107"/>
      <c r="O224" s="107"/>
      <c r="P224" s="107"/>
      <c r="Q224" s="107"/>
      <c r="R224" s="107"/>
      <c r="S224" s="107"/>
      <c r="T224" s="43"/>
      <c r="W224"/>
    </row>
    <row r="225" spans="1:23" ht="30.65" customHeight="1" x14ac:dyDescent="0.4">
      <c r="A225" s="108">
        <f>'[1]S4 Maquette'!B225</f>
        <v>0</v>
      </c>
      <c r="B225" s="108">
        <f>'[1]S4 Maquette'!C225</f>
        <v>0</v>
      </c>
      <c r="C225" s="40">
        <f>'[1]S4 Maquette'!F225</f>
        <v>0</v>
      </c>
      <c r="D225" s="107"/>
      <c r="E225" s="107"/>
      <c r="F225" s="107"/>
      <c r="G225" s="107"/>
      <c r="H225" s="107"/>
      <c r="I225" s="107"/>
      <c r="J225" s="107"/>
      <c r="K225" s="107"/>
      <c r="L225" s="107"/>
      <c r="M225" s="107"/>
      <c r="N225" s="107"/>
      <c r="O225" s="107"/>
      <c r="P225" s="107"/>
      <c r="Q225" s="107"/>
      <c r="R225" s="107"/>
      <c r="S225" s="107"/>
      <c r="T225" s="43"/>
      <c r="W225"/>
    </row>
    <row r="226" spans="1:23" ht="30.65" customHeight="1" x14ac:dyDescent="0.4">
      <c r="A226" s="108">
        <f>'[1]S4 Maquette'!B226</f>
        <v>0</v>
      </c>
      <c r="B226" s="108">
        <f>'[1]S4 Maquette'!C226</f>
        <v>0</v>
      </c>
      <c r="C226" s="40">
        <f>'[1]S4 Maquette'!F226</f>
        <v>0</v>
      </c>
      <c r="D226" s="107"/>
      <c r="E226" s="107"/>
      <c r="F226" s="107"/>
      <c r="G226" s="107"/>
      <c r="H226" s="107"/>
      <c r="I226" s="107"/>
      <c r="J226" s="107"/>
      <c r="K226" s="107"/>
      <c r="L226" s="107"/>
      <c r="M226" s="107"/>
      <c r="N226" s="107"/>
      <c r="O226" s="107"/>
      <c r="P226" s="107"/>
      <c r="Q226" s="107"/>
      <c r="R226" s="107"/>
      <c r="S226" s="107"/>
      <c r="T226" s="43"/>
      <c r="W226"/>
    </row>
    <row r="227" spans="1:23" ht="30.65" customHeight="1" x14ac:dyDescent="0.4">
      <c r="A227" s="108">
        <f>'[1]S4 Maquette'!B227</f>
        <v>0</v>
      </c>
      <c r="B227" s="108">
        <f>'[1]S4 Maquette'!C227</f>
        <v>0</v>
      </c>
      <c r="C227" s="40">
        <f>'[1]S4 Maquette'!F227</f>
        <v>0</v>
      </c>
      <c r="D227" s="107"/>
      <c r="E227" s="107"/>
      <c r="F227" s="107"/>
      <c r="G227" s="107"/>
      <c r="H227" s="107"/>
      <c r="I227" s="107"/>
      <c r="J227" s="107"/>
      <c r="K227" s="107"/>
      <c r="L227" s="107"/>
      <c r="M227" s="107"/>
      <c r="N227" s="107"/>
      <c r="O227" s="107"/>
      <c r="P227" s="107"/>
      <c r="Q227" s="107"/>
      <c r="R227" s="107"/>
      <c r="S227" s="107"/>
      <c r="T227" s="43"/>
      <c r="W227"/>
    </row>
    <row r="228" spans="1:23" ht="30.65" customHeight="1" x14ac:dyDescent="0.4">
      <c r="A228" s="108">
        <f>'[1]S4 Maquette'!B228</f>
        <v>0</v>
      </c>
      <c r="B228" s="108">
        <f>'[1]S4 Maquette'!C228</f>
        <v>0</v>
      </c>
      <c r="C228" s="40">
        <f>'[1]S4 Maquette'!F228</f>
        <v>0</v>
      </c>
      <c r="D228" s="107"/>
      <c r="E228" s="107"/>
      <c r="F228" s="107"/>
      <c r="G228" s="107"/>
      <c r="H228" s="107"/>
      <c r="I228" s="107"/>
      <c r="J228" s="107"/>
      <c r="K228" s="107"/>
      <c r="L228" s="107"/>
      <c r="M228" s="107"/>
      <c r="N228" s="107"/>
      <c r="O228" s="107"/>
      <c r="P228" s="107"/>
      <c r="Q228" s="107"/>
      <c r="R228" s="107"/>
      <c r="S228" s="107"/>
      <c r="T228" s="43"/>
      <c r="W228"/>
    </row>
    <row r="229" spans="1:23" ht="30.65" customHeight="1" x14ac:dyDescent="0.4">
      <c r="A229" s="108">
        <f>'[1]S4 Maquette'!B229</f>
        <v>0</v>
      </c>
      <c r="B229" s="108">
        <f>'[1]S4 Maquette'!C229</f>
        <v>0</v>
      </c>
      <c r="C229" s="40">
        <f>'[1]S4 Maquette'!F229</f>
        <v>0</v>
      </c>
      <c r="D229" s="107"/>
      <c r="E229" s="107"/>
      <c r="F229" s="107"/>
      <c r="G229" s="107"/>
      <c r="H229" s="107"/>
      <c r="I229" s="107"/>
      <c r="J229" s="107"/>
      <c r="K229" s="107"/>
      <c r="L229" s="107"/>
      <c r="M229" s="107"/>
      <c r="N229" s="107"/>
      <c r="O229" s="107"/>
      <c r="P229" s="107"/>
      <c r="Q229" s="107"/>
      <c r="R229" s="107"/>
      <c r="S229" s="107"/>
      <c r="T229" s="43"/>
      <c r="W229"/>
    </row>
    <row r="230" spans="1:23" ht="30.65" customHeight="1" x14ac:dyDescent="0.4">
      <c r="A230" s="108">
        <f>'[1]S4 Maquette'!B230</f>
        <v>0</v>
      </c>
      <c r="B230" s="108">
        <f>'[1]S4 Maquette'!C230</f>
        <v>0</v>
      </c>
      <c r="C230" s="40">
        <f>'[1]S4 Maquette'!F230</f>
        <v>0</v>
      </c>
      <c r="D230" s="107"/>
      <c r="E230" s="107"/>
      <c r="F230" s="107"/>
      <c r="G230" s="107"/>
      <c r="H230" s="107"/>
      <c r="I230" s="107"/>
      <c r="J230" s="107"/>
      <c r="K230" s="107"/>
      <c r="L230" s="107"/>
      <c r="M230" s="107"/>
      <c r="N230" s="107"/>
      <c r="O230" s="107"/>
      <c r="P230" s="107"/>
      <c r="Q230" s="107"/>
      <c r="R230" s="107"/>
      <c r="S230" s="107"/>
      <c r="T230" s="43"/>
      <c r="W230"/>
    </row>
    <row r="231" spans="1:23" ht="30.65" customHeight="1" x14ac:dyDescent="0.4">
      <c r="A231" s="108">
        <f>'[1]S4 Maquette'!B231</f>
        <v>0</v>
      </c>
      <c r="B231" s="108">
        <f>'[1]S4 Maquette'!C231</f>
        <v>0</v>
      </c>
      <c r="C231" s="40">
        <f>'[1]S4 Maquette'!F231</f>
        <v>0</v>
      </c>
      <c r="D231" s="107"/>
      <c r="E231" s="107"/>
      <c r="F231" s="107"/>
      <c r="G231" s="107"/>
      <c r="H231" s="107"/>
      <c r="I231" s="107"/>
      <c r="J231" s="107"/>
      <c r="K231" s="107"/>
      <c r="L231" s="107"/>
      <c r="M231" s="107"/>
      <c r="N231" s="107"/>
      <c r="O231" s="107"/>
      <c r="P231" s="107"/>
      <c r="Q231" s="107"/>
      <c r="R231" s="107"/>
      <c r="S231" s="107"/>
      <c r="T231" s="43"/>
      <c r="W231"/>
    </row>
    <row r="232" spans="1:23" ht="30.65" customHeight="1" x14ac:dyDescent="0.4">
      <c r="A232" s="108">
        <f>'[1]S4 Maquette'!B232</f>
        <v>0</v>
      </c>
      <c r="B232" s="108">
        <f>'[1]S4 Maquette'!C232</f>
        <v>0</v>
      </c>
      <c r="C232" s="40">
        <f>'[1]S4 Maquette'!F232</f>
        <v>0</v>
      </c>
      <c r="D232" s="107"/>
      <c r="E232" s="107"/>
      <c r="F232" s="107"/>
      <c r="G232" s="107"/>
      <c r="H232" s="107"/>
      <c r="I232" s="107"/>
      <c r="J232" s="107"/>
      <c r="K232" s="107"/>
      <c r="L232" s="107"/>
      <c r="M232" s="107"/>
      <c r="N232" s="107"/>
      <c r="O232" s="107"/>
      <c r="P232" s="107"/>
      <c r="Q232" s="107"/>
      <c r="R232" s="107"/>
      <c r="S232" s="107"/>
      <c r="T232" s="43"/>
      <c r="W232"/>
    </row>
    <row r="233" spans="1:23" ht="30.65" customHeight="1" x14ac:dyDescent="0.4">
      <c r="A233" s="108">
        <f>'[1]S4 Maquette'!B233</f>
        <v>0</v>
      </c>
      <c r="B233" s="108">
        <f>'[1]S4 Maquette'!C233</f>
        <v>0</v>
      </c>
      <c r="C233" s="40">
        <f>'[1]S4 Maquette'!F233</f>
        <v>0</v>
      </c>
      <c r="D233" s="107"/>
      <c r="E233" s="107"/>
      <c r="F233" s="107"/>
      <c r="G233" s="107"/>
      <c r="H233" s="107"/>
      <c r="I233" s="107"/>
      <c r="J233" s="107"/>
      <c r="K233" s="107"/>
      <c r="L233" s="107"/>
      <c r="M233" s="107"/>
      <c r="N233" s="107"/>
      <c r="O233" s="107"/>
      <c r="P233" s="107"/>
      <c r="Q233" s="107"/>
      <c r="R233" s="107"/>
      <c r="S233" s="107"/>
      <c r="T233" s="43"/>
      <c r="W233"/>
    </row>
    <row r="234" spans="1:23" ht="30.65" customHeight="1" x14ac:dyDescent="0.4">
      <c r="A234" s="108">
        <f>'[1]S4 Maquette'!B234</f>
        <v>0</v>
      </c>
      <c r="B234" s="108">
        <f>'[1]S4 Maquette'!C234</f>
        <v>0</v>
      </c>
      <c r="C234" s="40">
        <f>'[1]S4 Maquette'!F234</f>
        <v>0</v>
      </c>
      <c r="D234" s="107"/>
      <c r="E234" s="107"/>
      <c r="F234" s="107"/>
      <c r="G234" s="107"/>
      <c r="H234" s="107"/>
      <c r="I234" s="107"/>
      <c r="J234" s="107"/>
      <c r="K234" s="107"/>
      <c r="L234" s="107"/>
      <c r="M234" s="107"/>
      <c r="N234" s="107"/>
      <c r="O234" s="107"/>
      <c r="P234" s="107"/>
      <c r="Q234" s="107"/>
      <c r="R234" s="107"/>
      <c r="S234" s="107"/>
      <c r="T234" s="43"/>
      <c r="W234"/>
    </row>
    <row r="235" spans="1:23" ht="30.65" customHeight="1" x14ac:dyDescent="0.4">
      <c r="A235" s="108">
        <f>'[1]S4 Maquette'!B235</f>
        <v>0</v>
      </c>
      <c r="B235" s="108">
        <f>'[1]S4 Maquette'!C235</f>
        <v>0</v>
      </c>
      <c r="C235" s="40">
        <f>'[1]S4 Maquette'!F235</f>
        <v>0</v>
      </c>
      <c r="D235" s="107"/>
      <c r="E235" s="107"/>
      <c r="F235" s="107"/>
      <c r="G235" s="107"/>
      <c r="H235" s="107"/>
      <c r="I235" s="107"/>
      <c r="J235" s="107"/>
      <c r="K235" s="107"/>
      <c r="L235" s="107"/>
      <c r="M235" s="107"/>
      <c r="N235" s="107"/>
      <c r="O235" s="107"/>
      <c r="P235" s="107"/>
      <c r="Q235" s="107"/>
      <c r="R235" s="107"/>
      <c r="S235" s="107"/>
      <c r="T235" s="43"/>
      <c r="W235"/>
    </row>
    <row r="236" spans="1:23" ht="30.65" customHeight="1" x14ac:dyDescent="0.4">
      <c r="A236" s="108">
        <f>'[1]S4 Maquette'!B236</f>
        <v>0</v>
      </c>
      <c r="B236" s="108">
        <f>'[1]S4 Maquette'!C236</f>
        <v>0</v>
      </c>
      <c r="C236" s="40">
        <f>'[1]S4 Maquette'!F236</f>
        <v>0</v>
      </c>
      <c r="D236" s="107"/>
      <c r="E236" s="107"/>
      <c r="F236" s="107"/>
      <c r="G236" s="107"/>
      <c r="H236" s="107"/>
      <c r="I236" s="107"/>
      <c r="J236" s="107"/>
      <c r="K236" s="107"/>
      <c r="L236" s="107"/>
      <c r="M236" s="107"/>
      <c r="N236" s="107"/>
      <c r="O236" s="107"/>
      <c r="P236" s="107"/>
      <c r="Q236" s="107"/>
      <c r="R236" s="107"/>
      <c r="S236" s="107"/>
      <c r="T236" s="43"/>
      <c r="W236"/>
    </row>
    <row r="237" spans="1:23" ht="30.65" customHeight="1" x14ac:dyDescent="0.4">
      <c r="A237" s="108">
        <f>'[1]S4 Maquette'!B237</f>
        <v>0</v>
      </c>
      <c r="B237" s="108">
        <f>'[1]S4 Maquette'!C237</f>
        <v>0</v>
      </c>
      <c r="C237" s="40">
        <f>'[1]S4 Maquette'!F237</f>
        <v>0</v>
      </c>
      <c r="D237" s="107"/>
      <c r="E237" s="107"/>
      <c r="F237" s="107"/>
      <c r="G237" s="107"/>
      <c r="H237" s="107"/>
      <c r="I237" s="107"/>
      <c r="J237" s="107"/>
      <c r="K237" s="107"/>
      <c r="L237" s="107"/>
      <c r="M237" s="107"/>
      <c r="N237" s="107"/>
      <c r="O237" s="107"/>
      <c r="P237" s="107"/>
      <c r="Q237" s="107"/>
      <c r="R237" s="107"/>
      <c r="S237" s="107"/>
      <c r="T237" s="43"/>
      <c r="W237"/>
    </row>
    <row r="238" spans="1:23" ht="30.65" customHeight="1" x14ac:dyDescent="0.4">
      <c r="A238" s="108">
        <f>'[1]S4 Maquette'!B238</f>
        <v>0</v>
      </c>
      <c r="B238" s="108">
        <f>'[1]S4 Maquette'!C238</f>
        <v>0</v>
      </c>
      <c r="C238" s="40">
        <f>'[1]S4 Maquette'!F238</f>
        <v>0</v>
      </c>
      <c r="D238" s="107"/>
      <c r="E238" s="107"/>
      <c r="F238" s="107"/>
      <c r="G238" s="107"/>
      <c r="H238" s="107"/>
      <c r="I238" s="107"/>
      <c r="J238" s="107"/>
      <c r="K238" s="107"/>
      <c r="L238" s="107"/>
      <c r="M238" s="107"/>
      <c r="N238" s="107"/>
      <c r="O238" s="107"/>
      <c r="P238" s="107"/>
      <c r="Q238" s="107"/>
      <c r="R238" s="107"/>
      <c r="S238" s="107"/>
      <c r="T238" s="43"/>
      <c r="W238"/>
    </row>
    <row r="239" spans="1:23" ht="30.65" customHeight="1" x14ac:dyDescent="0.4">
      <c r="A239" s="108">
        <f>'[1]S4 Maquette'!B239</f>
        <v>0</v>
      </c>
      <c r="B239" s="108">
        <f>'[1]S4 Maquette'!C239</f>
        <v>0</v>
      </c>
      <c r="C239" s="40">
        <f>'[1]S4 Maquette'!F239</f>
        <v>0</v>
      </c>
      <c r="D239" s="107"/>
      <c r="E239" s="107"/>
      <c r="F239" s="107"/>
      <c r="G239" s="107"/>
      <c r="H239" s="107"/>
      <c r="I239" s="107"/>
      <c r="J239" s="107"/>
      <c r="K239" s="107"/>
      <c r="L239" s="107"/>
      <c r="M239" s="107"/>
      <c r="N239" s="107"/>
      <c r="O239" s="107"/>
      <c r="P239" s="107"/>
      <c r="Q239" s="107"/>
      <c r="R239" s="107"/>
      <c r="S239" s="107"/>
      <c r="T239" s="43"/>
      <c r="W239"/>
    </row>
    <row r="240" spans="1:23" ht="30.65" customHeight="1" x14ac:dyDescent="0.4">
      <c r="A240" s="108">
        <f>'[1]S4 Maquette'!B240</f>
        <v>0</v>
      </c>
      <c r="B240" s="108">
        <f>'[1]S4 Maquette'!C240</f>
        <v>0</v>
      </c>
      <c r="C240" s="40">
        <f>'[1]S4 Maquette'!F240</f>
        <v>0</v>
      </c>
      <c r="D240" s="107"/>
      <c r="E240" s="107"/>
      <c r="F240" s="107"/>
      <c r="G240" s="107"/>
      <c r="H240" s="107"/>
      <c r="I240" s="107"/>
      <c r="J240" s="107"/>
      <c r="K240" s="107"/>
      <c r="L240" s="107"/>
      <c r="M240" s="107"/>
      <c r="N240" s="107"/>
      <c r="O240" s="107"/>
      <c r="P240" s="107"/>
      <c r="Q240" s="107"/>
      <c r="R240" s="107"/>
      <c r="S240" s="107"/>
      <c r="T240" s="43"/>
      <c r="W240"/>
    </row>
    <row r="241" spans="1:23" ht="30.65" customHeight="1" x14ac:dyDescent="0.4">
      <c r="A241" s="108">
        <f>'[1]S4 Maquette'!B241</f>
        <v>0</v>
      </c>
      <c r="B241" s="108">
        <f>'[1]S4 Maquette'!C241</f>
        <v>0</v>
      </c>
      <c r="C241" s="40">
        <f>'[1]S4 Maquette'!F241</f>
        <v>0</v>
      </c>
      <c r="D241" s="107"/>
      <c r="E241" s="107"/>
      <c r="F241" s="107"/>
      <c r="G241" s="107"/>
      <c r="H241" s="107"/>
      <c r="I241" s="107"/>
      <c r="J241" s="107"/>
      <c r="K241" s="107"/>
      <c r="L241" s="107"/>
      <c r="M241" s="107"/>
      <c r="N241" s="107"/>
      <c r="O241" s="107"/>
      <c r="P241" s="107"/>
      <c r="Q241" s="107"/>
      <c r="R241" s="107"/>
      <c r="S241" s="107"/>
      <c r="T241" s="43"/>
      <c r="W241"/>
    </row>
    <row r="242" spans="1:23" ht="30.65" customHeight="1" x14ac:dyDescent="0.4">
      <c r="A242" s="108">
        <f>'[1]S4 Maquette'!B242</f>
        <v>0</v>
      </c>
      <c r="B242" s="108">
        <f>'[1]S4 Maquette'!C242</f>
        <v>0</v>
      </c>
      <c r="C242" s="40">
        <f>'[1]S4 Maquette'!F242</f>
        <v>0</v>
      </c>
      <c r="D242" s="107"/>
      <c r="E242" s="107"/>
      <c r="F242" s="107"/>
      <c r="G242" s="107"/>
      <c r="H242" s="107"/>
      <c r="I242" s="107"/>
      <c r="J242" s="107"/>
      <c r="K242" s="107"/>
      <c r="L242" s="107"/>
      <c r="M242" s="107"/>
      <c r="N242" s="107"/>
      <c r="O242" s="107"/>
      <c r="P242" s="107"/>
      <c r="Q242" s="107"/>
      <c r="R242" s="107"/>
      <c r="S242" s="107"/>
      <c r="T242" s="43"/>
      <c r="W242"/>
    </row>
    <row r="243" spans="1:23" ht="30.65" customHeight="1" x14ac:dyDescent="0.4">
      <c r="A243" s="108">
        <f>'[1]S4 Maquette'!B243</f>
        <v>0</v>
      </c>
      <c r="B243" s="108">
        <f>'[1]S4 Maquette'!C243</f>
        <v>0</v>
      </c>
      <c r="C243" s="40">
        <f>'[1]S4 Maquette'!F243</f>
        <v>0</v>
      </c>
      <c r="D243" s="107"/>
      <c r="E243" s="107"/>
      <c r="F243" s="107"/>
      <c r="G243" s="107"/>
      <c r="H243" s="107"/>
      <c r="I243" s="107"/>
      <c r="J243" s="107"/>
      <c r="K243" s="107"/>
      <c r="L243" s="107"/>
      <c r="M243" s="107"/>
      <c r="N243" s="107"/>
      <c r="O243" s="107"/>
      <c r="P243" s="107"/>
      <c r="Q243" s="107"/>
      <c r="R243" s="107"/>
      <c r="S243" s="107"/>
      <c r="T243" s="43"/>
      <c r="W243"/>
    </row>
    <row r="244" spans="1:23" ht="30.65" customHeight="1" x14ac:dyDescent="0.4">
      <c r="A244" s="108">
        <f>'[1]S4 Maquette'!B244</f>
        <v>0</v>
      </c>
      <c r="B244" s="108">
        <f>'[1]S4 Maquette'!C244</f>
        <v>0</v>
      </c>
      <c r="C244" s="40">
        <f>'[1]S4 Maquette'!F244</f>
        <v>0</v>
      </c>
      <c r="D244" s="107"/>
      <c r="E244" s="107"/>
      <c r="F244" s="107"/>
      <c r="G244" s="107"/>
      <c r="H244" s="107"/>
      <c r="I244" s="107"/>
      <c r="J244" s="107"/>
      <c r="K244" s="107"/>
      <c r="L244" s="107"/>
      <c r="M244" s="107"/>
      <c r="N244" s="107"/>
      <c r="O244" s="107"/>
      <c r="P244" s="107"/>
      <c r="Q244" s="107"/>
      <c r="R244" s="107"/>
      <c r="S244" s="107"/>
      <c r="T244" s="43"/>
      <c r="W244"/>
    </row>
    <row r="245" spans="1:23" ht="30.65" customHeight="1" x14ac:dyDescent="0.4">
      <c r="A245" s="108">
        <f>'[1]S4 Maquette'!B245</f>
        <v>0</v>
      </c>
      <c r="B245" s="108">
        <f>'[1]S4 Maquette'!C245</f>
        <v>0</v>
      </c>
      <c r="C245" s="40">
        <f>'[1]S4 Maquette'!F245</f>
        <v>0</v>
      </c>
      <c r="D245" s="107"/>
      <c r="E245" s="107"/>
      <c r="F245" s="107"/>
      <c r="G245" s="107"/>
      <c r="H245" s="107"/>
      <c r="I245" s="107"/>
      <c r="J245" s="107"/>
      <c r="K245" s="107"/>
      <c r="L245" s="107"/>
      <c r="M245" s="107"/>
      <c r="N245" s="107"/>
      <c r="O245" s="107"/>
      <c r="P245" s="107"/>
      <c r="Q245" s="107"/>
      <c r="R245" s="107"/>
      <c r="S245" s="107"/>
      <c r="T245" s="43"/>
      <c r="W245"/>
    </row>
    <row r="246" spans="1:23" ht="30.65" customHeight="1" x14ac:dyDescent="0.4">
      <c r="A246" s="108">
        <f>'[1]S4 Maquette'!B246</f>
        <v>0</v>
      </c>
      <c r="B246" s="108">
        <f>'[1]S4 Maquette'!C246</f>
        <v>0</v>
      </c>
      <c r="C246" s="40">
        <f>'[1]S4 Maquette'!F246</f>
        <v>0</v>
      </c>
      <c r="D246" s="107"/>
      <c r="E246" s="107"/>
      <c r="F246" s="107"/>
      <c r="G246" s="107"/>
      <c r="H246" s="107"/>
      <c r="I246" s="107"/>
      <c r="J246" s="107"/>
      <c r="K246" s="107"/>
      <c r="L246" s="107"/>
      <c r="M246" s="107"/>
      <c r="N246" s="107"/>
      <c r="O246" s="107"/>
      <c r="P246" s="107"/>
      <c r="Q246" s="107"/>
      <c r="R246" s="107"/>
      <c r="S246" s="107"/>
      <c r="T246" s="43"/>
      <c r="W246"/>
    </row>
    <row r="247" spans="1:23" ht="30.65" customHeight="1" x14ac:dyDescent="0.4">
      <c r="A247" s="108">
        <f>'[1]S4 Maquette'!B247</f>
        <v>0</v>
      </c>
      <c r="B247" s="108">
        <f>'[1]S4 Maquette'!C247</f>
        <v>0</v>
      </c>
      <c r="C247" s="40">
        <f>'[1]S4 Maquette'!F247</f>
        <v>0</v>
      </c>
      <c r="D247" s="107"/>
      <c r="E247" s="107"/>
      <c r="F247" s="107"/>
      <c r="G247" s="107"/>
      <c r="H247" s="107"/>
      <c r="I247" s="107"/>
      <c r="J247" s="107"/>
      <c r="K247" s="107"/>
      <c r="L247" s="107"/>
      <c r="M247" s="107"/>
      <c r="N247" s="107"/>
      <c r="O247" s="107"/>
      <c r="P247" s="107"/>
      <c r="Q247" s="107"/>
      <c r="R247" s="107"/>
      <c r="S247" s="107"/>
      <c r="T247" s="43"/>
      <c r="W247"/>
    </row>
    <row r="248" spans="1:23" ht="30.65" customHeight="1" x14ac:dyDescent="0.4">
      <c r="A248" s="108">
        <f>'[1]S4 Maquette'!B248</f>
        <v>0</v>
      </c>
      <c r="B248" s="108">
        <f>'[1]S4 Maquette'!C248</f>
        <v>0</v>
      </c>
      <c r="C248" s="40">
        <f>'[1]S4 Maquette'!F248</f>
        <v>0</v>
      </c>
      <c r="D248" s="107"/>
      <c r="E248" s="107"/>
      <c r="F248" s="107"/>
      <c r="G248" s="107"/>
      <c r="H248" s="107"/>
      <c r="I248" s="107"/>
      <c r="J248" s="107"/>
      <c r="K248" s="107"/>
      <c r="L248" s="107"/>
      <c r="M248" s="107"/>
      <c r="N248" s="107"/>
      <c r="O248" s="107"/>
      <c r="P248" s="107"/>
      <c r="Q248" s="107"/>
      <c r="R248" s="107"/>
      <c r="S248" s="107"/>
      <c r="T248" s="43"/>
      <c r="W248"/>
    </row>
    <row r="249" spans="1:23" ht="30.65" customHeight="1" x14ac:dyDescent="0.4">
      <c r="A249" s="108">
        <f>'[1]S4 Maquette'!B249</f>
        <v>0</v>
      </c>
      <c r="B249" s="108">
        <f>'[1]S4 Maquette'!C249</f>
        <v>0</v>
      </c>
      <c r="C249" s="40">
        <f>'[1]S4 Maquette'!F249</f>
        <v>0</v>
      </c>
      <c r="D249" s="107"/>
      <c r="E249" s="107"/>
      <c r="F249" s="107"/>
      <c r="G249" s="107"/>
      <c r="H249" s="107"/>
      <c r="I249" s="107"/>
      <c r="J249" s="107"/>
      <c r="K249" s="107"/>
      <c r="L249" s="107"/>
      <c r="M249" s="107"/>
      <c r="N249" s="107"/>
      <c r="O249" s="107"/>
      <c r="P249" s="107"/>
      <c r="Q249" s="107"/>
      <c r="R249" s="107"/>
      <c r="S249" s="107"/>
      <c r="T249" s="43"/>
      <c r="W249"/>
    </row>
    <row r="250" spans="1:23" ht="30.65" customHeight="1" x14ac:dyDescent="0.4">
      <c r="A250" s="108">
        <f>'[1]S4 Maquette'!B250</f>
        <v>0</v>
      </c>
      <c r="B250" s="108">
        <f>'[1]S4 Maquette'!C250</f>
        <v>0</v>
      </c>
      <c r="C250" s="40">
        <f>'[1]S4 Maquette'!F250</f>
        <v>0</v>
      </c>
      <c r="D250" s="107"/>
      <c r="E250" s="107"/>
      <c r="F250" s="107"/>
      <c r="G250" s="107"/>
      <c r="H250" s="107"/>
      <c r="I250" s="107"/>
      <c r="J250" s="107"/>
      <c r="K250" s="107"/>
      <c r="L250" s="107"/>
      <c r="M250" s="107"/>
      <c r="N250" s="107"/>
      <c r="O250" s="107"/>
      <c r="P250" s="107"/>
      <c r="Q250" s="107"/>
      <c r="R250" s="107"/>
      <c r="S250" s="107"/>
      <c r="T250" s="43"/>
      <c r="W250"/>
    </row>
    <row r="251" spans="1:23" ht="30.65" customHeight="1" x14ac:dyDescent="0.4">
      <c r="A251" s="108">
        <f>'[1]S4 Maquette'!B251</f>
        <v>0</v>
      </c>
      <c r="B251" s="108">
        <f>'[1]S4 Maquette'!C251</f>
        <v>0</v>
      </c>
      <c r="C251" s="40">
        <f>'[1]S4 Maquette'!F251</f>
        <v>0</v>
      </c>
      <c r="D251" s="107"/>
      <c r="E251" s="107"/>
      <c r="F251" s="107"/>
      <c r="G251" s="107"/>
      <c r="H251" s="107"/>
      <c r="I251" s="107"/>
      <c r="J251" s="107"/>
      <c r="K251" s="107"/>
      <c r="L251" s="107"/>
      <c r="M251" s="107"/>
      <c r="N251" s="107"/>
      <c r="O251" s="107"/>
      <c r="P251" s="107"/>
      <c r="Q251" s="107"/>
      <c r="R251" s="107"/>
      <c r="S251" s="107"/>
      <c r="T251" s="43"/>
      <c r="W251"/>
    </row>
    <row r="252" spans="1:23" ht="30.65" customHeight="1" x14ac:dyDescent="0.4">
      <c r="A252" s="108">
        <f>'[1]S4 Maquette'!B252</f>
        <v>0</v>
      </c>
      <c r="B252" s="108">
        <f>'[1]S4 Maquette'!C252</f>
        <v>0</v>
      </c>
      <c r="C252" s="40">
        <f>'[1]S4 Maquette'!F252</f>
        <v>0</v>
      </c>
      <c r="D252" s="107"/>
      <c r="E252" s="107"/>
      <c r="F252" s="107"/>
      <c r="G252" s="107"/>
      <c r="H252" s="107"/>
      <c r="I252" s="107"/>
      <c r="J252" s="107"/>
      <c r="K252" s="107"/>
      <c r="L252" s="107"/>
      <c r="M252" s="107"/>
      <c r="N252" s="107"/>
      <c r="O252" s="107"/>
      <c r="P252" s="107"/>
      <c r="Q252" s="107"/>
      <c r="R252" s="107"/>
      <c r="S252" s="107"/>
      <c r="T252" s="43"/>
      <c r="W252"/>
    </row>
    <row r="253" spans="1:23" ht="30.65" customHeight="1" x14ac:dyDescent="0.4">
      <c r="A253" s="108">
        <f>'[1]S4 Maquette'!B253</f>
        <v>0</v>
      </c>
      <c r="B253" s="108">
        <f>'[1]S4 Maquette'!C253</f>
        <v>0</v>
      </c>
      <c r="C253" s="40">
        <f>'[1]S4 Maquette'!F253</f>
        <v>0</v>
      </c>
      <c r="D253" s="107"/>
      <c r="E253" s="107"/>
      <c r="F253" s="107"/>
      <c r="G253" s="107"/>
      <c r="H253" s="107"/>
      <c r="I253" s="107"/>
      <c r="J253" s="107"/>
      <c r="K253" s="107"/>
      <c r="L253" s="107"/>
      <c r="M253" s="107"/>
      <c r="N253" s="107"/>
      <c r="O253" s="107"/>
      <c r="P253" s="107"/>
      <c r="Q253" s="107"/>
      <c r="R253" s="107"/>
      <c r="S253" s="107"/>
      <c r="T253" s="43"/>
      <c r="W253"/>
    </row>
    <row r="254" spans="1:23" ht="30.65" customHeight="1" x14ac:dyDescent="0.4">
      <c r="A254" s="108">
        <f>'[1]S4 Maquette'!B254</f>
        <v>0</v>
      </c>
      <c r="B254" s="108">
        <f>'[1]S4 Maquette'!C254</f>
        <v>0</v>
      </c>
      <c r="C254" s="40">
        <f>'[1]S4 Maquette'!F254</f>
        <v>0</v>
      </c>
      <c r="D254" s="107"/>
      <c r="E254" s="107"/>
      <c r="F254" s="107"/>
      <c r="G254" s="107"/>
      <c r="H254" s="107"/>
      <c r="I254" s="107"/>
      <c r="J254" s="107"/>
      <c r="K254" s="107"/>
      <c r="L254" s="107"/>
      <c r="M254" s="107"/>
      <c r="N254" s="107"/>
      <c r="O254" s="107"/>
      <c r="P254" s="107"/>
      <c r="Q254" s="107"/>
      <c r="R254" s="107"/>
      <c r="S254" s="107"/>
      <c r="T254" s="43"/>
      <c r="W254"/>
    </row>
    <row r="255" spans="1:23" ht="30.65" customHeight="1" x14ac:dyDescent="0.4">
      <c r="A255" s="108">
        <f>'[1]S4 Maquette'!B255</f>
        <v>0</v>
      </c>
      <c r="B255" s="108">
        <f>'[1]S4 Maquette'!C255</f>
        <v>0</v>
      </c>
      <c r="C255" s="40">
        <f>'[1]S4 Maquette'!F255</f>
        <v>0</v>
      </c>
      <c r="D255" s="107"/>
      <c r="E255" s="107"/>
      <c r="F255" s="107"/>
      <c r="G255" s="107"/>
      <c r="H255" s="107"/>
      <c r="I255" s="107"/>
      <c r="J255" s="107"/>
      <c r="K255" s="107"/>
      <c r="L255" s="107"/>
      <c r="M255" s="107"/>
      <c r="N255" s="107"/>
      <c r="O255" s="107"/>
      <c r="P255" s="107"/>
      <c r="Q255" s="107"/>
      <c r="R255" s="107"/>
      <c r="S255" s="107"/>
      <c r="T255" s="43"/>
      <c r="W255"/>
    </row>
    <row r="256" spans="1:23" ht="30.65" customHeight="1" x14ac:dyDescent="0.4">
      <c r="A256" s="108">
        <f>'[1]S4 Maquette'!B256</f>
        <v>0</v>
      </c>
      <c r="B256" s="108">
        <f>'[1]S4 Maquette'!C256</f>
        <v>0</v>
      </c>
      <c r="C256" s="40">
        <f>'[1]S4 Maquette'!F256</f>
        <v>0</v>
      </c>
      <c r="D256" s="107"/>
      <c r="E256" s="107"/>
      <c r="F256" s="107"/>
      <c r="G256" s="107"/>
      <c r="H256" s="107"/>
      <c r="I256" s="107"/>
      <c r="J256" s="107"/>
      <c r="K256" s="107"/>
      <c r="L256" s="107"/>
      <c r="M256" s="107"/>
      <c r="N256" s="107"/>
      <c r="O256" s="107"/>
      <c r="P256" s="107"/>
      <c r="Q256" s="107"/>
      <c r="R256" s="107"/>
      <c r="S256" s="107"/>
      <c r="T256" s="43"/>
      <c r="W256"/>
    </row>
    <row r="257" spans="1:23" ht="30.65" customHeight="1" x14ac:dyDescent="0.4">
      <c r="A257" s="108">
        <f>'[1]S4 Maquette'!B257</f>
        <v>0</v>
      </c>
      <c r="B257" s="108">
        <f>'[1]S4 Maquette'!C257</f>
        <v>0</v>
      </c>
      <c r="C257" s="40">
        <f>'[1]S4 Maquette'!F257</f>
        <v>0</v>
      </c>
      <c r="D257" s="107"/>
      <c r="E257" s="107"/>
      <c r="F257" s="107"/>
      <c r="G257" s="107"/>
      <c r="H257" s="107"/>
      <c r="I257" s="107"/>
      <c r="J257" s="107"/>
      <c r="K257" s="107"/>
      <c r="L257" s="107"/>
      <c r="M257" s="107"/>
      <c r="N257" s="107"/>
      <c r="O257" s="107"/>
      <c r="P257" s="107"/>
      <c r="Q257" s="107"/>
      <c r="R257" s="107"/>
      <c r="S257" s="107"/>
      <c r="T257" s="43"/>
      <c r="W257"/>
    </row>
    <row r="258" spans="1:23" ht="30.65" customHeight="1" x14ac:dyDescent="0.4">
      <c r="A258" s="108">
        <f>'[1]S4 Maquette'!B258</f>
        <v>0</v>
      </c>
      <c r="B258" s="108">
        <f>'[1]S4 Maquette'!C258</f>
        <v>0</v>
      </c>
      <c r="C258" s="40">
        <f>'[1]S4 Maquette'!F258</f>
        <v>0</v>
      </c>
      <c r="D258" s="107"/>
      <c r="E258" s="107"/>
      <c r="F258" s="107"/>
      <c r="G258" s="107"/>
      <c r="H258" s="107"/>
      <c r="I258" s="107"/>
      <c r="J258" s="107"/>
      <c r="K258" s="107"/>
      <c r="L258" s="107"/>
      <c r="M258" s="107"/>
      <c r="N258" s="107"/>
      <c r="O258" s="107"/>
      <c r="P258" s="107"/>
      <c r="Q258" s="107"/>
      <c r="R258" s="107"/>
      <c r="S258" s="107"/>
      <c r="T258" s="43"/>
      <c r="W258"/>
    </row>
    <row r="259" spans="1:23" ht="30.65" customHeight="1" x14ac:dyDescent="0.4">
      <c r="A259" s="108">
        <f>'[1]S4 Maquette'!B259</f>
        <v>0</v>
      </c>
      <c r="B259" s="108">
        <f>'[1]S4 Maquette'!C259</f>
        <v>0</v>
      </c>
      <c r="C259" s="40">
        <f>'[1]S4 Maquette'!F259</f>
        <v>0</v>
      </c>
      <c r="D259" s="107"/>
      <c r="E259" s="107"/>
      <c r="F259" s="107"/>
      <c r="G259" s="107"/>
      <c r="H259" s="107"/>
      <c r="I259" s="107"/>
      <c r="J259" s="107"/>
      <c r="K259" s="107"/>
      <c r="L259" s="107"/>
      <c r="M259" s="107"/>
      <c r="N259" s="107"/>
      <c r="O259" s="107"/>
      <c r="P259" s="107"/>
      <c r="Q259" s="107"/>
      <c r="R259" s="107"/>
      <c r="S259" s="107"/>
      <c r="T259" s="43"/>
      <c r="W259"/>
    </row>
    <row r="260" spans="1:23" ht="30.65" customHeight="1" x14ac:dyDescent="0.4">
      <c r="A260" s="108">
        <f>'[1]S4 Maquette'!B260</f>
        <v>0</v>
      </c>
      <c r="B260" s="108">
        <f>'[1]S4 Maquette'!C260</f>
        <v>0</v>
      </c>
      <c r="C260" s="40">
        <f>'[1]S4 Maquette'!F260</f>
        <v>0</v>
      </c>
      <c r="D260" s="107"/>
      <c r="E260" s="107"/>
      <c r="F260" s="107"/>
      <c r="G260" s="107"/>
      <c r="H260" s="107"/>
      <c r="I260" s="107"/>
      <c r="J260" s="107"/>
      <c r="K260" s="107"/>
      <c r="L260" s="107"/>
      <c r="M260" s="107"/>
      <c r="N260" s="107"/>
      <c r="O260" s="107"/>
      <c r="P260" s="107"/>
      <c r="Q260" s="107"/>
      <c r="R260" s="107"/>
      <c r="S260" s="107"/>
      <c r="T260" s="43"/>
      <c r="W260"/>
    </row>
    <row r="261" spans="1:23" ht="30.65" customHeight="1" x14ac:dyDescent="0.4">
      <c r="A261" s="108">
        <f>'[1]S4 Maquette'!B261</f>
        <v>0</v>
      </c>
      <c r="B261" s="108">
        <f>'[1]S4 Maquette'!C261</f>
        <v>0</v>
      </c>
      <c r="C261" s="40">
        <f>'[1]S4 Maquette'!F261</f>
        <v>0</v>
      </c>
      <c r="D261" s="107"/>
      <c r="E261" s="107"/>
      <c r="F261" s="107"/>
      <c r="G261" s="107"/>
      <c r="H261" s="107"/>
      <c r="I261" s="107"/>
      <c r="J261" s="107"/>
      <c r="K261" s="107"/>
      <c r="L261" s="107"/>
      <c r="M261" s="107"/>
      <c r="N261" s="107"/>
      <c r="O261" s="107"/>
      <c r="P261" s="107"/>
      <c r="Q261" s="107"/>
      <c r="R261" s="107"/>
      <c r="S261" s="107"/>
      <c r="T261" s="43"/>
      <c r="W261"/>
    </row>
    <row r="262" spans="1:23" ht="30.65" customHeight="1" x14ac:dyDescent="0.4">
      <c r="A262" s="108">
        <f>'[1]S4 Maquette'!B262</f>
        <v>0</v>
      </c>
      <c r="B262" s="108">
        <f>'[1]S4 Maquette'!C262</f>
        <v>0</v>
      </c>
      <c r="C262" s="40">
        <f>'[1]S4 Maquette'!F262</f>
        <v>0</v>
      </c>
      <c r="D262" s="107"/>
      <c r="E262" s="107"/>
      <c r="F262" s="107"/>
      <c r="G262" s="107"/>
      <c r="H262" s="107"/>
      <c r="I262" s="107"/>
      <c r="J262" s="107"/>
      <c r="K262" s="107"/>
      <c r="L262" s="107"/>
      <c r="M262" s="107"/>
      <c r="N262" s="107"/>
      <c r="O262" s="107"/>
      <c r="P262" s="107"/>
      <c r="Q262" s="107"/>
      <c r="R262" s="107"/>
      <c r="S262" s="107"/>
      <c r="T262" s="43"/>
      <c r="W262"/>
    </row>
    <row r="263" spans="1:23" ht="30.65" customHeight="1" x14ac:dyDescent="0.4">
      <c r="A263" s="108">
        <f>'[1]S4 Maquette'!B263</f>
        <v>0</v>
      </c>
      <c r="B263" s="108">
        <f>'[1]S4 Maquette'!C263</f>
        <v>0</v>
      </c>
      <c r="C263" s="40">
        <f>'[1]S4 Maquette'!F263</f>
        <v>0</v>
      </c>
      <c r="D263" s="107"/>
      <c r="E263" s="107"/>
      <c r="F263" s="107"/>
      <c r="G263" s="107"/>
      <c r="H263" s="107"/>
      <c r="I263" s="107"/>
      <c r="J263" s="107"/>
      <c r="K263" s="107"/>
      <c r="L263" s="107"/>
      <c r="M263" s="107"/>
      <c r="N263" s="107"/>
      <c r="O263" s="107"/>
      <c r="P263" s="107"/>
      <c r="Q263" s="107"/>
      <c r="R263" s="107"/>
      <c r="S263" s="107"/>
      <c r="T263" s="43"/>
      <c r="W263"/>
    </row>
    <row r="264" spans="1:23" ht="30.65" customHeight="1" x14ac:dyDescent="0.4">
      <c r="A264" s="108">
        <f>'[1]S4 Maquette'!B264</f>
        <v>0</v>
      </c>
      <c r="B264" s="108">
        <f>'[1]S4 Maquette'!C264</f>
        <v>0</v>
      </c>
      <c r="C264" s="40">
        <f>'[1]S4 Maquette'!F264</f>
        <v>0</v>
      </c>
      <c r="D264" s="107"/>
      <c r="E264" s="107"/>
      <c r="F264" s="107"/>
      <c r="G264" s="107"/>
      <c r="H264" s="107"/>
      <c r="I264" s="107"/>
      <c r="J264" s="107"/>
      <c r="K264" s="107"/>
      <c r="L264" s="107"/>
      <c r="M264" s="107"/>
      <c r="N264" s="107"/>
      <c r="O264" s="107"/>
      <c r="P264" s="107"/>
      <c r="Q264" s="107"/>
      <c r="R264" s="107"/>
      <c r="S264" s="107"/>
      <c r="T264" s="43"/>
      <c r="W264"/>
    </row>
    <row r="265" spans="1:23" ht="30.65" customHeight="1" x14ac:dyDescent="0.4">
      <c r="A265" s="108">
        <f>'[1]S4 Maquette'!B265</f>
        <v>0</v>
      </c>
      <c r="B265" s="108">
        <f>'[1]S4 Maquette'!C265</f>
        <v>0</v>
      </c>
      <c r="C265" s="40">
        <f>'[1]S4 Maquette'!F265</f>
        <v>0</v>
      </c>
      <c r="D265" s="107"/>
      <c r="E265" s="107"/>
      <c r="F265" s="107"/>
      <c r="G265" s="107"/>
      <c r="H265" s="107"/>
      <c r="I265" s="107"/>
      <c r="J265" s="107"/>
      <c r="K265" s="107"/>
      <c r="L265" s="107"/>
      <c r="M265" s="107"/>
      <c r="N265" s="107"/>
      <c r="O265" s="107"/>
      <c r="P265" s="107"/>
      <c r="Q265" s="107"/>
      <c r="R265" s="107"/>
      <c r="S265" s="107"/>
      <c r="T265" s="43"/>
      <c r="W265"/>
    </row>
    <row r="266" spans="1:23" ht="30.65" customHeight="1" x14ac:dyDescent="0.4">
      <c r="A266" s="108">
        <f>'[1]S4 Maquette'!B266</f>
        <v>0</v>
      </c>
      <c r="B266" s="108">
        <f>'[1]S4 Maquette'!C266</f>
        <v>0</v>
      </c>
      <c r="C266" s="40">
        <f>'[1]S4 Maquette'!F266</f>
        <v>0</v>
      </c>
      <c r="D266" s="107"/>
      <c r="E266" s="107"/>
      <c r="F266" s="107"/>
      <c r="G266" s="107"/>
      <c r="H266" s="107"/>
      <c r="I266" s="107"/>
      <c r="J266" s="107"/>
      <c r="K266" s="107"/>
      <c r="L266" s="107"/>
      <c r="M266" s="107"/>
      <c r="N266" s="107"/>
      <c r="O266" s="107"/>
      <c r="P266" s="107"/>
      <c r="Q266" s="107"/>
      <c r="R266" s="107"/>
      <c r="S266" s="107"/>
      <c r="T266" s="43"/>
      <c r="W266"/>
    </row>
    <row r="267" spans="1:23" ht="30.65" customHeight="1" x14ac:dyDescent="0.4">
      <c r="A267" s="108">
        <f>'[1]S4 Maquette'!B267</f>
        <v>0</v>
      </c>
      <c r="B267" s="108">
        <f>'[1]S4 Maquette'!C267</f>
        <v>0</v>
      </c>
      <c r="C267" s="40">
        <f>'[1]S4 Maquette'!F267</f>
        <v>0</v>
      </c>
      <c r="D267" s="107"/>
      <c r="E267" s="107"/>
      <c r="F267" s="107"/>
      <c r="G267" s="107"/>
      <c r="H267" s="107"/>
      <c r="I267" s="107"/>
      <c r="J267" s="107"/>
      <c r="K267" s="107"/>
      <c r="L267" s="107"/>
      <c r="M267" s="107"/>
      <c r="N267" s="107"/>
      <c r="O267" s="107"/>
      <c r="P267" s="107"/>
      <c r="Q267" s="107"/>
      <c r="R267" s="107"/>
      <c r="S267" s="107"/>
      <c r="T267" s="43"/>
      <c r="W267"/>
    </row>
    <row r="268" spans="1:23" ht="30.65" customHeight="1" x14ac:dyDescent="0.4">
      <c r="A268" s="108">
        <f>'[1]S4 Maquette'!B268</f>
        <v>0</v>
      </c>
      <c r="B268" s="108">
        <f>'[1]S4 Maquette'!C268</f>
        <v>0</v>
      </c>
      <c r="C268" s="40">
        <f>'[1]S4 Maquette'!F268</f>
        <v>0</v>
      </c>
      <c r="D268" s="107"/>
      <c r="E268" s="107"/>
      <c r="F268" s="107"/>
      <c r="G268" s="107"/>
      <c r="H268" s="107"/>
      <c r="I268" s="107"/>
      <c r="J268" s="107"/>
      <c r="K268" s="107"/>
      <c r="L268" s="107"/>
      <c r="M268" s="107"/>
      <c r="N268" s="107"/>
      <c r="O268" s="107"/>
      <c r="P268" s="107"/>
      <c r="Q268" s="107"/>
      <c r="R268" s="107"/>
      <c r="S268" s="107"/>
      <c r="T268" s="43"/>
      <c r="W268"/>
    </row>
    <row r="269" spans="1:23" ht="30.65" customHeight="1" x14ac:dyDescent="0.4">
      <c r="A269" s="108">
        <f>'[1]S4 Maquette'!B269</f>
        <v>0</v>
      </c>
      <c r="B269" s="108">
        <f>'[1]S4 Maquette'!C269</f>
        <v>0</v>
      </c>
      <c r="C269" s="40">
        <f>'[1]S4 Maquette'!F269</f>
        <v>0</v>
      </c>
      <c r="D269" s="107"/>
      <c r="E269" s="107"/>
      <c r="F269" s="107"/>
      <c r="G269" s="107"/>
      <c r="H269" s="107"/>
      <c r="I269" s="107"/>
      <c r="J269" s="107"/>
      <c r="K269" s="107"/>
      <c r="L269" s="107"/>
      <c r="M269" s="107"/>
      <c r="N269" s="107"/>
      <c r="O269" s="107"/>
      <c r="P269" s="107"/>
      <c r="Q269" s="107"/>
      <c r="R269" s="107"/>
      <c r="S269" s="107"/>
      <c r="T269" s="43"/>
      <c r="W269"/>
    </row>
    <row r="270" spans="1:23" ht="30.65" customHeight="1" x14ac:dyDescent="0.4">
      <c r="A270" s="108">
        <f>'[1]S4 Maquette'!B270</f>
        <v>0</v>
      </c>
      <c r="B270" s="108">
        <f>'[1]S4 Maquette'!C270</f>
        <v>0</v>
      </c>
      <c r="C270" s="40">
        <f>'[1]S4 Maquette'!F270</f>
        <v>0</v>
      </c>
      <c r="D270" s="107"/>
      <c r="E270" s="107"/>
      <c r="F270" s="107"/>
      <c r="G270" s="107"/>
      <c r="H270" s="107"/>
      <c r="I270" s="107"/>
      <c r="J270" s="107"/>
      <c r="K270" s="107"/>
      <c r="L270" s="107"/>
      <c r="M270" s="107"/>
      <c r="N270" s="107"/>
      <c r="O270" s="107"/>
      <c r="P270" s="107"/>
      <c r="Q270" s="107"/>
      <c r="R270" s="107"/>
      <c r="S270" s="107"/>
      <c r="T270" s="43"/>
      <c r="W270"/>
    </row>
    <row r="271" spans="1:23" ht="30.65" customHeight="1" x14ac:dyDescent="0.4">
      <c r="A271" s="108">
        <f>'[1]S4 Maquette'!B271</f>
        <v>0</v>
      </c>
      <c r="B271" s="108">
        <f>'[1]S4 Maquette'!C271</f>
        <v>0</v>
      </c>
      <c r="C271" s="40">
        <f>'[1]S4 Maquette'!F271</f>
        <v>0</v>
      </c>
      <c r="D271" s="107"/>
      <c r="E271" s="107"/>
      <c r="F271" s="107"/>
      <c r="G271" s="107"/>
      <c r="H271" s="107"/>
      <c r="I271" s="107"/>
      <c r="J271" s="107"/>
      <c r="K271" s="107"/>
      <c r="L271" s="107"/>
      <c r="M271" s="107"/>
      <c r="N271" s="107"/>
      <c r="O271" s="107"/>
      <c r="P271" s="107"/>
      <c r="Q271" s="107"/>
      <c r="R271" s="107"/>
      <c r="S271" s="107"/>
      <c r="T271" s="43"/>
      <c r="W271"/>
    </row>
    <row r="272" spans="1:23" ht="30.65" customHeight="1" x14ac:dyDescent="0.4">
      <c r="A272" s="108">
        <f>'[1]S4 Maquette'!B272</f>
        <v>0</v>
      </c>
      <c r="B272" s="108">
        <f>'[1]S4 Maquette'!C272</f>
        <v>0</v>
      </c>
      <c r="C272" s="40">
        <f>'[1]S4 Maquette'!F272</f>
        <v>0</v>
      </c>
      <c r="D272" s="107"/>
      <c r="E272" s="107"/>
      <c r="F272" s="107"/>
      <c r="G272" s="107"/>
      <c r="H272" s="107"/>
      <c r="I272" s="107"/>
      <c r="J272" s="107"/>
      <c r="K272" s="107"/>
      <c r="L272" s="107"/>
      <c r="M272" s="107"/>
      <c r="N272" s="107"/>
      <c r="O272" s="107"/>
      <c r="P272" s="107"/>
      <c r="Q272" s="107"/>
      <c r="R272" s="107"/>
      <c r="S272" s="107"/>
      <c r="T272" s="43"/>
      <c r="W272"/>
    </row>
    <row r="273" spans="1:23" ht="30.65" customHeight="1" x14ac:dyDescent="0.4">
      <c r="A273" s="108">
        <f>'[1]S4 Maquette'!B273</f>
        <v>0</v>
      </c>
      <c r="B273" s="108">
        <f>'[1]S4 Maquette'!C273</f>
        <v>0</v>
      </c>
      <c r="C273" s="40">
        <f>'[1]S4 Maquette'!F273</f>
        <v>0</v>
      </c>
      <c r="D273" s="107"/>
      <c r="E273" s="107"/>
      <c r="F273" s="107"/>
      <c r="G273" s="107"/>
      <c r="H273" s="107"/>
      <c r="I273" s="107"/>
      <c r="J273" s="107"/>
      <c r="K273" s="107"/>
      <c r="L273" s="107"/>
      <c r="M273" s="107"/>
      <c r="N273" s="107"/>
      <c r="O273" s="107"/>
      <c r="P273" s="107"/>
      <c r="Q273" s="107"/>
      <c r="R273" s="107"/>
      <c r="S273" s="107"/>
      <c r="T273" s="43"/>
      <c r="W273"/>
    </row>
    <row r="274" spans="1:23" ht="30.65" customHeight="1" x14ac:dyDescent="0.4">
      <c r="A274" s="108">
        <f>'[1]S4 Maquette'!B274</f>
        <v>0</v>
      </c>
      <c r="B274" s="108">
        <f>'[1]S4 Maquette'!C274</f>
        <v>0</v>
      </c>
      <c r="C274" s="40">
        <f>'[1]S4 Maquette'!F274</f>
        <v>0</v>
      </c>
      <c r="D274" s="107"/>
      <c r="E274" s="107"/>
      <c r="F274" s="107"/>
      <c r="G274" s="107"/>
      <c r="H274" s="107"/>
      <c r="I274" s="107"/>
      <c r="J274" s="107"/>
      <c r="K274" s="107"/>
      <c r="L274" s="107"/>
      <c r="M274" s="107"/>
      <c r="N274" s="107"/>
      <c r="O274" s="107"/>
      <c r="P274" s="107"/>
      <c r="Q274" s="107"/>
      <c r="R274" s="107"/>
      <c r="S274" s="107"/>
      <c r="T274" s="43"/>
      <c r="W274"/>
    </row>
    <row r="275" spans="1:23" ht="30.65" customHeight="1" x14ac:dyDescent="0.4">
      <c r="A275" s="108">
        <f>'[1]S4 Maquette'!B275</f>
        <v>0</v>
      </c>
      <c r="B275" s="108">
        <f>'[1]S4 Maquette'!C275</f>
        <v>0</v>
      </c>
      <c r="C275" s="40">
        <f>'[1]S4 Maquette'!F275</f>
        <v>0</v>
      </c>
      <c r="D275" s="107"/>
      <c r="E275" s="107"/>
      <c r="F275" s="107"/>
      <c r="G275" s="107"/>
      <c r="H275" s="107"/>
      <c r="I275" s="107"/>
      <c r="J275" s="107"/>
      <c r="K275" s="107"/>
      <c r="L275" s="107"/>
      <c r="M275" s="107"/>
      <c r="N275" s="107"/>
      <c r="O275" s="107"/>
      <c r="P275" s="107"/>
      <c r="Q275" s="107"/>
      <c r="R275" s="107"/>
      <c r="S275" s="107"/>
      <c r="T275" s="43"/>
      <c r="W275"/>
    </row>
    <row r="276" spans="1:23" ht="30.65" customHeight="1" x14ac:dyDescent="0.4">
      <c r="A276" s="108">
        <f>'[1]S4 Maquette'!B276</f>
        <v>0</v>
      </c>
      <c r="B276" s="108">
        <f>'[1]S4 Maquette'!C276</f>
        <v>0</v>
      </c>
      <c r="C276" s="40">
        <f>'[1]S4 Maquette'!F276</f>
        <v>0</v>
      </c>
      <c r="D276" s="107"/>
      <c r="E276" s="107"/>
      <c r="F276" s="107"/>
      <c r="G276" s="107"/>
      <c r="H276" s="107"/>
      <c r="I276" s="107"/>
      <c r="J276" s="107"/>
      <c r="K276" s="107"/>
      <c r="L276" s="107"/>
      <c r="M276" s="107"/>
      <c r="N276" s="107"/>
      <c r="O276" s="107"/>
      <c r="P276" s="107"/>
      <c r="Q276" s="107"/>
      <c r="R276" s="107"/>
      <c r="S276" s="107"/>
      <c r="T276" s="43"/>
      <c r="W276"/>
    </row>
    <row r="277" spans="1:23" ht="30.65" customHeight="1" x14ac:dyDescent="0.4">
      <c r="A277" s="108">
        <f>'[1]S4 Maquette'!B277</f>
        <v>0</v>
      </c>
      <c r="B277" s="108">
        <f>'[1]S4 Maquette'!C277</f>
        <v>0</v>
      </c>
      <c r="C277" s="40">
        <f>'[1]S4 Maquette'!F277</f>
        <v>0</v>
      </c>
      <c r="D277" s="107"/>
      <c r="E277" s="107"/>
      <c r="F277" s="107"/>
      <c r="G277" s="107"/>
      <c r="H277" s="107"/>
      <c r="I277" s="107"/>
      <c r="J277" s="107"/>
      <c r="K277" s="107"/>
      <c r="L277" s="107"/>
      <c r="M277" s="107"/>
      <c r="N277" s="107"/>
      <c r="O277" s="107"/>
      <c r="P277" s="107"/>
      <c r="Q277" s="107"/>
      <c r="R277" s="107"/>
      <c r="S277" s="107"/>
      <c r="T277" s="43"/>
      <c r="W277"/>
    </row>
    <row r="278" spans="1:23" ht="30.65" customHeight="1" x14ac:dyDescent="0.4">
      <c r="A278" s="108">
        <f>'[1]S4 Maquette'!B278</f>
        <v>0</v>
      </c>
      <c r="B278" s="108">
        <f>'[1]S4 Maquette'!C278</f>
        <v>0</v>
      </c>
      <c r="C278" s="40">
        <f>'[1]S4 Maquette'!F278</f>
        <v>0</v>
      </c>
      <c r="D278" s="107"/>
      <c r="E278" s="107"/>
      <c r="F278" s="107"/>
      <c r="G278" s="107"/>
      <c r="H278" s="107"/>
      <c r="I278" s="107"/>
      <c r="J278" s="107"/>
      <c r="K278" s="107"/>
      <c r="L278" s="107"/>
      <c r="M278" s="107"/>
      <c r="N278" s="107"/>
      <c r="O278" s="107"/>
      <c r="P278" s="107"/>
      <c r="Q278" s="107"/>
      <c r="R278" s="107"/>
      <c r="S278" s="107"/>
      <c r="T278" s="43"/>
      <c r="W278"/>
    </row>
    <row r="279" spans="1:23" ht="30.65" customHeight="1" x14ac:dyDescent="0.4">
      <c r="A279" s="108">
        <f>'[1]S4 Maquette'!B279</f>
        <v>0</v>
      </c>
      <c r="B279" s="108">
        <f>'[1]S4 Maquette'!C279</f>
        <v>0</v>
      </c>
      <c r="C279" s="40">
        <f>'[1]S4 Maquette'!F279</f>
        <v>0</v>
      </c>
      <c r="D279" s="107"/>
      <c r="E279" s="107"/>
      <c r="F279" s="107"/>
      <c r="G279" s="107"/>
      <c r="H279" s="107"/>
      <c r="I279" s="107"/>
      <c r="J279" s="107"/>
      <c r="K279" s="107"/>
      <c r="L279" s="107"/>
      <c r="M279" s="107"/>
      <c r="N279" s="107"/>
      <c r="O279" s="107"/>
      <c r="P279" s="107"/>
      <c r="Q279" s="107"/>
      <c r="R279" s="107"/>
      <c r="S279" s="107"/>
      <c r="T279" s="43"/>
      <c r="W279"/>
    </row>
    <row r="280" spans="1:23" ht="30.65" customHeight="1" x14ac:dyDescent="0.4">
      <c r="A280" s="108">
        <f>'[1]S4 Maquette'!B280</f>
        <v>0</v>
      </c>
      <c r="B280" s="108">
        <f>'[1]S4 Maquette'!C280</f>
        <v>0</v>
      </c>
      <c r="C280" s="40">
        <f>'[1]S4 Maquette'!F280</f>
        <v>0</v>
      </c>
      <c r="D280" s="107"/>
      <c r="E280" s="107"/>
      <c r="F280" s="107"/>
      <c r="G280" s="107"/>
      <c r="H280" s="107"/>
      <c r="I280" s="107"/>
      <c r="J280" s="107"/>
      <c r="K280" s="107"/>
      <c r="L280" s="107"/>
      <c r="M280" s="107"/>
      <c r="N280" s="107"/>
      <c r="O280" s="107"/>
      <c r="P280" s="107"/>
      <c r="Q280" s="107"/>
      <c r="R280" s="107"/>
      <c r="S280" s="107"/>
      <c r="T280" s="43"/>
      <c r="W280"/>
    </row>
    <row r="281" spans="1:23" ht="30.65" customHeight="1" x14ac:dyDescent="0.4">
      <c r="A281" s="108">
        <f>'[1]S4 Maquette'!B281</f>
        <v>0</v>
      </c>
      <c r="B281" s="108">
        <f>'[1]S4 Maquette'!C281</f>
        <v>0</v>
      </c>
      <c r="C281" s="40">
        <f>'[1]S4 Maquette'!F281</f>
        <v>0</v>
      </c>
      <c r="D281" s="107"/>
      <c r="E281" s="107"/>
      <c r="F281" s="107"/>
      <c r="G281" s="107"/>
      <c r="H281" s="107"/>
      <c r="I281" s="107"/>
      <c r="J281" s="107"/>
      <c r="K281" s="107"/>
      <c r="L281" s="107"/>
      <c r="M281" s="107"/>
      <c r="N281" s="107"/>
      <c r="O281" s="107"/>
      <c r="P281" s="107"/>
      <c r="Q281" s="107"/>
      <c r="R281" s="107"/>
      <c r="S281" s="107"/>
      <c r="T281" s="43"/>
      <c r="W281"/>
    </row>
    <row r="282" spans="1:23" ht="30.65" customHeight="1" x14ac:dyDescent="0.4">
      <c r="A282" s="108">
        <f>'[1]S4 Maquette'!B282</f>
        <v>0</v>
      </c>
      <c r="B282" s="108">
        <f>'[1]S4 Maquette'!C282</f>
        <v>0</v>
      </c>
      <c r="C282" s="40">
        <f>'[1]S4 Maquette'!F282</f>
        <v>0</v>
      </c>
      <c r="D282" s="107"/>
      <c r="E282" s="107"/>
      <c r="F282" s="107"/>
      <c r="G282" s="107"/>
      <c r="H282" s="107"/>
      <c r="I282" s="107"/>
      <c r="J282" s="107"/>
      <c r="K282" s="107"/>
      <c r="L282" s="107"/>
      <c r="M282" s="107"/>
      <c r="N282" s="107"/>
      <c r="O282" s="107"/>
      <c r="P282" s="107"/>
      <c r="Q282" s="107"/>
      <c r="R282" s="107"/>
      <c r="S282" s="107"/>
      <c r="T282" s="43"/>
      <c r="W282"/>
    </row>
    <row r="283" spans="1:23" ht="30.65" customHeight="1" x14ac:dyDescent="0.4">
      <c r="A283" s="108">
        <f>'[1]S4 Maquette'!B283</f>
        <v>0</v>
      </c>
      <c r="B283" s="108">
        <f>'[1]S4 Maquette'!C283</f>
        <v>0</v>
      </c>
      <c r="C283" s="40">
        <f>'[1]S4 Maquette'!F283</f>
        <v>0</v>
      </c>
      <c r="D283" s="107"/>
      <c r="E283" s="107"/>
      <c r="F283" s="107"/>
      <c r="G283" s="107"/>
      <c r="H283" s="107"/>
      <c r="I283" s="107"/>
      <c r="J283" s="107"/>
      <c r="K283" s="107"/>
      <c r="L283" s="107"/>
      <c r="M283" s="107"/>
      <c r="N283" s="107"/>
      <c r="O283" s="107"/>
      <c r="P283" s="107"/>
      <c r="Q283" s="107"/>
      <c r="R283" s="107"/>
      <c r="S283" s="107"/>
      <c r="T283" s="43"/>
      <c r="W283"/>
    </row>
    <row r="284" spans="1:23" ht="30.65" customHeight="1" x14ac:dyDescent="0.4">
      <c r="A284" s="108">
        <f>'[1]S4 Maquette'!B284</f>
        <v>0</v>
      </c>
      <c r="B284" s="108">
        <f>'[1]S4 Maquette'!C284</f>
        <v>0</v>
      </c>
      <c r="C284" s="40">
        <f>'[1]S4 Maquette'!F284</f>
        <v>0</v>
      </c>
      <c r="D284" s="107"/>
      <c r="E284" s="107"/>
      <c r="F284" s="107"/>
      <c r="G284" s="107"/>
      <c r="H284" s="107"/>
      <c r="I284" s="107"/>
      <c r="J284" s="107"/>
      <c r="K284" s="107"/>
      <c r="L284" s="107"/>
      <c r="M284" s="107"/>
      <c r="N284" s="107"/>
      <c r="O284" s="107"/>
      <c r="P284" s="107"/>
      <c r="Q284" s="107"/>
      <c r="R284" s="107"/>
      <c r="S284" s="107"/>
      <c r="T284" s="43"/>
      <c r="W284"/>
    </row>
    <row r="285" spans="1:23" ht="30.65" customHeight="1" x14ac:dyDescent="0.4">
      <c r="A285" s="108">
        <f>'[1]S4 Maquette'!B285</f>
        <v>0</v>
      </c>
      <c r="B285" s="108">
        <f>'[1]S4 Maquette'!C285</f>
        <v>0</v>
      </c>
      <c r="C285" s="40">
        <f>'[1]S4 Maquette'!F285</f>
        <v>0</v>
      </c>
      <c r="D285" s="107"/>
      <c r="E285" s="107"/>
      <c r="F285" s="107"/>
      <c r="G285" s="107"/>
      <c r="H285" s="107"/>
      <c r="I285" s="107"/>
      <c r="J285" s="107"/>
      <c r="K285" s="107"/>
      <c r="L285" s="107"/>
      <c r="M285" s="107"/>
      <c r="N285" s="107"/>
      <c r="O285" s="107"/>
      <c r="P285" s="107"/>
      <c r="Q285" s="107"/>
      <c r="R285" s="107"/>
      <c r="S285" s="107"/>
      <c r="T285" s="43"/>
      <c r="W285"/>
    </row>
    <row r="286" spans="1:23" ht="30.65" customHeight="1" x14ac:dyDescent="0.4">
      <c r="A286" s="108">
        <f>'[1]S4 Maquette'!B286</f>
        <v>0</v>
      </c>
      <c r="B286" s="108">
        <f>'[1]S4 Maquette'!C286</f>
        <v>0</v>
      </c>
      <c r="C286" s="40">
        <f>'[1]S4 Maquette'!F286</f>
        <v>0</v>
      </c>
      <c r="D286" s="107"/>
      <c r="E286" s="107"/>
      <c r="F286" s="107"/>
      <c r="G286" s="107"/>
      <c r="H286" s="107"/>
      <c r="I286" s="107"/>
      <c r="J286" s="107"/>
      <c r="K286" s="107"/>
      <c r="L286" s="107"/>
      <c r="M286" s="107"/>
      <c r="N286" s="107"/>
      <c r="O286" s="107"/>
      <c r="P286" s="107"/>
      <c r="Q286" s="107"/>
      <c r="R286" s="107"/>
      <c r="S286" s="107"/>
      <c r="T286" s="43"/>
      <c r="W286"/>
    </row>
    <row r="287" spans="1:23" ht="30.65" customHeight="1" x14ac:dyDescent="0.4">
      <c r="A287" s="108">
        <f>'[1]S4 Maquette'!B287</f>
        <v>0</v>
      </c>
      <c r="B287" s="108">
        <f>'[1]S4 Maquette'!C287</f>
        <v>0</v>
      </c>
      <c r="C287" s="40">
        <f>'[1]S4 Maquette'!F287</f>
        <v>0</v>
      </c>
      <c r="D287" s="107"/>
      <c r="E287" s="107"/>
      <c r="F287" s="107"/>
      <c r="G287" s="107"/>
      <c r="H287" s="107"/>
      <c r="I287" s="107"/>
      <c r="J287" s="107"/>
      <c r="K287" s="107"/>
      <c r="L287" s="107"/>
      <c r="M287" s="107"/>
      <c r="N287" s="107"/>
      <c r="O287" s="107"/>
      <c r="P287" s="107"/>
      <c r="Q287" s="107"/>
      <c r="R287" s="107"/>
      <c r="S287" s="107"/>
      <c r="T287" s="43"/>
      <c r="W287"/>
    </row>
    <row r="288" spans="1:23" ht="30.65" customHeight="1" x14ac:dyDescent="0.4">
      <c r="A288" s="108">
        <f>'[1]S4 Maquette'!B288</f>
        <v>0</v>
      </c>
      <c r="B288" s="108">
        <f>'[1]S4 Maquette'!C288</f>
        <v>0</v>
      </c>
      <c r="C288" s="40">
        <f>'[1]S4 Maquette'!F288</f>
        <v>0</v>
      </c>
      <c r="D288" s="107"/>
      <c r="E288" s="107"/>
      <c r="F288" s="107"/>
      <c r="G288" s="107"/>
      <c r="H288" s="107"/>
      <c r="I288" s="107"/>
      <c r="J288" s="107"/>
      <c r="K288" s="107"/>
      <c r="L288" s="107"/>
      <c r="M288" s="107"/>
      <c r="N288" s="107"/>
      <c r="O288" s="107"/>
      <c r="P288" s="107"/>
      <c r="Q288" s="107"/>
      <c r="R288" s="107"/>
      <c r="S288" s="107"/>
      <c r="T288" s="43"/>
      <c r="W288"/>
    </row>
    <row r="289" spans="1:23" ht="30.65" customHeight="1" x14ac:dyDescent="0.4">
      <c r="A289" s="108">
        <f>'[1]S4 Maquette'!B289</f>
        <v>0</v>
      </c>
      <c r="B289" s="108">
        <f>'[1]S4 Maquette'!C289</f>
        <v>0</v>
      </c>
      <c r="C289" s="40">
        <f>'[1]S4 Maquette'!F289</f>
        <v>0</v>
      </c>
      <c r="D289" s="107"/>
      <c r="E289" s="107"/>
      <c r="F289" s="107"/>
      <c r="G289" s="107"/>
      <c r="H289" s="107"/>
      <c r="I289" s="107"/>
      <c r="J289" s="107"/>
      <c r="K289" s="107"/>
      <c r="L289" s="107"/>
      <c r="M289" s="107"/>
      <c r="N289" s="107"/>
      <c r="O289" s="107"/>
      <c r="P289" s="107"/>
      <c r="Q289" s="107"/>
      <c r="R289" s="107"/>
      <c r="S289" s="107"/>
      <c r="T289" s="43"/>
      <c r="W289"/>
    </row>
    <row r="290" spans="1:23" ht="30.65" customHeight="1" x14ac:dyDescent="0.4">
      <c r="A290" s="108">
        <f>'[1]S4 Maquette'!B290</f>
        <v>0</v>
      </c>
      <c r="B290" s="108">
        <f>'[1]S4 Maquette'!C290</f>
        <v>0</v>
      </c>
      <c r="C290" s="40">
        <f>'[1]S4 Maquette'!F290</f>
        <v>0</v>
      </c>
      <c r="D290" s="107"/>
      <c r="E290" s="107"/>
      <c r="F290" s="107"/>
      <c r="G290" s="107"/>
      <c r="H290" s="107"/>
      <c r="I290" s="107"/>
      <c r="J290" s="107"/>
      <c r="K290" s="107"/>
      <c r="L290" s="107"/>
      <c r="M290" s="107"/>
      <c r="N290" s="107"/>
      <c r="O290" s="107"/>
      <c r="P290" s="107"/>
      <c r="Q290" s="107"/>
      <c r="R290" s="107"/>
      <c r="S290" s="107"/>
      <c r="T290" s="43"/>
      <c r="W290"/>
    </row>
    <row r="291" spans="1:23" ht="30.65" customHeight="1" x14ac:dyDescent="0.4">
      <c r="A291" s="108">
        <f>'[1]S4 Maquette'!B291</f>
        <v>0</v>
      </c>
      <c r="B291" s="108">
        <f>'[1]S4 Maquette'!C291</f>
        <v>0</v>
      </c>
      <c r="C291" s="40">
        <f>'[1]S4 Maquette'!F291</f>
        <v>0</v>
      </c>
      <c r="D291" s="107"/>
      <c r="E291" s="107"/>
      <c r="F291" s="107"/>
      <c r="G291" s="107"/>
      <c r="H291" s="107"/>
      <c r="I291" s="107"/>
      <c r="J291" s="107"/>
      <c r="K291" s="107"/>
      <c r="L291" s="107"/>
      <c r="M291" s="107"/>
      <c r="N291" s="107"/>
      <c r="O291" s="107"/>
      <c r="P291" s="107"/>
      <c r="Q291" s="107"/>
      <c r="R291" s="107"/>
      <c r="S291" s="107"/>
      <c r="T291" s="43"/>
      <c r="W291"/>
    </row>
    <row r="292" spans="1:23" ht="30.65" customHeight="1" x14ac:dyDescent="0.4">
      <c r="A292" s="108">
        <f>'[1]S4 Maquette'!B292</f>
        <v>0</v>
      </c>
      <c r="B292" s="108">
        <f>'[1]S4 Maquette'!C292</f>
        <v>0</v>
      </c>
      <c r="C292" s="40">
        <f>'[1]S4 Maquette'!F292</f>
        <v>0</v>
      </c>
      <c r="D292" s="107"/>
      <c r="E292" s="107"/>
      <c r="F292" s="107"/>
      <c r="G292" s="107"/>
      <c r="H292" s="107"/>
      <c r="I292" s="107"/>
      <c r="J292" s="107"/>
      <c r="K292" s="107"/>
      <c r="L292" s="107"/>
      <c r="M292" s="107"/>
      <c r="N292" s="107"/>
      <c r="O292" s="107"/>
      <c r="P292" s="107"/>
      <c r="Q292" s="107"/>
      <c r="R292" s="107"/>
      <c r="S292" s="107"/>
      <c r="T292" s="43"/>
      <c r="W292"/>
    </row>
    <row r="293" spans="1:23" ht="30.65" customHeight="1" x14ac:dyDescent="0.4">
      <c r="A293" s="108">
        <f>'[1]S4 Maquette'!B293</f>
        <v>0</v>
      </c>
      <c r="B293" s="108">
        <f>'[1]S4 Maquette'!C293</f>
        <v>0</v>
      </c>
      <c r="C293" s="40">
        <f>'[1]S4 Maquette'!F293</f>
        <v>0</v>
      </c>
      <c r="D293" s="107"/>
      <c r="E293" s="107"/>
      <c r="F293" s="107"/>
      <c r="G293" s="107"/>
      <c r="H293" s="107"/>
      <c r="I293" s="107"/>
      <c r="J293" s="107"/>
      <c r="K293" s="107"/>
      <c r="L293" s="107"/>
      <c r="M293" s="107"/>
      <c r="N293" s="107"/>
      <c r="O293" s="107"/>
      <c r="P293" s="107"/>
      <c r="Q293" s="107"/>
      <c r="R293" s="107"/>
      <c r="S293" s="107"/>
      <c r="T293" s="43"/>
      <c r="W293"/>
    </row>
    <row r="294" spans="1:23" ht="30.65" customHeight="1" x14ac:dyDescent="0.4">
      <c r="A294" s="108">
        <f>'[1]S4 Maquette'!B294</f>
        <v>0</v>
      </c>
      <c r="B294" s="108">
        <f>'[1]S4 Maquette'!C294</f>
        <v>0</v>
      </c>
      <c r="C294" s="40">
        <f>'[1]S4 Maquette'!F294</f>
        <v>0</v>
      </c>
      <c r="D294" s="107"/>
      <c r="E294" s="107"/>
      <c r="F294" s="107"/>
      <c r="G294" s="107"/>
      <c r="H294" s="107"/>
      <c r="I294" s="107"/>
      <c r="J294" s="107"/>
      <c r="K294" s="107"/>
      <c r="L294" s="107"/>
      <c r="M294" s="107"/>
      <c r="N294" s="107"/>
      <c r="O294" s="107"/>
      <c r="P294" s="107"/>
      <c r="Q294" s="107"/>
      <c r="R294" s="107"/>
      <c r="S294" s="107"/>
      <c r="T294" s="43"/>
      <c r="W294"/>
    </row>
    <row r="295" spans="1:23" ht="30.65" customHeight="1" x14ac:dyDescent="0.4">
      <c r="A295" s="108">
        <f>'[1]S4 Maquette'!B295</f>
        <v>0</v>
      </c>
      <c r="B295" s="108">
        <f>'[1]S4 Maquette'!C295</f>
        <v>0</v>
      </c>
      <c r="C295" s="40">
        <f>'[1]S4 Maquette'!F295</f>
        <v>0</v>
      </c>
      <c r="D295" s="107"/>
      <c r="E295" s="107"/>
      <c r="F295" s="107"/>
      <c r="G295" s="107"/>
      <c r="H295" s="107"/>
      <c r="I295" s="107"/>
      <c r="J295" s="107"/>
      <c r="K295" s="107"/>
      <c r="L295" s="107"/>
      <c r="M295" s="107"/>
      <c r="N295" s="107"/>
      <c r="O295" s="107"/>
      <c r="P295" s="107"/>
      <c r="Q295" s="107"/>
      <c r="R295" s="107"/>
      <c r="S295" s="107"/>
      <c r="T295" s="43"/>
      <c r="W295"/>
    </row>
    <row r="296" spans="1:23" ht="30.65" customHeight="1" x14ac:dyDescent="0.4">
      <c r="A296" s="108">
        <f>'[1]S4 Maquette'!B296</f>
        <v>0</v>
      </c>
      <c r="B296" s="108">
        <f>'[1]S4 Maquette'!C296</f>
        <v>0</v>
      </c>
      <c r="C296" s="40">
        <f>'[1]S4 Maquette'!F296</f>
        <v>0</v>
      </c>
      <c r="D296" s="107"/>
      <c r="E296" s="107"/>
      <c r="F296" s="107"/>
      <c r="G296" s="107"/>
      <c r="H296" s="107"/>
      <c r="I296" s="107"/>
      <c r="J296" s="107"/>
      <c r="K296" s="107"/>
      <c r="L296" s="107"/>
      <c r="M296" s="107"/>
      <c r="N296" s="107"/>
      <c r="O296" s="107"/>
      <c r="P296" s="107"/>
      <c r="Q296" s="107"/>
      <c r="R296" s="107"/>
      <c r="S296" s="107"/>
      <c r="T296" s="43"/>
      <c r="W296"/>
    </row>
    <row r="297" spans="1:23" ht="30.65" customHeight="1" x14ac:dyDescent="0.4">
      <c r="A297" s="108">
        <f>'[1]S4 Maquette'!B297</f>
        <v>0</v>
      </c>
      <c r="B297" s="108">
        <f>'[1]S4 Maquette'!C297</f>
        <v>0</v>
      </c>
      <c r="C297" s="40">
        <f>'[1]S4 Maquette'!F297</f>
        <v>0</v>
      </c>
      <c r="D297" s="107"/>
      <c r="E297" s="107"/>
      <c r="F297" s="107"/>
      <c r="G297" s="107"/>
      <c r="H297" s="107"/>
      <c r="I297" s="107"/>
      <c r="J297" s="107"/>
      <c r="K297" s="107"/>
      <c r="L297" s="107"/>
      <c r="M297" s="107"/>
      <c r="N297" s="107"/>
      <c r="O297" s="107"/>
      <c r="P297" s="107"/>
      <c r="Q297" s="107"/>
      <c r="R297" s="107"/>
      <c r="S297" s="107"/>
      <c r="T297" s="43"/>
      <c r="W297"/>
    </row>
    <row r="298" spans="1:23" ht="30.65" customHeight="1" x14ac:dyDescent="0.4">
      <c r="A298" s="108">
        <f>'[1]S4 Maquette'!B298</f>
        <v>0</v>
      </c>
      <c r="B298" s="108">
        <f>'[1]S4 Maquette'!C298</f>
        <v>0</v>
      </c>
      <c r="C298" s="40">
        <f>'[1]S4 Maquette'!F298</f>
        <v>0</v>
      </c>
      <c r="D298" s="107"/>
      <c r="E298" s="107"/>
      <c r="F298" s="107"/>
      <c r="G298" s="107"/>
      <c r="H298" s="107"/>
      <c r="I298" s="107"/>
      <c r="J298" s="107"/>
      <c r="K298" s="107"/>
      <c r="L298" s="107"/>
      <c r="M298" s="107"/>
      <c r="N298" s="107"/>
      <c r="O298" s="107"/>
      <c r="P298" s="107"/>
      <c r="Q298" s="107"/>
      <c r="R298" s="107"/>
      <c r="S298" s="107"/>
      <c r="T298" s="43"/>
      <c r="W298"/>
    </row>
    <row r="299" spans="1:23" ht="30.65" customHeight="1" x14ac:dyDescent="0.4">
      <c r="A299" s="108">
        <f>'[1]S4 Maquette'!B299</f>
        <v>0</v>
      </c>
      <c r="B299" s="108">
        <f>'[1]S4 Maquette'!C299</f>
        <v>0</v>
      </c>
      <c r="C299" s="40">
        <f>'[1]S4 Maquette'!F299</f>
        <v>0</v>
      </c>
      <c r="D299" s="107"/>
      <c r="E299" s="107"/>
      <c r="F299" s="107"/>
      <c r="G299" s="107"/>
      <c r="H299" s="107"/>
      <c r="I299" s="107"/>
      <c r="J299" s="107"/>
      <c r="K299" s="107"/>
      <c r="L299" s="107"/>
      <c r="M299" s="107"/>
      <c r="N299" s="107"/>
      <c r="O299" s="107"/>
      <c r="P299" s="107"/>
      <c r="Q299" s="107"/>
      <c r="R299" s="107"/>
      <c r="S299" s="107"/>
      <c r="T299" s="43"/>
      <c r="W299"/>
    </row>
    <row r="300" spans="1:23" ht="30.65" customHeight="1" x14ac:dyDescent="0.4">
      <c r="A300" s="108">
        <f>'[1]S4 Maquette'!B300</f>
        <v>0</v>
      </c>
      <c r="B300" s="108">
        <f>'[1]S4 Maquette'!C300</f>
        <v>0</v>
      </c>
      <c r="C300" s="40">
        <f>'[1]S4 Maquette'!F300</f>
        <v>0</v>
      </c>
      <c r="D300" s="107"/>
      <c r="E300" s="107"/>
      <c r="F300" s="107"/>
      <c r="G300" s="107"/>
      <c r="H300" s="107"/>
      <c r="I300" s="107"/>
      <c r="J300" s="107"/>
      <c r="K300" s="107"/>
      <c r="L300" s="107"/>
      <c r="M300" s="107"/>
      <c r="N300" s="107"/>
      <c r="O300" s="107"/>
      <c r="P300" s="107"/>
      <c r="Q300" s="107"/>
      <c r="R300" s="107"/>
      <c r="S300" s="107"/>
      <c r="T300" s="43"/>
      <c r="W300"/>
    </row>
    <row r="301" spans="1:23" ht="30.65" customHeight="1" x14ac:dyDescent="0.4">
      <c r="A301" s="108">
        <f>'[1]S4 Maquette'!B301</f>
        <v>0</v>
      </c>
      <c r="B301" s="108">
        <f>'[1]S4 Maquette'!C301</f>
        <v>0</v>
      </c>
      <c r="C301" s="40">
        <f>'[1]S4 Maquette'!F301</f>
        <v>0</v>
      </c>
      <c r="D301" s="107"/>
      <c r="E301" s="107"/>
      <c r="F301" s="107"/>
      <c r="G301" s="107"/>
      <c r="H301" s="107"/>
      <c r="I301" s="107"/>
      <c r="J301" s="107"/>
      <c r="K301" s="107"/>
      <c r="L301" s="107"/>
      <c r="M301" s="107"/>
      <c r="N301" s="107"/>
      <c r="O301" s="107"/>
      <c r="P301" s="107"/>
      <c r="Q301" s="107"/>
      <c r="R301" s="107"/>
      <c r="S301" s="107"/>
      <c r="T301" s="43"/>
      <c r="W301"/>
    </row>
  </sheetData>
  <sheetProtection formatCells="0" insertRows="0"/>
  <mergeCells count="25">
    <mergeCell ref="A1:I6"/>
    <mergeCell ref="A7:A11"/>
    <mergeCell ref="B7:B11"/>
    <mergeCell ref="C7:D9"/>
    <mergeCell ref="E7:F9"/>
    <mergeCell ref="G7:G9"/>
    <mergeCell ref="H7:I9"/>
    <mergeCell ref="C10:D11"/>
    <mergeCell ref="E10:I11"/>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s>
  <conditionalFormatting sqref="A1:A7 A12:A17 A302:A1000">
    <cfRule type="expression" dxfId="85" priority="74">
      <formula>$C1="Parcours Pédagogique"</formula>
    </cfRule>
    <cfRule type="expression" dxfId="84" priority="75">
      <formula>$C1="BLOC"</formula>
    </cfRule>
    <cfRule type="expression" dxfId="83" priority="76">
      <formula>$C1="OPTION"</formula>
    </cfRule>
  </conditionalFormatting>
  <conditionalFormatting sqref="A109:F153">
    <cfRule type="expression" dxfId="82" priority="32">
      <formula>$C109="Modification MCC"</formula>
    </cfRule>
    <cfRule type="expression" dxfId="81" priority="33">
      <formula>$C109="Modification"</formula>
    </cfRule>
    <cfRule type="expression" dxfId="80" priority="34">
      <formula>$C109="Création"</formula>
    </cfRule>
    <cfRule type="expression" dxfId="79" priority="35">
      <formula>$C109="Fermeture"</formula>
    </cfRule>
  </conditionalFormatting>
  <conditionalFormatting sqref="A30:G43">
    <cfRule type="expression" dxfId="78" priority="52">
      <formula>$C30="Modification MCC"</formula>
    </cfRule>
    <cfRule type="expression" dxfId="77" priority="53">
      <formula>$C30="Modification"</formula>
    </cfRule>
    <cfRule type="expression" dxfId="76" priority="54">
      <formula>$C30="Création"</formula>
    </cfRule>
    <cfRule type="expression" dxfId="75" priority="55">
      <formula>$C30="Fermeture"</formula>
    </cfRule>
  </conditionalFormatting>
  <conditionalFormatting sqref="A87:G108">
    <cfRule type="expression" dxfId="74" priority="37">
      <formula>$C87="Modification MCC"</formula>
    </cfRule>
    <cfRule type="expression" dxfId="73" priority="38">
      <formula>$C87="Modification"</formula>
    </cfRule>
    <cfRule type="expression" dxfId="72" priority="39">
      <formula>$C87="Création"</formula>
    </cfRule>
    <cfRule type="expression" dxfId="71" priority="40">
      <formula>$C87="Fermeture"</formula>
    </cfRule>
  </conditionalFormatting>
  <conditionalFormatting sqref="A18:S28 A29:R29 I30:S32 I33:L36 I37:R37 I38:S43 I44:L85 I87:S104 I105:R105 I106:S130 I131:R131 I132:S152 G153:R153 A154:S301 T18 A44:C86 G109:G152 G44:G85 H30:H152">
    <cfRule type="expression" dxfId="70" priority="81">
      <formula>$C18="Modification MCC"</formula>
    </cfRule>
  </conditionalFormatting>
  <conditionalFormatting sqref="B1:S7 C8:S9 C10 E10 J10:S11 B12:M12 P12 B13:L13 B14:N14 P14:S17 B15:M17 B302:S1000">
    <cfRule type="expression" dxfId="69" priority="78">
      <formula>$D1="Modification"</formula>
    </cfRule>
    <cfRule type="expression" dxfId="68" priority="79">
      <formula>$D1="Création"</formula>
    </cfRule>
    <cfRule type="expression" dxfId="67" priority="80">
      <formula>$D1="Fermeture"</formula>
    </cfRule>
  </conditionalFormatting>
  <conditionalFormatting sqref="B1:S7 C8:S9 J10:S11 B12:M12 B13:L13 B14:N14 B15:M17 B302:S1000 C10 E10 P14:S17 P12">
    <cfRule type="expression" dxfId="66" priority="77">
      <formula>$D1="Modification MCC"</formula>
    </cfRule>
  </conditionalFormatting>
  <conditionalFormatting sqref="C109:F153">
    <cfRule type="expression" dxfId="65" priority="31">
      <formula>$B109="Option"</formula>
    </cfRule>
  </conditionalFormatting>
  <conditionalFormatting sqref="C30:G43">
    <cfRule type="expression" dxfId="64" priority="51">
      <formula>$B30="Option"</formula>
    </cfRule>
  </conditionalFormatting>
  <conditionalFormatting sqref="C87:G108 I87:S130">
    <cfRule type="expression" dxfId="63" priority="36">
      <formula>$B87="Option"</formula>
    </cfRule>
  </conditionalFormatting>
  <conditionalFormatting sqref="C1:S9 C10 E10 J10:S11 I37:R37 I38:S43 C44:C86 G109:G152 I131:R131 I132:S152 G153:R153 C154:S1002">
    <cfRule type="expression" dxfId="62" priority="69">
      <formula>$B1="Option"</formula>
    </cfRule>
  </conditionalFormatting>
  <conditionalFormatting sqref="C12:S29">
    <cfRule type="expression" dxfId="61" priority="63">
      <formula>$B12="Option"</formula>
    </cfRule>
  </conditionalFormatting>
  <conditionalFormatting sqref="D44:E85">
    <cfRule type="expression" dxfId="60" priority="46">
      <formula>$B44="Option"</formula>
    </cfRule>
    <cfRule type="expression" dxfId="59" priority="47">
      <formula>$C44="Modification MCC"</formula>
    </cfRule>
    <cfRule type="expression" dxfId="58" priority="48">
      <formula>$C44="Modification"</formula>
    </cfRule>
    <cfRule type="expression" dxfId="57" priority="49">
      <formula>$C44="Création"</formula>
    </cfRule>
    <cfRule type="expression" dxfId="56" priority="50">
      <formula>$C44="Fermeture"</formula>
    </cfRule>
  </conditionalFormatting>
  <conditionalFormatting sqref="F44:F86">
    <cfRule type="expression" dxfId="55" priority="41">
      <formula>$B44="Option"</formula>
    </cfRule>
    <cfRule type="expression" dxfId="54" priority="42">
      <formula>$C44="Modification MCC"</formula>
    </cfRule>
    <cfRule type="expression" dxfId="53" priority="43">
      <formula>$C44="Modification"</formula>
    </cfRule>
    <cfRule type="expression" dxfId="52" priority="44">
      <formula>$C44="Création"</formula>
    </cfRule>
    <cfRule type="expression" dxfId="51" priority="45">
      <formula>$C44="Fermeture"</formula>
    </cfRule>
  </conditionalFormatting>
  <conditionalFormatting sqref="G44:G85 I44:L85">
    <cfRule type="expression" dxfId="50" priority="56">
      <formula>$B44="Option"</formula>
    </cfRule>
  </conditionalFormatting>
  <conditionalFormatting sqref="H30:H152">
    <cfRule type="expression" dxfId="49" priority="1">
      <formula>$B30="Option"</formula>
    </cfRule>
  </conditionalFormatting>
  <conditionalFormatting sqref="I30:S32 I33:L36">
    <cfRule type="expression" dxfId="48" priority="62">
      <formula>$B30="Option"</formula>
    </cfRule>
  </conditionalFormatting>
  <conditionalFormatting sqref="J1:J85 J87:J1002">
    <cfRule type="expression" dxfId="47" priority="73">
      <formula>$I1="NON"</formula>
    </cfRule>
  </conditionalFormatting>
  <conditionalFormatting sqref="L18:L85 L87:L301">
    <cfRule type="expression" dxfId="46" priority="86">
      <formula>$K18="CCI (CC Intégral)"</formula>
    </cfRule>
  </conditionalFormatting>
  <conditionalFormatting sqref="M1:M32 L18:L85 M37:M43 L87:L301 M87:M1002">
    <cfRule type="expression" dxfId="45" priority="85">
      <formula>$K1="CT (Contrôle terminal)"</formula>
    </cfRule>
  </conditionalFormatting>
  <conditionalFormatting sqref="M33:M36">
    <cfRule type="expression" dxfId="44" priority="30">
      <formula>$K33="CT (Contrôle terminal)"</formula>
    </cfRule>
  </conditionalFormatting>
  <conditionalFormatting sqref="M44:M83">
    <cfRule type="expression" dxfId="43" priority="23">
      <formula>$K44="CT (Contrôle terminal)"</formula>
    </cfRule>
  </conditionalFormatting>
  <conditionalFormatting sqref="M84:M85">
    <cfRule type="expression" dxfId="42" priority="10">
      <formula>$K84="CT (Contrôle terminal)"</formula>
    </cfRule>
  </conditionalFormatting>
  <conditionalFormatting sqref="M33:R33 M34:S36">
    <cfRule type="expression" dxfId="41" priority="24">
      <formula>$B33="Option"</formula>
    </cfRule>
    <cfRule type="expression" dxfId="40" priority="27">
      <formula>$C33="Modification"</formula>
    </cfRule>
    <cfRule type="expression" dxfId="39" priority="28">
      <formula>$C33="Création"</formula>
    </cfRule>
    <cfRule type="expression" dxfId="38" priority="29">
      <formula>$C33="Fermeture"</formula>
    </cfRule>
  </conditionalFormatting>
  <conditionalFormatting sqref="M44:R47 M48:S49 M50:R50 M51:S52 M53:R53 M54:S55 M56:R56 M57:S57 M58:R58 M59:S59 M60:R60 M61:S63 M64:R64 M65:S67 M68:R68 M69:S71 M72:R72 M80:R80 M81:S83">
    <cfRule type="expression" dxfId="37" priority="17">
      <formula>$B44="Option"</formula>
    </cfRule>
    <cfRule type="expression" dxfId="36" priority="20">
      <formula>$C44="Modification"</formula>
    </cfRule>
    <cfRule type="expression" dxfId="35" priority="21">
      <formula>$C44="Création"</formula>
    </cfRule>
    <cfRule type="expression" dxfId="34" priority="22">
      <formula>$C44="Fermeture"</formula>
    </cfRule>
  </conditionalFormatting>
  <conditionalFormatting sqref="M84:R84 M85:S85">
    <cfRule type="expression" dxfId="33" priority="2">
      <formula>$B84="Option"</formula>
    </cfRule>
    <cfRule type="expression" dxfId="32" priority="6">
      <formula>$C84="Modification MCC"</formula>
    </cfRule>
    <cfRule type="expression" dxfId="31" priority="7">
      <formula>$C84="Modification"</formula>
    </cfRule>
    <cfRule type="expression" dxfId="30" priority="8">
      <formula>$C84="Création"</formula>
    </cfRule>
    <cfRule type="expression" dxfId="29" priority="9">
      <formula>$C84="Fermeture"</formula>
    </cfRule>
  </conditionalFormatting>
  <conditionalFormatting sqref="M34:S36 M33:R33">
    <cfRule type="expression" dxfId="28" priority="26">
      <formula>$C33="Modification MCC"</formula>
    </cfRule>
  </conditionalFormatting>
  <conditionalFormatting sqref="M48:S49 M51:S52 M54:S55 M57:S57 M59:S59 M61:S63 M65:S67 M69:S71 M81:S83 M44:R47 M50:R50 M53:R53 M56:R56 M58:R58 M60:R60 M64:R64 M68:R68 M72:R72 M80:R80">
    <cfRule type="expression" dxfId="27" priority="19">
      <formula>$C44="Modification MCC"</formula>
    </cfRule>
  </conditionalFormatting>
  <conditionalFormatting sqref="M73:S79">
    <cfRule type="expression" dxfId="26" priority="11">
      <formula>$B73="Option"</formula>
    </cfRule>
    <cfRule type="expression" dxfId="25" priority="13">
      <formula>$C73="Modification MCC"</formula>
    </cfRule>
    <cfRule type="expression" dxfId="24" priority="14">
      <formula>$C73="Modification"</formula>
    </cfRule>
    <cfRule type="expression" dxfId="23" priority="15">
      <formula>$C73="Création"</formula>
    </cfRule>
    <cfRule type="expression" dxfId="22" priority="16">
      <formula>$C73="Fermeture"</formula>
    </cfRule>
  </conditionalFormatting>
  <conditionalFormatting sqref="N1:O85">
    <cfRule type="expression" dxfId="21" priority="5">
      <formula>$K1="CCI (CC Intégral)"</formula>
    </cfRule>
  </conditionalFormatting>
  <conditionalFormatting sqref="N87:O1002">
    <cfRule type="expression" dxfId="20" priority="72">
      <formula>$K87="CCI (CC Intégral)"</formula>
    </cfRule>
  </conditionalFormatting>
  <conditionalFormatting sqref="Q1:R85">
    <cfRule type="expression" dxfId="19" priority="4">
      <formula>$P1="Autres"</formula>
    </cfRule>
  </conditionalFormatting>
  <conditionalFormatting sqref="Q87:R1002">
    <cfRule type="expression" dxfId="18" priority="71">
      <formula>$P87="Autres"</formula>
    </cfRule>
  </conditionalFormatting>
  <conditionalFormatting sqref="S1:S32">
    <cfRule type="expression" dxfId="17" priority="68">
      <formula>$P1="CT (Contrôle terminal)"</formula>
    </cfRule>
  </conditionalFormatting>
  <conditionalFormatting sqref="S29">
    <cfRule type="expression" dxfId="16" priority="64">
      <formula>$C29="Modification MCC"</formula>
    </cfRule>
    <cfRule type="expression" dxfId="15" priority="65">
      <formula>$C29="Modification"</formula>
    </cfRule>
    <cfRule type="expression" dxfId="14" priority="66">
      <formula>$C29="Création"</formula>
    </cfRule>
    <cfRule type="expression" dxfId="13" priority="67">
      <formula>$C29="Fermeture"</formula>
    </cfRule>
  </conditionalFormatting>
  <conditionalFormatting sqref="S34:S36">
    <cfRule type="expression" dxfId="12" priority="25">
      <formula>$P34="CT (Contrôle terminal)"</formula>
    </cfRule>
  </conditionalFormatting>
  <conditionalFormatting sqref="S48:S49 S51:S52 S54:S55 S57 S59 S61:S63 S65:S67 S69:S71 S81:S83">
    <cfRule type="expression" dxfId="11" priority="18">
      <formula>$P48="CT (Contrôle terminal)"</formula>
    </cfRule>
  </conditionalFormatting>
  <conditionalFormatting sqref="S73:S79">
    <cfRule type="expression" dxfId="10" priority="12">
      <formula>$P73="CT (Contrôle terminal)"</formula>
    </cfRule>
  </conditionalFormatting>
  <conditionalFormatting sqref="S85">
    <cfRule type="expression" dxfId="9" priority="3">
      <formula>$P85="CT (Contrôle terminal)"</formula>
    </cfRule>
  </conditionalFormatting>
  <conditionalFormatting sqref="S87:S130">
    <cfRule type="expression" dxfId="8" priority="61">
      <formula>$P87="CT (Contrôle terminal)"</formula>
    </cfRule>
  </conditionalFormatting>
  <conditionalFormatting sqref="S105">
    <cfRule type="expression" dxfId="7" priority="57">
      <formula>$C105="Modification MCC"</formula>
    </cfRule>
    <cfRule type="expression" dxfId="6" priority="58">
      <formula>$C105="Modification"</formula>
    </cfRule>
    <cfRule type="expression" dxfId="5" priority="59">
      <formula>$C105="Création"</formula>
    </cfRule>
    <cfRule type="expression" dxfId="4" priority="60">
      <formula>$C105="Fermeture"</formula>
    </cfRule>
  </conditionalFormatting>
  <conditionalFormatting sqref="T18 A18:S28 A29:R29 I30:S32 H30:H152 I33:L36 I37:R37 I38:S43 G44:G85 I44:L85 A44:C86 I87:S104 I105:R105 I106:S130 G109:G152 I131:R131 I132:S152 G153:R153 A154:S301">
    <cfRule type="expression" dxfId="3" priority="82">
      <formula>$C18="Modification"</formula>
    </cfRule>
    <cfRule type="expression" dxfId="2" priority="83">
      <formula>$C18="Création"</formula>
    </cfRule>
    <cfRule type="expression" dxfId="1" priority="84">
      <formula>$C18="Fermeture"</formula>
    </cfRule>
  </conditionalFormatting>
  <conditionalFormatting sqref="T18 S38:S43 S132:S152 S154:S1002">
    <cfRule type="expression" dxfId="0" priority="70">
      <formula>$P18="CT (Contrôle terminal)"</formula>
    </cfRule>
  </conditionalFormatting>
  <dataValidations count="6">
    <dataValidation type="list" allowBlank="1" showInputMessage="1" showErrorMessage="1" sqref="F86 E87:G301 I87:I301 E19:G85 I19:I85 H19:H301" xr:uid="{033FFB56-6DF2-47EE-99CB-1B91CAF49C25}">
      <formula1>"OUI, NON"</formula1>
    </dataValidation>
    <dataValidation type="list" allowBlank="1" showInputMessage="1" showErrorMessage="1" sqref="P87:P301 P19:P85" xr:uid="{F622C6F0-1D8E-448A-8788-076D3913900F}">
      <formula1>"CT (Contrôle terminal), Autres"</formula1>
    </dataValidation>
    <dataValidation type="list" allowBlank="1" showInputMessage="1" showErrorMessage="1" sqref="D1:D6" xr:uid="{0359A658-B5FE-4CC8-BB5C-C6E7B346627E}">
      <formula1>"Obligatoire, Facultatif, Complémentaire"</formula1>
    </dataValidation>
    <dataValidation type="list" allowBlank="1" showInputMessage="1" showErrorMessage="1" sqref="C19:C301" xr:uid="{9FD588D0-1331-4608-ABF3-2D074D2670C6}">
      <formula1>"Modification MCC"</formula1>
    </dataValidation>
    <dataValidation type="list" allowBlank="1" showInputMessage="1" showErrorMessage="1" sqref="K19:K85 K87:K301" xr:uid="{CE2C2A90-B9D9-4A53-9929-2E58C9B15DD3}">
      <formula1>List_Controle2</formula1>
    </dataValidation>
    <dataValidation type="list" allowBlank="1" showInputMessage="1" showErrorMessage="1" sqref="N87:N301 Q87:Q301 N19:N85 Q19:Q85" xr:uid="{A25882B8-FDDE-4855-8F1B-87A2DB60A382}">
      <formula1>List_Controle</formula1>
    </dataValidation>
  </dataValidation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855E5-67C0-48F1-A668-8C81CD05CCA1}">
  <sheetPr codeName="Feuil5"/>
  <dimension ref="A1:AD291"/>
  <sheetViews>
    <sheetView zoomScale="70" zoomScaleNormal="70" workbookViewId="0">
      <selection activeCell="G6" sqref="G6:I6"/>
    </sheetView>
  </sheetViews>
  <sheetFormatPr baseColWidth="10" defaultColWidth="11.3828125" defaultRowHeight="14.6" x14ac:dyDescent="0.4"/>
  <cols>
    <col min="27" max="27" width="22.3828125" customWidth="1"/>
    <col min="28" max="28" width="20.84375" customWidth="1"/>
    <col min="29" max="29" width="20.3046875" customWidth="1"/>
    <col min="30" max="30" width="18.3046875" customWidth="1"/>
  </cols>
  <sheetData>
    <row r="1" spans="1:30" x14ac:dyDescent="0.4">
      <c r="A1" s="117" t="s">
        <v>141</v>
      </c>
      <c r="B1" s="117"/>
      <c r="C1" s="117"/>
      <c r="D1" s="117"/>
      <c r="E1" s="117"/>
      <c r="F1" s="117"/>
      <c r="G1" s="117"/>
      <c r="H1" s="117"/>
      <c r="I1" s="117"/>
      <c r="J1" s="117"/>
      <c r="K1" s="117"/>
      <c r="L1" s="117"/>
      <c r="AA1" s="116" t="s">
        <v>142</v>
      </c>
      <c r="AB1" s="116"/>
      <c r="AC1" s="116"/>
      <c r="AD1" s="116"/>
    </row>
    <row r="2" spans="1:30" x14ac:dyDescent="0.4">
      <c r="A2" s="117"/>
      <c r="B2" s="117"/>
      <c r="C2" s="117"/>
      <c r="D2" s="117"/>
      <c r="E2" s="117"/>
      <c r="F2" s="117"/>
      <c r="G2" s="117"/>
      <c r="H2" s="117"/>
      <c r="I2" s="117"/>
      <c r="J2" s="117"/>
      <c r="K2" s="117"/>
      <c r="L2" s="117"/>
      <c r="AA2" s="116"/>
      <c r="AB2" s="116"/>
      <c r="AC2" s="116"/>
      <c r="AD2" s="116"/>
    </row>
    <row r="3" spans="1:30" ht="24.65" customHeight="1" x14ac:dyDescent="0.4">
      <c r="A3" s="116" t="s">
        <v>143</v>
      </c>
      <c r="B3" s="116"/>
      <c r="C3" s="116"/>
      <c r="D3" s="116" t="s">
        <v>144</v>
      </c>
      <c r="E3" s="116"/>
      <c r="F3" s="116"/>
      <c r="G3" s="116" t="s">
        <v>145</v>
      </c>
      <c r="H3" s="116"/>
      <c r="I3" s="116"/>
      <c r="J3" s="116" t="s">
        <v>146</v>
      </c>
      <c r="K3" s="116"/>
      <c r="L3" s="116"/>
      <c r="AA3" s="9" t="s">
        <v>143</v>
      </c>
      <c r="AB3" s="9" t="s">
        <v>144</v>
      </c>
      <c r="AC3" s="9" t="s">
        <v>145</v>
      </c>
      <c r="AD3" s="9" t="s">
        <v>146</v>
      </c>
    </row>
    <row r="4" spans="1:30" ht="24" customHeight="1" x14ac:dyDescent="0.4">
      <c r="A4" s="9" t="s">
        <v>142</v>
      </c>
      <c r="B4" s="9" t="s">
        <v>147</v>
      </c>
      <c r="C4" s="9" t="s">
        <v>148</v>
      </c>
      <c r="D4" s="30" t="s">
        <v>142</v>
      </c>
      <c r="E4" s="30" t="s">
        <v>147</v>
      </c>
      <c r="F4" s="30" t="s">
        <v>148</v>
      </c>
      <c r="G4" s="30" t="s">
        <v>142</v>
      </c>
      <c r="H4" s="30" t="s">
        <v>147</v>
      </c>
      <c r="I4" s="30" t="s">
        <v>148</v>
      </c>
      <c r="J4" s="30" t="s">
        <v>142</v>
      </c>
      <c r="K4" s="30" t="s">
        <v>147</v>
      </c>
      <c r="L4" s="30" t="s">
        <v>148</v>
      </c>
      <c r="AA4" s="9">
        <f>'S1 Maquette'!I19*1.5</f>
        <v>0</v>
      </c>
      <c r="AB4" s="9">
        <f>'S2 Maquette'!I19*1.5</f>
        <v>0</v>
      </c>
      <c r="AC4" s="9">
        <f>'S3 Maquette'!I19*1.5</f>
        <v>0</v>
      </c>
      <c r="AD4" s="9">
        <f>'S4 Maquette'!I19*1.5</f>
        <v>0</v>
      </c>
    </row>
    <row r="5" spans="1:30" ht="21" customHeight="1" x14ac:dyDescent="0.4">
      <c r="A5" s="9">
        <f>SUM(AA4:AA291)</f>
        <v>303</v>
      </c>
      <c r="B5" s="9">
        <f>SUM('S1 Maquette'!J19:J300)</f>
        <v>647.5</v>
      </c>
      <c r="C5" s="9">
        <f>SUM('S1 Maquette'!K19:K300)</f>
        <v>22</v>
      </c>
      <c r="D5" s="9">
        <f>SUM(AB4:AB291)</f>
        <v>333</v>
      </c>
      <c r="E5" s="9">
        <f>SUM('S2 Maquette'!J19:J300)</f>
        <v>696</v>
      </c>
      <c r="F5" s="9">
        <f>SUM('S2 Maquette'!K19:K300)</f>
        <v>36</v>
      </c>
      <c r="G5" s="9">
        <f>SUM(AC4:AC291)</f>
        <v>730.5</v>
      </c>
      <c r="H5" s="9">
        <f>SUM('S3 Maquette'!J19:J301)</f>
        <v>1468.5</v>
      </c>
      <c r="I5" s="9">
        <f>SUM('S3 Maquette'!K19:K301)</f>
        <v>214</v>
      </c>
      <c r="J5" s="9">
        <f>SUM(AD4:AD291)</f>
        <v>729</v>
      </c>
      <c r="K5" s="9">
        <f>SUM('S4 Maquette'!J19:J301)</f>
        <v>1476</v>
      </c>
      <c r="L5" s="9">
        <f>SUM('S4 Maquette'!K19:K301)</f>
        <v>216</v>
      </c>
      <c r="AA5" s="9">
        <f>'S1 Maquette'!I20*1.5</f>
        <v>0</v>
      </c>
      <c r="AB5" s="9">
        <f>'S2 Maquette'!I20*1.5</f>
        <v>0</v>
      </c>
      <c r="AC5" s="9">
        <f>'S3 Maquette'!I20*1.5</f>
        <v>0</v>
      </c>
      <c r="AD5" s="9">
        <f>'S4 Maquette'!I20*1.5</f>
        <v>0</v>
      </c>
    </row>
    <row r="6" spans="1:30" ht="22.4" customHeight="1" x14ac:dyDescent="0.4">
      <c r="A6" s="116" t="s">
        <v>149</v>
      </c>
      <c r="B6" s="116"/>
      <c r="C6" s="116"/>
      <c r="D6" s="116" t="s">
        <v>149</v>
      </c>
      <c r="E6" s="116"/>
      <c r="F6" s="116"/>
      <c r="G6" s="116" t="s">
        <v>149</v>
      </c>
      <c r="H6" s="116"/>
      <c r="I6" s="116"/>
      <c r="J6" s="116" t="s">
        <v>149</v>
      </c>
      <c r="K6" s="116"/>
      <c r="L6" s="116"/>
      <c r="AA6" s="9">
        <f>'S1 Maquette'!I21*1.5</f>
        <v>0</v>
      </c>
      <c r="AB6" s="9">
        <f>'S2 Maquette'!I21*1.5</f>
        <v>0</v>
      </c>
      <c r="AC6" s="9">
        <f>'S3 Maquette'!I21*1.5</f>
        <v>0</v>
      </c>
      <c r="AD6" s="9">
        <f>'S4 Maquette'!I21*1.5</f>
        <v>0</v>
      </c>
    </row>
    <row r="7" spans="1:30" ht="18.649999999999999" customHeight="1" x14ac:dyDescent="0.4">
      <c r="A7" s="116">
        <f>SUM(A5,B5,C5)</f>
        <v>972.5</v>
      </c>
      <c r="B7" s="116"/>
      <c r="C7" s="116"/>
      <c r="D7" s="116">
        <f>SUM(D5,E5,F5)</f>
        <v>1065</v>
      </c>
      <c r="E7" s="116"/>
      <c r="F7" s="116"/>
      <c r="G7" s="116">
        <f>SUM(G5,H5,I5)</f>
        <v>2413</v>
      </c>
      <c r="H7" s="116"/>
      <c r="I7" s="116"/>
      <c r="J7" s="116">
        <f>SUM(J5,K5,L5)</f>
        <v>2421</v>
      </c>
      <c r="K7" s="116"/>
      <c r="L7" s="116"/>
      <c r="AA7" s="9">
        <f>'S1 Maquette'!I22*1.5</f>
        <v>0</v>
      </c>
      <c r="AB7" s="9">
        <f>'S2 Maquette'!I22*1.5</f>
        <v>0</v>
      </c>
      <c r="AC7" s="9">
        <f>'S3 Maquette'!I22*1.5</f>
        <v>0</v>
      </c>
      <c r="AD7" s="9">
        <f>'S4 Maquette'!I22*1.5</f>
        <v>0</v>
      </c>
    </row>
    <row r="8" spans="1:30" x14ac:dyDescent="0.4">
      <c r="A8" s="118" t="s">
        <v>149</v>
      </c>
      <c r="B8" s="119"/>
      <c r="C8" s="119"/>
      <c r="D8" s="119"/>
      <c r="E8" s="119"/>
      <c r="F8" s="120"/>
      <c r="G8" s="118" t="s">
        <v>149</v>
      </c>
      <c r="H8" s="119"/>
      <c r="I8" s="119"/>
      <c r="J8" s="119"/>
      <c r="K8" s="119"/>
      <c r="L8" s="120"/>
      <c r="AA8" s="9">
        <f>'S1 Maquette'!I23*1.5</f>
        <v>0</v>
      </c>
      <c r="AB8" s="9">
        <f>'S2 Maquette'!I23*1.5</f>
        <v>0</v>
      </c>
      <c r="AC8" s="9">
        <f>'S3 Maquette'!I23*1.5</f>
        <v>0</v>
      </c>
      <c r="AD8" s="9">
        <f>'S4 Maquette'!I23*1.5</f>
        <v>0</v>
      </c>
    </row>
    <row r="9" spans="1:30" x14ac:dyDescent="0.4">
      <c r="A9" s="121"/>
      <c r="B9" s="122"/>
      <c r="C9" s="122"/>
      <c r="D9" s="122"/>
      <c r="E9" s="122"/>
      <c r="F9" s="123"/>
      <c r="G9" s="121"/>
      <c r="H9" s="122"/>
      <c r="I9" s="122"/>
      <c r="J9" s="122"/>
      <c r="K9" s="122"/>
      <c r="L9" s="123"/>
      <c r="AA9" s="9">
        <f>'S1 Maquette'!I24*1.5</f>
        <v>0</v>
      </c>
      <c r="AB9" s="9">
        <f>'S2 Maquette'!I24*1.5</f>
        <v>0</v>
      </c>
      <c r="AC9" s="9">
        <f>'S3 Maquette'!I24*1.5</f>
        <v>0</v>
      </c>
      <c r="AD9" s="9">
        <f>'S4 Maquette'!I24*1.5</f>
        <v>0</v>
      </c>
    </row>
    <row r="10" spans="1:30" x14ac:dyDescent="0.4">
      <c r="A10" s="118">
        <f>SUM(A7,D7)</f>
        <v>2037.5</v>
      </c>
      <c r="B10" s="119"/>
      <c r="C10" s="119"/>
      <c r="D10" s="119"/>
      <c r="E10" s="119"/>
      <c r="F10" s="120"/>
      <c r="G10" s="118">
        <f>SUM(G7,J7)</f>
        <v>4834</v>
      </c>
      <c r="H10" s="119"/>
      <c r="I10" s="119"/>
      <c r="J10" s="119"/>
      <c r="K10" s="119"/>
      <c r="L10" s="120"/>
      <c r="AA10" s="9">
        <f>'S1 Maquette'!I25*1.5</f>
        <v>0</v>
      </c>
      <c r="AB10" s="9">
        <f>'S2 Maquette'!I25*1.5</f>
        <v>0</v>
      </c>
      <c r="AC10" s="9">
        <f>'S3 Maquette'!I25*1.5</f>
        <v>0</v>
      </c>
      <c r="AD10" s="9">
        <f>'S4 Maquette'!I25*1.5</f>
        <v>0</v>
      </c>
    </row>
    <row r="11" spans="1:30" x14ac:dyDescent="0.4">
      <c r="A11" s="121"/>
      <c r="B11" s="122"/>
      <c r="C11" s="122"/>
      <c r="D11" s="122"/>
      <c r="E11" s="122"/>
      <c r="F11" s="123"/>
      <c r="G11" s="121"/>
      <c r="H11" s="122"/>
      <c r="I11" s="122"/>
      <c r="J11" s="122"/>
      <c r="K11" s="122"/>
      <c r="L11" s="123"/>
      <c r="AA11" s="9">
        <f>'S1 Maquette'!I26*1.5</f>
        <v>0</v>
      </c>
      <c r="AB11" s="9">
        <f>'S2 Maquette'!I26*1.5</f>
        <v>0</v>
      </c>
      <c r="AC11" s="9">
        <f>'S3 Maquette'!I26*1.5</f>
        <v>0</v>
      </c>
      <c r="AD11" s="9">
        <f>'S4 Maquette'!I26*1.5</f>
        <v>0</v>
      </c>
    </row>
    <row r="12" spans="1:30" x14ac:dyDescent="0.4">
      <c r="AA12" s="9">
        <f>'S1 Maquette'!I27*1.5</f>
        <v>0</v>
      </c>
      <c r="AB12" s="9">
        <f>'S2 Maquette'!I27*1.5</f>
        <v>0</v>
      </c>
      <c r="AC12" s="9">
        <f>'S3 Maquette'!I27*1.5</f>
        <v>0</v>
      </c>
      <c r="AD12" s="9">
        <f>'S4 Maquette'!I27*1.5</f>
        <v>0</v>
      </c>
    </row>
    <row r="13" spans="1:30" x14ac:dyDescent="0.4">
      <c r="AA13" s="9">
        <f>'S1 Maquette'!I28*1.5</f>
        <v>16.5</v>
      </c>
      <c r="AB13" s="9">
        <f>'S2 Maquette'!I28*1.5</f>
        <v>18</v>
      </c>
      <c r="AC13" s="9">
        <f>'S3 Maquette'!I28*1.5</f>
        <v>0</v>
      </c>
      <c r="AD13" s="9">
        <f>'S4 Maquette'!I28*1.5</f>
        <v>0</v>
      </c>
    </row>
    <row r="14" spans="1:30" x14ac:dyDescent="0.4">
      <c r="A14" s="124" t="s">
        <v>150</v>
      </c>
      <c r="B14" s="124"/>
      <c r="C14" s="124"/>
      <c r="D14" s="124"/>
      <c r="E14" s="124"/>
      <c r="F14" s="124"/>
      <c r="G14" s="124"/>
      <c r="H14" s="124"/>
      <c r="I14" s="124"/>
      <c r="J14" s="124"/>
      <c r="K14" s="124"/>
      <c r="L14" s="124"/>
      <c r="N14" s="128" t="s">
        <v>151</v>
      </c>
      <c r="O14" s="128"/>
      <c r="P14" s="128"/>
      <c r="Q14" s="128"/>
      <c r="R14" s="128"/>
      <c r="S14" s="128"/>
      <c r="T14" s="128"/>
      <c r="U14" s="128"/>
      <c r="V14" s="128"/>
      <c r="W14" s="128"/>
      <c r="X14" s="128"/>
      <c r="Y14" s="128"/>
      <c r="AA14" s="9">
        <f>'S1 Maquette'!I29*1.5</f>
        <v>0</v>
      </c>
      <c r="AB14" s="9">
        <f>'S2 Maquette'!I29*1.5</f>
        <v>0</v>
      </c>
      <c r="AC14" s="9">
        <f>'S3 Maquette'!I29*1.5</f>
        <v>0</v>
      </c>
      <c r="AD14" s="9">
        <f>'S4 Maquette'!I29*1.5</f>
        <v>0</v>
      </c>
    </row>
    <row r="15" spans="1:30" ht="20.5" customHeight="1" x14ac:dyDescent="0.4">
      <c r="A15" s="124"/>
      <c r="B15" s="124"/>
      <c r="C15" s="124"/>
      <c r="D15" s="124"/>
      <c r="E15" s="124"/>
      <c r="F15" s="124"/>
      <c r="G15" s="124"/>
      <c r="H15" s="124"/>
      <c r="I15" s="124"/>
      <c r="J15" s="124"/>
      <c r="K15" s="124"/>
      <c r="L15" s="124"/>
      <c r="N15" s="128"/>
      <c r="O15" s="128"/>
      <c r="P15" s="128"/>
      <c r="Q15" s="128"/>
      <c r="R15" s="128"/>
      <c r="S15" s="128"/>
      <c r="T15" s="128"/>
      <c r="U15" s="128"/>
      <c r="V15" s="128"/>
      <c r="W15" s="128"/>
      <c r="X15" s="128"/>
      <c r="Y15" s="128"/>
      <c r="AA15" s="9">
        <f>'S1 Maquette'!I30*1.5</f>
        <v>0</v>
      </c>
      <c r="AB15" s="9">
        <f>'S2 Maquette'!I30*1.5</f>
        <v>0</v>
      </c>
      <c r="AC15" s="9">
        <f>'S3 Maquette'!I30*1.5</f>
        <v>18</v>
      </c>
      <c r="AD15" s="9">
        <f>'S4 Maquette'!I30*1.5</f>
        <v>18</v>
      </c>
    </row>
    <row r="16" spans="1:30" ht="23.15" customHeight="1" x14ac:dyDescent="0.4">
      <c r="A16" s="116" t="s">
        <v>143</v>
      </c>
      <c r="B16" s="116"/>
      <c r="C16" s="116"/>
      <c r="D16" s="125" t="s">
        <v>144</v>
      </c>
      <c r="E16" s="126"/>
      <c r="F16" s="127"/>
      <c r="G16" s="116" t="s">
        <v>145</v>
      </c>
      <c r="H16" s="116"/>
      <c r="I16" s="116"/>
      <c r="J16" s="116" t="s">
        <v>146</v>
      </c>
      <c r="K16" s="116"/>
      <c r="L16" s="116"/>
      <c r="N16" s="116" t="s">
        <v>143</v>
      </c>
      <c r="O16" s="116"/>
      <c r="P16" s="116"/>
      <c r="Q16" s="116" t="s">
        <v>144</v>
      </c>
      <c r="R16" s="116"/>
      <c r="S16" s="116"/>
      <c r="T16" s="116" t="s">
        <v>145</v>
      </c>
      <c r="U16" s="116"/>
      <c r="V16" s="116"/>
      <c r="W16" s="116" t="s">
        <v>146</v>
      </c>
      <c r="X16" s="116"/>
      <c r="Y16" s="116"/>
      <c r="AA16" s="9">
        <f>'S1 Maquette'!I31*1.5</f>
        <v>0</v>
      </c>
      <c r="AB16" s="9">
        <f>'S2 Maquette'!I31*1.5</f>
        <v>0</v>
      </c>
      <c r="AC16" s="9">
        <f>'S3 Maquette'!I31*1.5</f>
        <v>0</v>
      </c>
      <c r="AD16" s="9">
        <f>'S4 Maquette'!I31*1.5</f>
        <v>0</v>
      </c>
    </row>
    <row r="17" spans="1:30" ht="25.4" customHeight="1" x14ac:dyDescent="0.4">
      <c r="A17" s="9" t="s">
        <v>142</v>
      </c>
      <c r="B17" s="9" t="s">
        <v>147</v>
      </c>
      <c r="C17" s="9" t="s">
        <v>148</v>
      </c>
      <c r="D17" s="9" t="s">
        <v>142</v>
      </c>
      <c r="E17" s="9" t="s">
        <v>147</v>
      </c>
      <c r="F17" s="9" t="s">
        <v>148</v>
      </c>
      <c r="G17" s="9" t="s">
        <v>142</v>
      </c>
      <c r="H17" s="9" t="s">
        <v>147</v>
      </c>
      <c r="I17" s="9" t="s">
        <v>148</v>
      </c>
      <c r="J17" s="9" t="s">
        <v>142</v>
      </c>
      <c r="K17" s="9" t="s">
        <v>147</v>
      </c>
      <c r="L17" s="9" t="s">
        <v>148</v>
      </c>
      <c r="N17" s="9" t="s">
        <v>142</v>
      </c>
      <c r="O17" s="9" t="s">
        <v>147</v>
      </c>
      <c r="P17" s="9" t="s">
        <v>148</v>
      </c>
      <c r="Q17" s="9" t="s">
        <v>142</v>
      </c>
      <c r="R17" s="9" t="s">
        <v>147</v>
      </c>
      <c r="S17" s="9" t="s">
        <v>148</v>
      </c>
      <c r="T17" s="9" t="s">
        <v>142</v>
      </c>
      <c r="U17" s="9" t="s">
        <v>147</v>
      </c>
      <c r="V17" s="9" t="s">
        <v>148</v>
      </c>
      <c r="W17" s="9" t="s">
        <v>142</v>
      </c>
      <c r="X17" s="9" t="s">
        <v>147</v>
      </c>
      <c r="Y17" s="9" t="s">
        <v>148</v>
      </c>
      <c r="AA17" s="9">
        <f>'S1 Maquette'!I32*1.5</f>
        <v>16.5</v>
      </c>
      <c r="AB17" s="9">
        <f>'S2 Maquette'!I32*1.5</f>
        <v>18</v>
      </c>
      <c r="AC17" s="9">
        <f>'S3 Maquette'!I32*1.5</f>
        <v>0</v>
      </c>
      <c r="AD17" s="9">
        <f>'S4 Maquette'!I32*1.5</f>
        <v>0</v>
      </c>
    </row>
    <row r="18" spans="1:30" ht="25.4" customHeight="1" x14ac:dyDescent="0.4">
      <c r="A18" s="9">
        <f>A5-N18</f>
        <v>165</v>
      </c>
      <c r="B18" s="9">
        <f>B5-O18</f>
        <v>286</v>
      </c>
      <c r="C18" s="9">
        <f>C5-P18</f>
        <v>11</v>
      </c>
      <c r="D18" s="9">
        <f t="shared" ref="D18:K18" si="0">D5-Q18</f>
        <v>180</v>
      </c>
      <c r="E18" s="9">
        <f t="shared" si="0"/>
        <v>300</v>
      </c>
      <c r="F18" s="9">
        <f t="shared" ca="1" si="0"/>
        <v>36</v>
      </c>
      <c r="G18" s="9">
        <f t="shared" si="0"/>
        <v>180</v>
      </c>
      <c r="H18" s="9">
        <f t="shared" si="0"/>
        <v>456</v>
      </c>
      <c r="I18" s="9">
        <f t="shared" si="0"/>
        <v>48</v>
      </c>
      <c r="J18" s="9">
        <f t="shared" si="0"/>
        <v>342</v>
      </c>
      <c r="K18" s="9">
        <f t="shared" si="0"/>
        <v>744</v>
      </c>
      <c r="L18" s="9">
        <f>L5-Y18</f>
        <v>120</v>
      </c>
      <c r="N18" s="9">
        <f>SUMIF('S1 Maquette'!M19:M300,"Portée",'S1 Maquette'!I19:I300)*1.5</f>
        <v>138</v>
      </c>
      <c r="O18" s="9">
        <f>SUMIF('S1 Maquette'!M19:M300,"Portée",'S1 Maquette'!J19:J300)</f>
        <v>361.5</v>
      </c>
      <c r="P18" s="9">
        <f>SUMIF('S1 Maquette'!M19:M300,"Portée",'S1 Maquette'!K19:K300)</f>
        <v>11</v>
      </c>
      <c r="Q18" s="9">
        <f>SUMIF('S2 Maquette'!M19:M300,"Portée",'S2 Maquette'!I19:I300)*1.5</f>
        <v>153</v>
      </c>
      <c r="R18" s="9">
        <f>SUMIF('S2 Maquette'!M19:M300,"Portée",'S2 Maquette'!J19:J300)</f>
        <v>396</v>
      </c>
      <c r="S18" s="9">
        <f ca="1">SUMIF('S2 Maquette'!M9:M300,"Portée",'S2 Maquette'!K19:K300)</f>
        <v>0</v>
      </c>
      <c r="T18" s="9">
        <f>SUMIF('S3 Maquette'!M19:M301,"Portée",'S3 Maquette'!I19:I301)*1.5</f>
        <v>550.5</v>
      </c>
      <c r="U18" s="9">
        <f>SUMIF('S3 Maquette'!M19:M301,"Portée",'S3 Maquette'!J19:J301)</f>
        <v>1012.5</v>
      </c>
      <c r="V18" s="9">
        <f>SUMIF('S3 Maquette'!M19:M301,"Portée",'S3 Maquette'!K19:K301)</f>
        <v>166</v>
      </c>
      <c r="W18" s="9">
        <f>SUMIF('S4 Maquette'!M19:M301,"Portée",'S4 Maquette'!I19:I301)*1.5</f>
        <v>387</v>
      </c>
      <c r="X18" s="9">
        <f>SUMIF('S4 Maquette'!M19:M301,"Portée",'S4 Maquette'!J19:J301)</f>
        <v>732</v>
      </c>
      <c r="Y18" s="9">
        <f>SUMIF('S4 Maquette'!M19:M301,"Portée",'S4 Maquette'!K19:K301)</f>
        <v>96</v>
      </c>
      <c r="AA18" s="9">
        <f>'S1 Maquette'!I33*1.5</f>
        <v>0</v>
      </c>
      <c r="AB18" s="9">
        <f>'S2 Maquette'!I33*1.5</f>
        <v>0</v>
      </c>
      <c r="AC18" s="9">
        <f>'S3 Maquette'!I33*1.5</f>
        <v>0</v>
      </c>
      <c r="AD18" s="9">
        <f>'S4 Maquette'!I33*1.5</f>
        <v>0</v>
      </c>
    </row>
    <row r="19" spans="1:30" ht="24" customHeight="1" x14ac:dyDescent="0.4">
      <c r="A19" s="116" t="s">
        <v>149</v>
      </c>
      <c r="B19" s="116"/>
      <c r="C19" s="116"/>
      <c r="D19" s="116" t="s">
        <v>149</v>
      </c>
      <c r="E19" s="116"/>
      <c r="F19" s="116"/>
      <c r="G19" s="116" t="s">
        <v>149</v>
      </c>
      <c r="H19" s="116"/>
      <c r="I19" s="116"/>
      <c r="J19" s="116" t="s">
        <v>149</v>
      </c>
      <c r="K19" s="116"/>
      <c r="L19" s="116"/>
      <c r="AA19" s="9">
        <f>'S1 Maquette'!I34*1.5</f>
        <v>0</v>
      </c>
      <c r="AB19" s="9">
        <f>'S2 Maquette'!I34*1.5</f>
        <v>0</v>
      </c>
      <c r="AC19" s="9">
        <f>'S3 Maquette'!I34*1.5</f>
        <v>18</v>
      </c>
      <c r="AD19" s="9">
        <f>'S4 Maquette'!I34*1.5</f>
        <v>18</v>
      </c>
    </row>
    <row r="20" spans="1:30" ht="26.15" customHeight="1" x14ac:dyDescent="0.4">
      <c r="A20" s="116">
        <f>SUM(A18,B18,C18)</f>
        <v>462</v>
      </c>
      <c r="B20" s="116"/>
      <c r="C20" s="116"/>
      <c r="D20" s="116">
        <f ca="1">SUM(D18,E18,F18)</f>
        <v>516</v>
      </c>
      <c r="E20" s="116"/>
      <c r="F20" s="116"/>
      <c r="G20" s="116">
        <f>SUM(G18,H18,I18)</f>
        <v>684</v>
      </c>
      <c r="H20" s="116"/>
      <c r="I20" s="116"/>
      <c r="J20" s="116">
        <f>SUM(J18,K18,L18)</f>
        <v>1206</v>
      </c>
      <c r="K20" s="116"/>
      <c r="L20" s="116"/>
      <c r="AA20" s="9">
        <f>'S1 Maquette'!I35*1.5</f>
        <v>0</v>
      </c>
      <c r="AB20" s="9">
        <f>'S2 Maquette'!I35*1.5</f>
        <v>0</v>
      </c>
      <c r="AC20" s="9">
        <f>'S3 Maquette'!I35*1.5</f>
        <v>0</v>
      </c>
      <c r="AD20" s="9">
        <f>'S4 Maquette'!I35*1.5</f>
        <v>0</v>
      </c>
    </row>
    <row r="21" spans="1:30" ht="30.65" customHeight="1" x14ac:dyDescent="0.4">
      <c r="A21" s="125" t="s">
        <v>149</v>
      </c>
      <c r="B21" s="126"/>
      <c r="C21" s="126"/>
      <c r="D21" s="126"/>
      <c r="E21" s="126"/>
      <c r="F21" s="127"/>
      <c r="G21" s="125" t="s">
        <v>149</v>
      </c>
      <c r="H21" s="126"/>
      <c r="I21" s="126"/>
      <c r="J21" s="126"/>
      <c r="K21" s="126"/>
      <c r="L21" s="127"/>
      <c r="AA21" s="9">
        <f>'S1 Maquette'!I36*1.5</f>
        <v>16.5</v>
      </c>
      <c r="AB21" s="9">
        <f>'S2 Maquette'!I36*1.5</f>
        <v>18</v>
      </c>
      <c r="AC21" s="9">
        <f>'S3 Maquette'!I36*1.5</f>
        <v>0</v>
      </c>
      <c r="AD21" s="9">
        <f>'S4 Maquette'!I36*1.5</f>
        <v>0</v>
      </c>
    </row>
    <row r="22" spans="1:30" ht="25.4" customHeight="1" x14ac:dyDescent="0.4">
      <c r="A22" s="125">
        <f ca="1">SUM(A20,D20)</f>
        <v>978</v>
      </c>
      <c r="B22" s="126"/>
      <c r="C22" s="126"/>
      <c r="D22" s="126"/>
      <c r="E22" s="126"/>
      <c r="F22" s="127"/>
      <c r="G22" s="125">
        <f>SUM(G20,J20)</f>
        <v>1890</v>
      </c>
      <c r="H22" s="126"/>
      <c r="I22" s="126"/>
      <c r="J22" s="126"/>
      <c r="K22" s="126"/>
      <c r="L22" s="127"/>
      <c r="AA22" s="9">
        <f>'S1 Maquette'!I37*1.5</f>
        <v>16.5</v>
      </c>
      <c r="AB22" s="9">
        <f>'S2 Maquette'!I37*1.5</f>
        <v>18</v>
      </c>
      <c r="AC22" s="9">
        <f>'S3 Maquette'!I37*1.5</f>
        <v>0</v>
      </c>
      <c r="AD22" s="9">
        <f>'S4 Maquette'!I37*1.5</f>
        <v>0</v>
      </c>
    </row>
    <row r="23" spans="1:30" x14ac:dyDescent="0.4">
      <c r="AA23" s="9">
        <f>'S1 Maquette'!I38*1.5</f>
        <v>0</v>
      </c>
      <c r="AB23" s="9">
        <f>'S2 Maquette'!I38*1.5</f>
        <v>0</v>
      </c>
      <c r="AC23" s="9">
        <f>'S3 Maquette'!I38*1.5</f>
        <v>18</v>
      </c>
      <c r="AD23" s="9">
        <f>'S4 Maquette'!I38*1.5</f>
        <v>18</v>
      </c>
    </row>
    <row r="24" spans="1:30" x14ac:dyDescent="0.4">
      <c r="AA24" s="9">
        <f>'S1 Maquette'!I39*1.5</f>
        <v>0</v>
      </c>
      <c r="AB24" s="9">
        <f>'S2 Maquette'!I39*1.5</f>
        <v>0</v>
      </c>
      <c r="AC24" s="9">
        <f>'S3 Maquette'!I39*1.5</f>
        <v>0</v>
      </c>
      <c r="AD24" s="9">
        <f>'S4 Maquette'!I39*1.5</f>
        <v>0</v>
      </c>
    </row>
    <row r="25" spans="1:30" x14ac:dyDescent="0.4">
      <c r="AA25" s="9">
        <f>'S1 Maquette'!I40*1.5</f>
        <v>0</v>
      </c>
      <c r="AB25" s="9">
        <f>'S2 Maquette'!I40*1.5</f>
        <v>0</v>
      </c>
      <c r="AC25" s="9">
        <f>'S3 Maquette'!I40*1.5</f>
        <v>0</v>
      </c>
      <c r="AD25" s="9">
        <f>'S4 Maquette'!I40*1.5</f>
        <v>0</v>
      </c>
    </row>
    <row r="26" spans="1:30" x14ac:dyDescent="0.4">
      <c r="AA26" s="9">
        <f>'S1 Maquette'!I41*1.5</f>
        <v>0</v>
      </c>
      <c r="AB26" s="9">
        <f>'S2 Maquette'!I41*1.5</f>
        <v>0</v>
      </c>
      <c r="AC26" s="9">
        <f>'S3 Maquette'!I41*1.5</f>
        <v>0</v>
      </c>
      <c r="AD26" s="9">
        <f>'S4 Maquette'!I41*1.5</f>
        <v>0</v>
      </c>
    </row>
    <row r="27" spans="1:30" x14ac:dyDescent="0.4">
      <c r="AA27" s="9">
        <f>'S1 Maquette'!I42*1.5</f>
        <v>0</v>
      </c>
      <c r="AB27" s="9">
        <f>'S2 Maquette'!I42*1.5</f>
        <v>0</v>
      </c>
      <c r="AC27" s="9">
        <f>'S3 Maquette'!I42*1.5</f>
        <v>0</v>
      </c>
      <c r="AD27" s="9">
        <f>'S4 Maquette'!I42*1.5</f>
        <v>0</v>
      </c>
    </row>
    <row r="28" spans="1:30" x14ac:dyDescent="0.4">
      <c r="AA28" s="9">
        <f>'S1 Maquette'!I43*1.5</f>
        <v>0</v>
      </c>
      <c r="AB28" s="9">
        <f>'S2 Maquette'!I43*1.5</f>
        <v>0</v>
      </c>
      <c r="AC28" s="9">
        <f>'S3 Maquette'!I43*1.5</f>
        <v>0</v>
      </c>
      <c r="AD28" s="9">
        <f>'S4 Maquette'!I43*1.5</f>
        <v>0</v>
      </c>
    </row>
    <row r="29" spans="1:30" x14ac:dyDescent="0.4">
      <c r="AA29" s="9">
        <f>'S1 Maquette'!I44*1.5</f>
        <v>16.5</v>
      </c>
      <c r="AB29" s="9">
        <f>'S2 Maquette'!I44*1.5</f>
        <v>18</v>
      </c>
      <c r="AC29" s="9">
        <f>'S3 Maquette'!I44*1.5</f>
        <v>0</v>
      </c>
      <c r="AD29" s="9">
        <f>'S4 Maquette'!I44*1.5</f>
        <v>0</v>
      </c>
    </row>
    <row r="30" spans="1:30" x14ac:dyDescent="0.4">
      <c r="AA30" s="9">
        <f>'S1 Maquette'!I45*1.5</f>
        <v>0</v>
      </c>
      <c r="AB30" s="9">
        <f>'S2 Maquette'!I45*1.5</f>
        <v>0</v>
      </c>
      <c r="AC30" s="9">
        <f>'S3 Maquette'!I45*1.5</f>
        <v>18</v>
      </c>
      <c r="AD30" s="9">
        <f>'S4 Maquette'!I45*1.5</f>
        <v>18</v>
      </c>
    </row>
    <row r="31" spans="1:30" x14ac:dyDescent="0.4">
      <c r="AA31" s="9">
        <f>'S1 Maquette'!I46*1.5</f>
        <v>0</v>
      </c>
      <c r="AB31" s="9">
        <f>'S2 Maquette'!I46*1.5</f>
        <v>0</v>
      </c>
      <c r="AC31" s="9">
        <f>'S3 Maquette'!I46*1.5</f>
        <v>18</v>
      </c>
      <c r="AD31" s="9">
        <f>'S4 Maquette'!I46*1.5</f>
        <v>18</v>
      </c>
    </row>
    <row r="32" spans="1:30" x14ac:dyDescent="0.4">
      <c r="AA32" s="9">
        <f>'S1 Maquette'!I47*1.5</f>
        <v>16.5</v>
      </c>
      <c r="AB32" s="9">
        <f>'S2 Maquette'!I47*1.5</f>
        <v>18</v>
      </c>
      <c r="AC32" s="9">
        <f>'S3 Maquette'!I47*1.5</f>
        <v>0</v>
      </c>
      <c r="AD32" s="9">
        <f>'S4 Maquette'!I47*1.5</f>
        <v>0</v>
      </c>
    </row>
    <row r="33" spans="27:30" x14ac:dyDescent="0.4">
      <c r="AA33" s="9">
        <f>'S1 Maquette'!I48*1.5</f>
        <v>0</v>
      </c>
      <c r="AB33" s="9">
        <f>'S2 Maquette'!I48*1.5</f>
        <v>0</v>
      </c>
      <c r="AC33" s="9">
        <f>'S3 Maquette'!I48*1.5</f>
        <v>0</v>
      </c>
      <c r="AD33" s="9">
        <f>'S4 Maquette'!I48*1.5</f>
        <v>0</v>
      </c>
    </row>
    <row r="34" spans="27:30" x14ac:dyDescent="0.4">
      <c r="AA34" s="9">
        <f>'S1 Maquette'!I49*1.5</f>
        <v>0</v>
      </c>
      <c r="AB34" s="9">
        <f>'S2 Maquette'!I49*1.5</f>
        <v>0</v>
      </c>
      <c r="AC34" s="9">
        <f>'S3 Maquette'!I49*1.5</f>
        <v>0</v>
      </c>
      <c r="AD34" s="9">
        <f>'S4 Maquette'!I49*1.5</f>
        <v>0</v>
      </c>
    </row>
    <row r="35" spans="27:30" x14ac:dyDescent="0.4">
      <c r="AA35" s="9">
        <f>'S1 Maquette'!I50*1.5</f>
        <v>0</v>
      </c>
      <c r="AB35" s="9">
        <f>'S2 Maquette'!I50*1.5</f>
        <v>0</v>
      </c>
      <c r="AC35" s="9">
        <f>'S3 Maquette'!I50*1.5</f>
        <v>0</v>
      </c>
      <c r="AD35" s="9">
        <f>'S4 Maquette'!I50*1.5</f>
        <v>0</v>
      </c>
    </row>
    <row r="36" spans="27:30" x14ac:dyDescent="0.4">
      <c r="AA36" s="9">
        <f>'S1 Maquette'!I51*1.5</f>
        <v>0</v>
      </c>
      <c r="AB36" s="9">
        <f>'S2 Maquette'!I51*1.5</f>
        <v>0</v>
      </c>
      <c r="AC36" s="9">
        <f>'S3 Maquette'!I51*1.5</f>
        <v>0</v>
      </c>
      <c r="AD36" s="9">
        <f>'S4 Maquette'!I51*1.5</f>
        <v>0</v>
      </c>
    </row>
    <row r="37" spans="27:30" x14ac:dyDescent="0.4">
      <c r="AA37" s="9">
        <f>'S1 Maquette'!I52*1.5</f>
        <v>0</v>
      </c>
      <c r="AB37" s="9">
        <f>'S2 Maquette'!I52*1.5</f>
        <v>0</v>
      </c>
      <c r="AC37" s="9">
        <f>'S3 Maquette'!I52*1.5</f>
        <v>18</v>
      </c>
      <c r="AD37" s="9">
        <f>'S4 Maquette'!I52*1.5</f>
        <v>18</v>
      </c>
    </row>
    <row r="38" spans="27:30" x14ac:dyDescent="0.4">
      <c r="AA38" s="9">
        <f>'S1 Maquette'!I53*1.5</f>
        <v>16.5</v>
      </c>
      <c r="AB38" s="9">
        <f>'S2 Maquette'!I53*1.5</f>
        <v>18</v>
      </c>
      <c r="AC38" s="9">
        <f>'S3 Maquette'!I53*1.5</f>
        <v>0</v>
      </c>
      <c r="AD38" s="9">
        <f>'S4 Maquette'!I53*1.5</f>
        <v>0</v>
      </c>
    </row>
    <row r="39" spans="27:30" x14ac:dyDescent="0.4">
      <c r="AA39" s="9">
        <f>'S1 Maquette'!I54*1.5</f>
        <v>0</v>
      </c>
      <c r="AB39" s="9">
        <f>'S2 Maquette'!I54*1.5</f>
        <v>0</v>
      </c>
      <c r="AC39" s="9">
        <f>'S3 Maquette'!I54*1.5</f>
        <v>0</v>
      </c>
      <c r="AD39" s="9">
        <f>'S4 Maquette'!I54*1.5</f>
        <v>0</v>
      </c>
    </row>
    <row r="40" spans="27:30" x14ac:dyDescent="0.4">
      <c r="AA40" s="9">
        <f>'S1 Maquette'!I55*1.5</f>
        <v>0</v>
      </c>
      <c r="AB40" s="9">
        <f>'S2 Maquette'!I55*1.5</f>
        <v>0</v>
      </c>
      <c r="AC40" s="9">
        <f>'S3 Maquette'!I55*1.5</f>
        <v>0</v>
      </c>
      <c r="AD40" s="9">
        <f>'S4 Maquette'!I55*1.5</f>
        <v>0</v>
      </c>
    </row>
    <row r="41" spans="27:30" x14ac:dyDescent="0.4">
      <c r="AA41" s="9">
        <f>'S1 Maquette'!I56*1.5</f>
        <v>0</v>
      </c>
      <c r="AB41" s="9">
        <f>'S2 Maquette'!I56*1.5</f>
        <v>0</v>
      </c>
      <c r="AC41" s="9">
        <f>'S3 Maquette'!I56*1.5</f>
        <v>0</v>
      </c>
      <c r="AD41" s="9">
        <f>'S4 Maquette'!I56*1.5</f>
        <v>0</v>
      </c>
    </row>
    <row r="42" spans="27:30" x14ac:dyDescent="0.4">
      <c r="AA42" s="9">
        <f>'S1 Maquette'!I57*1.5</f>
        <v>16.5</v>
      </c>
      <c r="AB42" s="9">
        <f>'S2 Maquette'!I57*1.5</f>
        <v>18</v>
      </c>
      <c r="AC42" s="9">
        <f>'S3 Maquette'!I57*1.5</f>
        <v>18</v>
      </c>
      <c r="AD42" s="9">
        <f>'S4 Maquette'!I57*1.5</f>
        <v>18</v>
      </c>
    </row>
    <row r="43" spans="27:30" x14ac:dyDescent="0.4">
      <c r="AA43" s="9">
        <f>'S1 Maquette'!I58*1.5</f>
        <v>0</v>
      </c>
      <c r="AB43" s="9">
        <f>'S2 Maquette'!I58*1.5</f>
        <v>0</v>
      </c>
      <c r="AC43" s="9">
        <f>'S3 Maquette'!I58*1.5</f>
        <v>0</v>
      </c>
      <c r="AD43" s="9">
        <f>'S4 Maquette'!I58*1.5</f>
        <v>0</v>
      </c>
    </row>
    <row r="44" spans="27:30" x14ac:dyDescent="0.4">
      <c r="AA44" s="9">
        <f>'S1 Maquette'!I59*1.5</f>
        <v>16.5</v>
      </c>
      <c r="AB44" s="9">
        <f>'S2 Maquette'!I59*1.5</f>
        <v>18</v>
      </c>
      <c r="AC44" s="9">
        <f>'S3 Maquette'!I59*1.5</f>
        <v>18</v>
      </c>
      <c r="AD44" s="9">
        <f>'S4 Maquette'!I59*1.5</f>
        <v>18</v>
      </c>
    </row>
    <row r="45" spans="27:30" x14ac:dyDescent="0.4">
      <c r="AA45" s="9">
        <f>'S1 Maquette'!I60*1.5</f>
        <v>0</v>
      </c>
      <c r="AB45" s="9">
        <f>'S2 Maquette'!I60*1.5</f>
        <v>0</v>
      </c>
      <c r="AC45" s="9">
        <f>'S3 Maquette'!I60*1.5</f>
        <v>0</v>
      </c>
      <c r="AD45" s="9">
        <f>'S4 Maquette'!I60*1.5</f>
        <v>0</v>
      </c>
    </row>
    <row r="46" spans="27:30" x14ac:dyDescent="0.4">
      <c r="AA46" s="9">
        <f>'S1 Maquette'!I61*1.5</f>
        <v>16.5</v>
      </c>
      <c r="AB46" s="9">
        <f>'S2 Maquette'!I61*1.5</f>
        <v>18</v>
      </c>
      <c r="AC46" s="9">
        <f>'S3 Maquette'!I61*1.5</f>
        <v>18</v>
      </c>
      <c r="AD46" s="9">
        <f>'S4 Maquette'!I61*1.5</f>
        <v>18</v>
      </c>
    </row>
    <row r="47" spans="27:30" x14ac:dyDescent="0.4">
      <c r="AA47" s="9">
        <f>'S1 Maquette'!I62*1.5</f>
        <v>0</v>
      </c>
      <c r="AB47" s="9">
        <f>'S2 Maquette'!I62*1.5</f>
        <v>0</v>
      </c>
      <c r="AC47" s="9">
        <f>'S3 Maquette'!I62*1.5</f>
        <v>0</v>
      </c>
      <c r="AD47" s="9">
        <f>'S4 Maquette'!I62*1.5</f>
        <v>0</v>
      </c>
    </row>
    <row r="48" spans="27:30" x14ac:dyDescent="0.4">
      <c r="AA48" s="9">
        <f>'S1 Maquette'!I63*1.5</f>
        <v>0</v>
      </c>
      <c r="AB48" s="9">
        <f>'S2 Maquette'!I63*1.5</f>
        <v>0</v>
      </c>
      <c r="AC48" s="9">
        <f>'S3 Maquette'!I63*1.5</f>
        <v>0</v>
      </c>
      <c r="AD48" s="9">
        <f>'S4 Maquette'!I63*1.5</f>
        <v>0</v>
      </c>
    </row>
    <row r="49" spans="27:30" x14ac:dyDescent="0.4">
      <c r="AA49" s="9">
        <f>'S1 Maquette'!I64*1.5</f>
        <v>16.5</v>
      </c>
      <c r="AB49" s="9">
        <f>'S2 Maquette'!I64*1.5</f>
        <v>18</v>
      </c>
      <c r="AC49" s="9">
        <f>'S3 Maquette'!I64*1.5</f>
        <v>0</v>
      </c>
      <c r="AD49" s="9">
        <f>'S4 Maquette'!I64*1.5</f>
        <v>0</v>
      </c>
    </row>
    <row r="50" spans="27:30" x14ac:dyDescent="0.4">
      <c r="AA50" s="9">
        <f>'S1 Maquette'!I65*1.5</f>
        <v>0</v>
      </c>
      <c r="AB50" s="9">
        <f>'S2 Maquette'!I65*1.5</f>
        <v>0</v>
      </c>
      <c r="AC50" s="9">
        <f>'S3 Maquette'!I65*1.5</f>
        <v>18</v>
      </c>
      <c r="AD50" s="9">
        <f>'S4 Maquette'!I65*1.5</f>
        <v>18</v>
      </c>
    </row>
    <row r="51" spans="27:30" x14ac:dyDescent="0.4">
      <c r="AA51" s="9">
        <f>'S1 Maquette'!I66*1.5</f>
        <v>0</v>
      </c>
      <c r="AB51" s="9">
        <f>'S2 Maquette'!I66*1.5</f>
        <v>0</v>
      </c>
      <c r="AC51" s="9">
        <f>'S3 Maquette'!I66*1.5</f>
        <v>0</v>
      </c>
      <c r="AD51" s="9">
        <f>'S4 Maquette'!I66*1.5</f>
        <v>0</v>
      </c>
    </row>
    <row r="52" spans="27:30" x14ac:dyDescent="0.4">
      <c r="AA52" s="9">
        <f>'S1 Maquette'!I67*1.5</f>
        <v>0</v>
      </c>
      <c r="AB52" s="9">
        <f>'S2 Maquette'!I67*1.5</f>
        <v>0</v>
      </c>
      <c r="AC52" s="9">
        <f>'S3 Maquette'!I67*1.5</f>
        <v>0</v>
      </c>
      <c r="AD52" s="9">
        <f>'S4 Maquette'!I67*1.5</f>
        <v>0</v>
      </c>
    </row>
    <row r="53" spans="27:30" x14ac:dyDescent="0.4">
      <c r="AA53" s="9">
        <f>'S1 Maquette'!I68*1.5</f>
        <v>0</v>
      </c>
      <c r="AB53" s="9">
        <f>'S2 Maquette'!I68*1.5</f>
        <v>0</v>
      </c>
      <c r="AC53" s="9">
        <f>'S3 Maquette'!I68*1.5</f>
        <v>0</v>
      </c>
      <c r="AD53" s="9">
        <f>'S4 Maquette'!I68*1.5</f>
        <v>0</v>
      </c>
    </row>
    <row r="54" spans="27:30" x14ac:dyDescent="0.4">
      <c r="AA54" s="9">
        <f>'S1 Maquette'!I69*1.5</f>
        <v>16.5</v>
      </c>
      <c r="AB54" s="9">
        <f>'S2 Maquette'!I69*1.5</f>
        <v>18</v>
      </c>
      <c r="AC54" s="9">
        <f>'S3 Maquette'!I69*1.5</f>
        <v>18</v>
      </c>
      <c r="AD54" s="9">
        <f>'S4 Maquette'!I69*1.5</f>
        <v>18</v>
      </c>
    </row>
    <row r="55" spans="27:30" x14ac:dyDescent="0.4">
      <c r="AA55" s="9">
        <f>'S1 Maquette'!I70*1.5</f>
        <v>0</v>
      </c>
      <c r="AB55" s="9">
        <f>'S2 Maquette'!I70*1.5</f>
        <v>0</v>
      </c>
      <c r="AC55" s="9">
        <f>'S3 Maquette'!I70*1.5</f>
        <v>0</v>
      </c>
      <c r="AD55" s="9">
        <f>'S4 Maquette'!I70*1.5</f>
        <v>0</v>
      </c>
    </row>
    <row r="56" spans="27:30" x14ac:dyDescent="0.4">
      <c r="AA56" s="9">
        <f>'S1 Maquette'!I71*1.5</f>
        <v>0</v>
      </c>
      <c r="AB56" s="9">
        <f>'S2 Maquette'!I71*1.5</f>
        <v>0</v>
      </c>
      <c r="AC56" s="9">
        <f>'S3 Maquette'!I71*1.5</f>
        <v>0</v>
      </c>
      <c r="AD56" s="9">
        <f>'S4 Maquette'!I71*1.5</f>
        <v>0</v>
      </c>
    </row>
    <row r="57" spans="27:30" x14ac:dyDescent="0.4">
      <c r="AA57" s="9">
        <f>'S1 Maquette'!I72*1.5</f>
        <v>16.5</v>
      </c>
      <c r="AB57" s="9">
        <f>'S2 Maquette'!I72*1.5</f>
        <v>18</v>
      </c>
      <c r="AC57" s="9">
        <f>'S3 Maquette'!I72*1.5</f>
        <v>0</v>
      </c>
      <c r="AD57" s="9">
        <f>'S4 Maquette'!I72*1.5</f>
        <v>0</v>
      </c>
    </row>
    <row r="58" spans="27:30" x14ac:dyDescent="0.4">
      <c r="AA58" s="9">
        <f>'S1 Maquette'!I73*1.5</f>
        <v>0</v>
      </c>
      <c r="AB58" s="9">
        <f>'S2 Maquette'!I73*1.5</f>
        <v>0</v>
      </c>
      <c r="AC58" s="9">
        <f>'S3 Maquette'!I73*1.5</f>
        <v>18</v>
      </c>
      <c r="AD58" s="9">
        <f>'S4 Maquette'!I73*1.5</f>
        <v>18</v>
      </c>
    </row>
    <row r="59" spans="27:30" x14ac:dyDescent="0.4">
      <c r="AA59" s="9">
        <f>'S1 Maquette'!I74*1.5</f>
        <v>0</v>
      </c>
      <c r="AB59" s="9">
        <f>'S2 Maquette'!I74*1.5</f>
        <v>0</v>
      </c>
      <c r="AC59" s="9">
        <f>'S3 Maquette'!I74*1.5</f>
        <v>0</v>
      </c>
      <c r="AD59" s="9">
        <f>'S4 Maquette'!I74*1.5</f>
        <v>0</v>
      </c>
    </row>
    <row r="60" spans="27:30" x14ac:dyDescent="0.4">
      <c r="AA60" s="9">
        <f>'S1 Maquette'!I75*1.5</f>
        <v>0</v>
      </c>
      <c r="AB60" s="9">
        <f>'S2 Maquette'!I75*1.5</f>
        <v>0</v>
      </c>
      <c r="AC60" s="9">
        <f>'S3 Maquette'!I75*1.5</f>
        <v>0</v>
      </c>
      <c r="AD60" s="9">
        <f>'S4 Maquette'!I75*1.5</f>
        <v>0</v>
      </c>
    </row>
    <row r="61" spans="27:30" x14ac:dyDescent="0.4">
      <c r="AA61" s="9">
        <f>'S1 Maquette'!I76*1.5</f>
        <v>16.5</v>
      </c>
      <c r="AB61" s="9">
        <f>'S2 Maquette'!I76*1.5</f>
        <v>18</v>
      </c>
      <c r="AC61" s="9">
        <f>'S3 Maquette'!I76*1.5</f>
        <v>0</v>
      </c>
      <c r="AD61" s="9">
        <f>'S4 Maquette'!I76*1.5</f>
        <v>0</v>
      </c>
    </row>
    <row r="62" spans="27:30" x14ac:dyDescent="0.4">
      <c r="AA62" s="9">
        <f>'S1 Maquette'!I77*1.5</f>
        <v>0</v>
      </c>
      <c r="AB62" s="9">
        <f>'S2 Maquette'!I77*1.5</f>
        <v>0</v>
      </c>
      <c r="AC62" s="9">
        <f>'S3 Maquette'!I77*1.5</f>
        <v>18</v>
      </c>
      <c r="AD62" s="9">
        <f>'S4 Maquette'!I77*1.5</f>
        <v>18</v>
      </c>
    </row>
    <row r="63" spans="27:30" x14ac:dyDescent="0.4">
      <c r="AA63" s="9">
        <f>'S1 Maquette'!I78*1.5</f>
        <v>0</v>
      </c>
      <c r="AB63" s="9">
        <f>'S2 Maquette'!I78*1.5</f>
        <v>0</v>
      </c>
      <c r="AC63" s="9">
        <f>'S3 Maquette'!I78*1.5</f>
        <v>0</v>
      </c>
      <c r="AD63" s="9">
        <f>'S4 Maquette'!I78*1.5</f>
        <v>0</v>
      </c>
    </row>
    <row r="64" spans="27:30" x14ac:dyDescent="0.4">
      <c r="AA64" s="9">
        <f>'S1 Maquette'!I79*1.5</f>
        <v>0</v>
      </c>
      <c r="AB64" s="9">
        <f>'S2 Maquette'!I79*1.5</f>
        <v>0</v>
      </c>
      <c r="AC64" s="9">
        <f>'S3 Maquette'!I79*1.5</f>
        <v>18</v>
      </c>
      <c r="AD64" s="9">
        <f>'S4 Maquette'!I79*1.5</f>
        <v>18</v>
      </c>
    </row>
    <row r="65" spans="27:30" x14ac:dyDescent="0.4">
      <c r="AA65" s="9">
        <f>'S1 Maquette'!I80*1.5</f>
        <v>16.5</v>
      </c>
      <c r="AB65" s="9">
        <f>'S2 Maquette'!I80*1.5</f>
        <v>18</v>
      </c>
      <c r="AC65" s="9">
        <f>'S3 Maquette'!I80*1.5</f>
        <v>0</v>
      </c>
      <c r="AD65" s="9">
        <f>'S4 Maquette'!I80*1.5</f>
        <v>0</v>
      </c>
    </row>
    <row r="66" spans="27:30" x14ac:dyDescent="0.4">
      <c r="AA66" s="9">
        <f>'S1 Maquette'!I81*1.5</f>
        <v>0</v>
      </c>
      <c r="AB66" s="9">
        <f>'S2 Maquette'!I81*1.5</f>
        <v>0</v>
      </c>
      <c r="AC66" s="9">
        <f>'S3 Maquette'!I81*1.5</f>
        <v>18</v>
      </c>
      <c r="AD66" s="9">
        <f>'S4 Maquette'!I81*1.5</f>
        <v>18</v>
      </c>
    </row>
    <row r="67" spans="27:30" x14ac:dyDescent="0.4">
      <c r="AA67" s="9">
        <f>'S1 Maquette'!I82*1.5</f>
        <v>0</v>
      </c>
      <c r="AB67" s="9">
        <f>'S2 Maquette'!I82*1.5</f>
        <v>0</v>
      </c>
      <c r="AC67" s="9">
        <f>'S3 Maquette'!I82*1.5</f>
        <v>0</v>
      </c>
      <c r="AD67" s="9">
        <f>'S4 Maquette'!I82*1.5</f>
        <v>0</v>
      </c>
    </row>
    <row r="68" spans="27:30" x14ac:dyDescent="0.4">
      <c r="AA68" s="9">
        <f>'S1 Maquette'!I83*1.5</f>
        <v>0</v>
      </c>
      <c r="AB68" s="9">
        <f>'S2 Maquette'!I83*1.5</f>
        <v>0</v>
      </c>
      <c r="AC68" s="9">
        <f>'S3 Maquette'!I83*1.5</f>
        <v>18</v>
      </c>
      <c r="AD68" s="9">
        <f>'S4 Maquette'!I83*1.5</f>
        <v>18</v>
      </c>
    </row>
    <row r="69" spans="27:30" x14ac:dyDescent="0.4">
      <c r="AA69" s="9">
        <f>'S1 Maquette'!I84*1.5</f>
        <v>16.5</v>
      </c>
      <c r="AB69" s="9">
        <f>'S2 Maquette'!I84*1.5</f>
        <v>18</v>
      </c>
      <c r="AC69" s="9">
        <f>'S3 Maquette'!I84*1.5</f>
        <v>0</v>
      </c>
      <c r="AD69" s="9">
        <f>'S4 Maquette'!I84*1.5</f>
        <v>0</v>
      </c>
    </row>
    <row r="70" spans="27:30" x14ac:dyDescent="0.4">
      <c r="AA70" s="9">
        <f>'S1 Maquette'!I85*1.5</f>
        <v>16.5</v>
      </c>
      <c r="AB70" s="9">
        <f>'S2 Maquette'!I85*1.5</f>
        <v>18</v>
      </c>
      <c r="AC70" s="9">
        <f>'S3 Maquette'!I85*1.5</f>
        <v>27</v>
      </c>
      <c r="AD70" s="9">
        <f>'S4 Maquette'!I85*1.5</f>
        <v>27</v>
      </c>
    </row>
    <row r="71" spans="27:30" x14ac:dyDescent="0.4">
      <c r="AA71" s="9">
        <f>'S1 Maquette'!I86*1.5</f>
        <v>0</v>
      </c>
      <c r="AB71" s="9">
        <f>'S2 Maquette'!I86*1.5</f>
        <v>0</v>
      </c>
      <c r="AC71" s="9">
        <f>'S3 Maquette'!I87*1.5</f>
        <v>0</v>
      </c>
      <c r="AD71" s="9">
        <f>'S4 Maquette'!I87*1.5</f>
        <v>0</v>
      </c>
    </row>
    <row r="72" spans="27:30" x14ac:dyDescent="0.4">
      <c r="AA72" s="9">
        <f>'S1 Maquette'!I87*1.5</f>
        <v>0</v>
      </c>
      <c r="AB72" s="9">
        <f>'S2 Maquette'!I87*1.5</f>
        <v>0</v>
      </c>
      <c r="AC72" s="9">
        <f>'S3 Maquette'!I88*1.5</f>
        <v>0</v>
      </c>
      <c r="AD72" s="9">
        <f>'S4 Maquette'!I88*1.5</f>
        <v>0</v>
      </c>
    </row>
    <row r="73" spans="27:30" x14ac:dyDescent="0.4">
      <c r="AA73" s="9">
        <f>'S1 Maquette'!I88*1.5</f>
        <v>22.5</v>
      </c>
      <c r="AB73" s="9">
        <f>'S2 Maquette'!I88*1.5</f>
        <v>27</v>
      </c>
      <c r="AC73" s="9">
        <f>'S3 Maquette'!I89*1.5</f>
        <v>18</v>
      </c>
      <c r="AD73" s="9">
        <f>'S4 Maquette'!I89*1.5</f>
        <v>18</v>
      </c>
    </row>
    <row r="74" spans="27:30" x14ac:dyDescent="0.4">
      <c r="AA74" s="9">
        <f>'S1 Maquette'!I89*1.5</f>
        <v>0</v>
      </c>
      <c r="AB74" s="9">
        <f>'S2 Maquette'!I89*1.5</f>
        <v>0</v>
      </c>
      <c r="AC74" s="9">
        <f>'S3 Maquette'!I90*1.5</f>
        <v>0</v>
      </c>
      <c r="AD74" s="9">
        <f>'S4 Maquette'!I90*1.5</f>
        <v>0</v>
      </c>
    </row>
    <row r="75" spans="27:30" x14ac:dyDescent="0.4">
      <c r="AA75" s="9">
        <f>'S1 Maquette'!I90*1.5</f>
        <v>0</v>
      </c>
      <c r="AB75" s="9">
        <f>'S2 Maquette'!I90*1.5</f>
        <v>0</v>
      </c>
      <c r="AC75" s="9">
        <f>'S3 Maquette'!I91*1.5</f>
        <v>0</v>
      </c>
      <c r="AD75" s="9">
        <f>'S4 Maquette'!I91*1.5</f>
        <v>0</v>
      </c>
    </row>
    <row r="76" spans="27:30" x14ac:dyDescent="0.4">
      <c r="AA76" s="9">
        <f>'S1 Maquette'!I91*1.5</f>
        <v>0</v>
      </c>
      <c r="AB76" s="9">
        <f>'S2 Maquette'!I91*1.5</f>
        <v>0</v>
      </c>
      <c r="AC76" s="9">
        <f>'S3 Maquette'!I92*1.5</f>
        <v>0</v>
      </c>
      <c r="AD76" s="9">
        <f>'S4 Maquette'!I92*1.5</f>
        <v>0</v>
      </c>
    </row>
    <row r="77" spans="27:30" x14ac:dyDescent="0.4">
      <c r="AA77" s="9">
        <f>'S1 Maquette'!I92*1.5</f>
        <v>0</v>
      </c>
      <c r="AB77" s="9">
        <f>'S2 Maquette'!I92*1.5</f>
        <v>0</v>
      </c>
      <c r="AC77" s="9">
        <f>'S3 Maquette'!I93*1.5</f>
        <v>0</v>
      </c>
      <c r="AD77" s="9">
        <f>'S4 Maquette'!I93*1.5</f>
        <v>0</v>
      </c>
    </row>
    <row r="78" spans="27:30" x14ac:dyDescent="0.4">
      <c r="AA78" s="9">
        <f>'S1 Maquette'!I93*1.5</f>
        <v>0</v>
      </c>
      <c r="AB78" s="9">
        <f>'S2 Maquette'!I93*1.5</f>
        <v>0</v>
      </c>
      <c r="AC78" s="9">
        <f>'S3 Maquette'!I94*1.5</f>
        <v>18</v>
      </c>
      <c r="AD78" s="9">
        <f>'S4 Maquette'!I94*1.5</f>
        <v>18</v>
      </c>
    </row>
    <row r="79" spans="27:30" x14ac:dyDescent="0.4">
      <c r="AA79" s="9">
        <f>'S1 Maquette'!I94*1.5</f>
        <v>0</v>
      </c>
      <c r="AB79" s="9">
        <f>'S2 Maquette'!I94*1.5</f>
        <v>0</v>
      </c>
      <c r="AC79" s="9">
        <f>'S3 Maquette'!I95*1.5</f>
        <v>0</v>
      </c>
      <c r="AD79" s="9">
        <f>'S4 Maquette'!I95*1.5</f>
        <v>0</v>
      </c>
    </row>
    <row r="80" spans="27:30" x14ac:dyDescent="0.4">
      <c r="AA80" s="9">
        <f>'S1 Maquette'!I95*1.5</f>
        <v>0</v>
      </c>
      <c r="AB80" s="9">
        <f>'S2 Maquette'!I95*1.5</f>
        <v>0</v>
      </c>
      <c r="AC80" s="9">
        <f>'S3 Maquette'!I96*1.5</f>
        <v>0</v>
      </c>
      <c r="AD80" s="9">
        <f>'S4 Maquette'!I96*1.5</f>
        <v>0</v>
      </c>
    </row>
    <row r="81" spans="27:30" x14ac:dyDescent="0.4">
      <c r="AA81" s="9">
        <f>'S1 Maquette'!I96*1.5</f>
        <v>0</v>
      </c>
      <c r="AB81" s="9">
        <f>'S2 Maquette'!I96*1.5</f>
        <v>0</v>
      </c>
      <c r="AC81" s="9">
        <f>'S3 Maquette'!I97*1.5</f>
        <v>0</v>
      </c>
      <c r="AD81" s="9">
        <f>'S4 Maquette'!I97*1.5</f>
        <v>0</v>
      </c>
    </row>
    <row r="82" spans="27:30" x14ac:dyDescent="0.4">
      <c r="AA82" s="9">
        <f>'S1 Maquette'!I97*1.5</f>
        <v>0</v>
      </c>
      <c r="AB82" s="9">
        <f>'S2 Maquette'!I97*1.5</f>
        <v>0</v>
      </c>
      <c r="AC82" s="9">
        <f>'S3 Maquette'!I98*1.5</f>
        <v>0</v>
      </c>
      <c r="AD82" s="9">
        <f>'S4 Maquette'!I98*1.5</f>
        <v>0</v>
      </c>
    </row>
    <row r="83" spans="27:30" x14ac:dyDescent="0.4">
      <c r="AA83" s="9">
        <f>'S1 Maquette'!I98*1.5</f>
        <v>0</v>
      </c>
      <c r="AB83" s="9">
        <f>'S2 Maquette'!I98*1.5</f>
        <v>0</v>
      </c>
      <c r="AC83" s="9">
        <f>'S3 Maquette'!I99*1.5</f>
        <v>0</v>
      </c>
      <c r="AD83" s="9">
        <f>'S4 Maquette'!I99*1.5</f>
        <v>0</v>
      </c>
    </row>
    <row r="84" spans="27:30" x14ac:dyDescent="0.4">
      <c r="AA84" s="9">
        <f>'S1 Maquette'!I99*1.5</f>
        <v>0</v>
      </c>
      <c r="AB84" s="9">
        <f>'S2 Maquette'!I99*1.5</f>
        <v>0</v>
      </c>
      <c r="AC84" s="9">
        <f>'S3 Maquette'!I100*1.5</f>
        <v>0</v>
      </c>
      <c r="AD84" s="9">
        <f>'S4 Maquette'!I100*1.5</f>
        <v>0</v>
      </c>
    </row>
    <row r="85" spans="27:30" x14ac:dyDescent="0.4">
      <c r="AA85" s="9">
        <f>'S1 Maquette'!I100*1.5</f>
        <v>0</v>
      </c>
      <c r="AB85" s="9">
        <f>'S2 Maquette'!I100*1.5</f>
        <v>0</v>
      </c>
      <c r="AC85" s="9">
        <f>'S3 Maquette'!I101*1.5</f>
        <v>18</v>
      </c>
      <c r="AD85" s="9">
        <f>'S4 Maquette'!I101*1.5</f>
        <v>18</v>
      </c>
    </row>
    <row r="86" spans="27:30" x14ac:dyDescent="0.4">
      <c r="AA86" s="9">
        <f>'S1 Maquette'!I101*1.5</f>
        <v>0</v>
      </c>
      <c r="AB86" s="9">
        <f>'S2 Maquette'!I101*1.5</f>
        <v>0</v>
      </c>
      <c r="AC86" s="9">
        <f>'S3 Maquette'!I102*1.5</f>
        <v>0</v>
      </c>
      <c r="AD86" s="9">
        <f>'S4 Maquette'!I102*1.5</f>
        <v>0</v>
      </c>
    </row>
    <row r="87" spans="27:30" x14ac:dyDescent="0.4">
      <c r="AA87" s="9">
        <f>'S1 Maquette'!I102*1.5</f>
        <v>0</v>
      </c>
      <c r="AB87" s="9">
        <f>'S2 Maquette'!I102*1.5</f>
        <v>0</v>
      </c>
      <c r="AC87" s="9">
        <f>'S3 Maquette'!I103*1.5</f>
        <v>0</v>
      </c>
      <c r="AD87" s="9">
        <f>'S4 Maquette'!I103*1.5</f>
        <v>0</v>
      </c>
    </row>
    <row r="88" spans="27:30" x14ac:dyDescent="0.4">
      <c r="AA88" s="9">
        <f>'S1 Maquette'!I103*1.5</f>
        <v>0</v>
      </c>
      <c r="AB88" s="9">
        <f>'S2 Maquette'!I103*1.5</f>
        <v>0</v>
      </c>
      <c r="AC88" s="9">
        <f>'S3 Maquette'!I104*1.5</f>
        <v>0</v>
      </c>
      <c r="AD88" s="9">
        <f>'S4 Maquette'!I104*1.5</f>
        <v>0</v>
      </c>
    </row>
    <row r="89" spans="27:30" x14ac:dyDescent="0.4">
      <c r="AA89" s="9">
        <f>'S1 Maquette'!I104*1.5</f>
        <v>0</v>
      </c>
      <c r="AB89" s="9">
        <f>'S2 Maquette'!I104*1.5</f>
        <v>0</v>
      </c>
      <c r="AC89" s="9">
        <f>'S3 Maquette'!I105*1.5</f>
        <v>0</v>
      </c>
      <c r="AD89" s="9">
        <f>'S4 Maquette'!I105*1.5</f>
        <v>0</v>
      </c>
    </row>
    <row r="90" spans="27:30" x14ac:dyDescent="0.4">
      <c r="AA90" s="9">
        <f>'S1 Maquette'!I105*1.5</f>
        <v>0</v>
      </c>
      <c r="AB90" s="9">
        <f>'S2 Maquette'!I105*1.5</f>
        <v>0</v>
      </c>
      <c r="AC90" s="9">
        <f>'S3 Maquette'!I106*1.5</f>
        <v>0</v>
      </c>
      <c r="AD90" s="9">
        <f>'S4 Maquette'!I106*1.5</f>
        <v>0</v>
      </c>
    </row>
    <row r="91" spans="27:30" x14ac:dyDescent="0.4">
      <c r="AA91" s="9">
        <f>'S1 Maquette'!I106*1.5</f>
        <v>0</v>
      </c>
      <c r="AB91" s="9">
        <f>'S2 Maquette'!I106*1.5</f>
        <v>0</v>
      </c>
      <c r="AC91" s="9">
        <f>'S3 Maquette'!I107*1.5</f>
        <v>0</v>
      </c>
      <c r="AD91" s="9">
        <f>'S4 Maquette'!I107*1.5</f>
        <v>0</v>
      </c>
    </row>
    <row r="92" spans="27:30" x14ac:dyDescent="0.4">
      <c r="AA92" s="9">
        <f>'S1 Maquette'!I107*1.5</f>
        <v>0</v>
      </c>
      <c r="AB92" s="9">
        <f>'S2 Maquette'!I107*1.5</f>
        <v>0</v>
      </c>
      <c r="AC92" s="9">
        <f>'S3 Maquette'!I108*1.5</f>
        <v>0</v>
      </c>
      <c r="AD92" s="9">
        <f>'S4 Maquette'!I108*1.5</f>
        <v>0</v>
      </c>
    </row>
    <row r="93" spans="27:30" x14ac:dyDescent="0.4">
      <c r="AA93" s="9">
        <f>'S1 Maquette'!I108*1.5</f>
        <v>0</v>
      </c>
      <c r="AB93" s="9">
        <f>'S2 Maquette'!I108*1.5</f>
        <v>0</v>
      </c>
      <c r="AC93" s="9">
        <f>'S3 Maquette'!I109*1.5</f>
        <v>18</v>
      </c>
      <c r="AD93" s="9">
        <f>'S4 Maquette'!I109*1.5</f>
        <v>18</v>
      </c>
    </row>
    <row r="94" spans="27:30" x14ac:dyDescent="0.4">
      <c r="AA94" s="9">
        <f>'S1 Maquette'!I109*1.5</f>
        <v>0</v>
      </c>
      <c r="AB94" s="9">
        <f>'S2 Maquette'!I109*1.5</f>
        <v>0</v>
      </c>
      <c r="AC94" s="9">
        <f>'S3 Maquette'!I110*1.5</f>
        <v>0</v>
      </c>
      <c r="AD94" s="9">
        <f>'S4 Maquette'!I110*1.5</f>
        <v>0</v>
      </c>
    </row>
    <row r="95" spans="27:30" x14ac:dyDescent="0.4">
      <c r="AA95" s="9">
        <f>'S1 Maquette'!I110*1.5</f>
        <v>0</v>
      </c>
      <c r="AB95" s="9">
        <f>'S2 Maquette'!I110*1.5</f>
        <v>0</v>
      </c>
      <c r="AC95" s="9">
        <f>'S3 Maquette'!I111*1.5</f>
        <v>0</v>
      </c>
      <c r="AD95" s="9">
        <f>'S4 Maquette'!I111*1.5</f>
        <v>0</v>
      </c>
    </row>
    <row r="96" spans="27:30" x14ac:dyDescent="0.4">
      <c r="AA96" s="9">
        <f>'S1 Maquette'!I111*1.5</f>
        <v>0</v>
      </c>
      <c r="AB96" s="9">
        <f>'S2 Maquette'!I111*1.5</f>
        <v>0</v>
      </c>
      <c r="AC96" s="9">
        <f>'S3 Maquette'!I112*1.5</f>
        <v>18</v>
      </c>
      <c r="AD96" s="9">
        <f>'S4 Maquette'!I112*1.5</f>
        <v>18</v>
      </c>
    </row>
    <row r="97" spans="27:30" x14ac:dyDescent="0.4">
      <c r="AA97" s="9">
        <f>'S1 Maquette'!I112*1.5</f>
        <v>0</v>
      </c>
      <c r="AB97" s="9">
        <f>'S2 Maquette'!I112*1.5</f>
        <v>0</v>
      </c>
      <c r="AC97" s="9">
        <f>'S3 Maquette'!I113*1.5</f>
        <v>0</v>
      </c>
      <c r="AD97" s="9">
        <f>'S4 Maquette'!I113*1.5</f>
        <v>0</v>
      </c>
    </row>
    <row r="98" spans="27:30" x14ac:dyDescent="0.4">
      <c r="AA98" s="9">
        <f>'S1 Maquette'!I113*1.5</f>
        <v>0</v>
      </c>
      <c r="AB98" s="9">
        <f>'S2 Maquette'!I113*1.5</f>
        <v>0</v>
      </c>
      <c r="AC98" s="9">
        <f>'S3 Maquette'!I114*1.5</f>
        <v>0</v>
      </c>
      <c r="AD98" s="9">
        <f>'S4 Maquette'!I114*1.5</f>
        <v>0</v>
      </c>
    </row>
    <row r="99" spans="27:30" x14ac:dyDescent="0.4">
      <c r="AA99" s="9">
        <f>'S1 Maquette'!I114*1.5</f>
        <v>0</v>
      </c>
      <c r="AB99" s="9">
        <f>'S2 Maquette'!I114*1.5</f>
        <v>0</v>
      </c>
      <c r="AC99" s="9">
        <f>'S3 Maquette'!I115*1.5</f>
        <v>18</v>
      </c>
      <c r="AD99" s="9">
        <f>'S4 Maquette'!I115*1.5</f>
        <v>18</v>
      </c>
    </row>
    <row r="100" spans="27:30" x14ac:dyDescent="0.4">
      <c r="AA100" s="9">
        <f>'S1 Maquette'!I115*1.5</f>
        <v>0</v>
      </c>
      <c r="AB100" s="9">
        <f>'S2 Maquette'!I115*1.5</f>
        <v>0</v>
      </c>
      <c r="AC100" s="9">
        <f>'S3 Maquette'!I116*1.5</f>
        <v>0</v>
      </c>
      <c r="AD100" s="9">
        <f>'S4 Maquette'!I116*1.5</f>
        <v>0</v>
      </c>
    </row>
    <row r="101" spans="27:30" x14ac:dyDescent="0.4">
      <c r="AA101" s="9">
        <f>'S1 Maquette'!I116*1.5</f>
        <v>0</v>
      </c>
      <c r="AB101" s="9">
        <f>'S2 Maquette'!I116*1.5</f>
        <v>0</v>
      </c>
      <c r="AC101" s="9">
        <f>'S3 Maquette'!I117*1.5</f>
        <v>0</v>
      </c>
      <c r="AD101" s="9">
        <f>'S4 Maquette'!I117*1.5</f>
        <v>0</v>
      </c>
    </row>
    <row r="102" spans="27:30" x14ac:dyDescent="0.4">
      <c r="AA102" s="9">
        <f>'S1 Maquette'!I117*1.5</f>
        <v>0</v>
      </c>
      <c r="AB102" s="9">
        <f>'S2 Maquette'!I117*1.5</f>
        <v>0</v>
      </c>
      <c r="AC102" s="9">
        <f>'S3 Maquette'!I118*1.5</f>
        <v>18</v>
      </c>
      <c r="AD102" s="9">
        <f>'S4 Maquette'!I118*1.5</f>
        <v>18</v>
      </c>
    </row>
    <row r="103" spans="27:30" x14ac:dyDescent="0.4">
      <c r="AA103" s="9">
        <f>'S1 Maquette'!I118*1.5</f>
        <v>0</v>
      </c>
      <c r="AB103" s="9">
        <f>'S2 Maquette'!I118*1.5</f>
        <v>0</v>
      </c>
      <c r="AC103" s="9">
        <f>'S3 Maquette'!I119*1.5</f>
        <v>0</v>
      </c>
      <c r="AD103" s="9">
        <f>'S4 Maquette'!I119*1.5</f>
        <v>0</v>
      </c>
    </row>
    <row r="104" spans="27:30" x14ac:dyDescent="0.4">
      <c r="AA104" s="9">
        <f>'S1 Maquette'!I119*1.5</f>
        <v>0</v>
      </c>
      <c r="AB104" s="9">
        <f>'S2 Maquette'!I119*1.5</f>
        <v>0</v>
      </c>
      <c r="AC104" s="9">
        <f>'S3 Maquette'!I120*1.5</f>
        <v>0</v>
      </c>
      <c r="AD104" s="9">
        <f>'S4 Maquette'!I120*1.5</f>
        <v>0</v>
      </c>
    </row>
    <row r="105" spans="27:30" x14ac:dyDescent="0.4">
      <c r="AA105" s="9">
        <f>'S1 Maquette'!I120*1.5</f>
        <v>0</v>
      </c>
      <c r="AB105" s="9">
        <f>'S2 Maquette'!I120*1.5</f>
        <v>0</v>
      </c>
      <c r="AC105" s="9">
        <f>'S3 Maquette'!I121*1.5</f>
        <v>18</v>
      </c>
      <c r="AD105" s="9">
        <f>'S4 Maquette'!I121*1.5</f>
        <v>18</v>
      </c>
    </row>
    <row r="106" spans="27:30" x14ac:dyDescent="0.4">
      <c r="AA106" s="9">
        <f>'S1 Maquette'!I121*1.5</f>
        <v>0</v>
      </c>
      <c r="AB106" s="9">
        <f>'S2 Maquette'!I121*1.5</f>
        <v>0</v>
      </c>
      <c r="AC106" s="9">
        <f>'S3 Maquette'!I122*1.5</f>
        <v>0</v>
      </c>
      <c r="AD106" s="9">
        <f>'S4 Maquette'!I122*1.5</f>
        <v>0</v>
      </c>
    </row>
    <row r="107" spans="27:30" x14ac:dyDescent="0.4">
      <c r="AA107" s="9">
        <f>'S1 Maquette'!I122*1.5</f>
        <v>0</v>
      </c>
      <c r="AB107" s="9">
        <f>'S2 Maquette'!I122*1.5</f>
        <v>0</v>
      </c>
      <c r="AC107" s="9">
        <f>'S3 Maquette'!I123*1.5</f>
        <v>0</v>
      </c>
      <c r="AD107" s="9">
        <f>'S4 Maquette'!I123*1.5</f>
        <v>0</v>
      </c>
    </row>
    <row r="108" spans="27:30" x14ac:dyDescent="0.4">
      <c r="AA108" s="9">
        <f>'S1 Maquette'!I123*1.5</f>
        <v>0</v>
      </c>
      <c r="AB108" s="9">
        <f>'S2 Maquette'!I123*1.5</f>
        <v>0</v>
      </c>
      <c r="AC108" s="9">
        <f>'S3 Maquette'!I124*1.5</f>
        <v>18</v>
      </c>
      <c r="AD108" s="9">
        <f>'S4 Maquette'!I124*1.5</f>
        <v>18</v>
      </c>
    </row>
    <row r="109" spans="27:30" x14ac:dyDescent="0.4">
      <c r="AA109" s="9">
        <f>'S1 Maquette'!I124*1.5</f>
        <v>0</v>
      </c>
      <c r="AB109" s="9">
        <f>'S2 Maquette'!I124*1.5</f>
        <v>0</v>
      </c>
      <c r="AC109" s="9">
        <f>'S3 Maquette'!I125*1.5</f>
        <v>0</v>
      </c>
      <c r="AD109" s="9">
        <f>'S4 Maquette'!I125*1.5</f>
        <v>0</v>
      </c>
    </row>
    <row r="110" spans="27:30" x14ac:dyDescent="0.4">
      <c r="AA110" s="9">
        <f>'S1 Maquette'!I125*1.5</f>
        <v>0</v>
      </c>
      <c r="AB110" s="9">
        <f>'S2 Maquette'!I125*1.5</f>
        <v>0</v>
      </c>
      <c r="AC110" s="9">
        <f>'S3 Maquette'!I126*1.5</f>
        <v>18</v>
      </c>
      <c r="AD110" s="9">
        <f>'S4 Maquette'!I126*1.5</f>
        <v>18</v>
      </c>
    </row>
    <row r="111" spans="27:30" x14ac:dyDescent="0.4">
      <c r="AA111" s="9">
        <f>'S1 Maquette'!I126*1.5</f>
        <v>0</v>
      </c>
      <c r="AB111" s="9">
        <f>'S2 Maquette'!I126*1.5</f>
        <v>0</v>
      </c>
      <c r="AC111" s="9">
        <f>'S3 Maquette'!I127*1.5</f>
        <v>18</v>
      </c>
      <c r="AD111" s="9">
        <f>'S4 Maquette'!I127*1.5</f>
        <v>18</v>
      </c>
    </row>
    <row r="112" spans="27:30" x14ac:dyDescent="0.4">
      <c r="AA112" s="9">
        <f>'S1 Maquette'!I127*1.5</f>
        <v>0</v>
      </c>
      <c r="AB112" s="9">
        <f>'S2 Maquette'!I127*1.5</f>
        <v>0</v>
      </c>
      <c r="AC112" s="9">
        <f>'S3 Maquette'!I128*1.5</f>
        <v>0</v>
      </c>
      <c r="AD112" s="9">
        <f>'S4 Maquette'!I128*1.5</f>
        <v>0</v>
      </c>
    </row>
    <row r="113" spans="27:30" x14ac:dyDescent="0.4">
      <c r="AA113" s="9">
        <f>'S1 Maquette'!I128*1.5</f>
        <v>0</v>
      </c>
      <c r="AB113" s="9">
        <f>'S2 Maquette'!I128*1.5</f>
        <v>0</v>
      </c>
      <c r="AC113" s="9">
        <f>'S3 Maquette'!I129*1.5</f>
        <v>18</v>
      </c>
      <c r="AD113" s="9">
        <f>'S4 Maquette'!I129*1.5</f>
        <v>18</v>
      </c>
    </row>
    <row r="114" spans="27:30" x14ac:dyDescent="0.4">
      <c r="AA114" s="9">
        <f>'S1 Maquette'!I129*1.5</f>
        <v>0</v>
      </c>
      <c r="AB114" s="9">
        <f>'S2 Maquette'!I129*1.5</f>
        <v>0</v>
      </c>
      <c r="AC114" s="9">
        <f>'S3 Maquette'!I130*1.5</f>
        <v>27</v>
      </c>
      <c r="AD114" s="9">
        <f>'S4 Maquette'!I130*1.5</f>
        <v>27</v>
      </c>
    </row>
    <row r="115" spans="27:30" x14ac:dyDescent="0.4">
      <c r="AA115" s="9">
        <f>'S1 Maquette'!I130*1.5</f>
        <v>0</v>
      </c>
      <c r="AB115" s="9">
        <f>'S2 Maquette'!I130*1.5</f>
        <v>0</v>
      </c>
      <c r="AC115" s="9">
        <f>'S3 Maquette'!I131*1.5</f>
        <v>0</v>
      </c>
      <c r="AD115" s="9">
        <f>'S4 Maquette'!I131*1.5</f>
        <v>0</v>
      </c>
    </row>
    <row r="116" spans="27:30" x14ac:dyDescent="0.4">
      <c r="AA116" s="9">
        <f>'S1 Maquette'!I131*1.5</f>
        <v>0</v>
      </c>
      <c r="AB116" s="9">
        <f>'S2 Maquette'!I131*1.5</f>
        <v>0</v>
      </c>
      <c r="AC116" s="9">
        <f>'S3 Maquette'!I132*1.5</f>
        <v>16.5</v>
      </c>
      <c r="AD116" s="9">
        <f>'S4 Maquette'!I132*1.5</f>
        <v>18</v>
      </c>
    </row>
    <row r="117" spans="27:30" x14ac:dyDescent="0.4">
      <c r="AA117" s="9">
        <f>'S1 Maquette'!I132*1.5</f>
        <v>0</v>
      </c>
      <c r="AB117" s="9">
        <f>'S2 Maquette'!I132*1.5</f>
        <v>0</v>
      </c>
      <c r="AC117" s="9">
        <f>'S3 Maquette'!I133*1.5</f>
        <v>0</v>
      </c>
      <c r="AD117" s="9">
        <f>'S4 Maquette'!I133*1.5</f>
        <v>0</v>
      </c>
    </row>
    <row r="118" spans="27:30" x14ac:dyDescent="0.4">
      <c r="AA118" s="9">
        <f>'S1 Maquette'!I133*1.5</f>
        <v>0</v>
      </c>
      <c r="AB118" s="9">
        <f>'S2 Maquette'!I133*1.5</f>
        <v>0</v>
      </c>
      <c r="AC118" s="9">
        <f>'S3 Maquette'!I134*1.5</f>
        <v>16.5</v>
      </c>
      <c r="AD118" s="9">
        <f>'S4 Maquette'!I134*1.5</f>
        <v>18</v>
      </c>
    </row>
    <row r="119" spans="27:30" x14ac:dyDescent="0.4">
      <c r="AA119" s="9">
        <f>'S1 Maquette'!I134*1.5</f>
        <v>0</v>
      </c>
      <c r="AB119" s="9">
        <f>'S2 Maquette'!I134*1.5</f>
        <v>0</v>
      </c>
      <c r="AC119" s="9">
        <f>'S3 Maquette'!I135*1.5</f>
        <v>0</v>
      </c>
      <c r="AD119" s="9">
        <f>'S4 Maquette'!I135*1.5</f>
        <v>0</v>
      </c>
    </row>
    <row r="120" spans="27:30" x14ac:dyDescent="0.4">
      <c r="AA120" s="9">
        <f>'S1 Maquette'!I135*1.5</f>
        <v>0</v>
      </c>
      <c r="AB120" s="9">
        <f>'S2 Maquette'!I135*1.5</f>
        <v>0</v>
      </c>
      <c r="AC120" s="9">
        <f>'S3 Maquette'!I136*1.5</f>
        <v>0</v>
      </c>
      <c r="AD120" s="9">
        <f>'S4 Maquette'!I136*1.5</f>
        <v>0</v>
      </c>
    </row>
    <row r="121" spans="27:30" x14ac:dyDescent="0.4">
      <c r="AA121" s="9">
        <f>'S1 Maquette'!I136*1.5</f>
        <v>0</v>
      </c>
      <c r="AB121" s="9">
        <f>'S2 Maquette'!I136*1.5</f>
        <v>0</v>
      </c>
      <c r="AC121" s="9">
        <f>'S3 Maquette'!I137*1.5</f>
        <v>16.5</v>
      </c>
      <c r="AD121" s="9">
        <f>'S4 Maquette'!I137*1.5</f>
        <v>18</v>
      </c>
    </row>
    <row r="122" spans="27:30" x14ac:dyDescent="0.4">
      <c r="AA122" s="9">
        <f>'S1 Maquette'!I137*1.5</f>
        <v>0</v>
      </c>
      <c r="AB122" s="9">
        <f>'S2 Maquette'!I137*1.5</f>
        <v>0</v>
      </c>
      <c r="AC122" s="9">
        <f>'S3 Maquette'!I138*1.5</f>
        <v>0</v>
      </c>
      <c r="AD122" s="9">
        <f>'S4 Maquette'!I138*1.5</f>
        <v>0</v>
      </c>
    </row>
    <row r="123" spans="27:30" x14ac:dyDescent="0.4">
      <c r="AA123" s="9">
        <f>'S1 Maquette'!I138*1.5</f>
        <v>0</v>
      </c>
      <c r="AB123" s="9">
        <f>'S2 Maquette'!I138*1.5</f>
        <v>0</v>
      </c>
      <c r="AC123" s="9">
        <f>'S3 Maquette'!I139*1.5</f>
        <v>0</v>
      </c>
      <c r="AD123" s="9">
        <f>'S4 Maquette'!I139*1.5</f>
        <v>0</v>
      </c>
    </row>
    <row r="124" spans="27:30" x14ac:dyDescent="0.4">
      <c r="AA124" s="9">
        <f>'S1 Maquette'!I139*1.5</f>
        <v>0</v>
      </c>
      <c r="AB124" s="9">
        <f>'S2 Maquette'!I139*1.5</f>
        <v>0</v>
      </c>
      <c r="AC124" s="9">
        <f>'S3 Maquette'!I140*1.5</f>
        <v>16.5</v>
      </c>
      <c r="AD124" s="9">
        <f>'S4 Maquette'!I140*1.5</f>
        <v>18</v>
      </c>
    </row>
    <row r="125" spans="27:30" x14ac:dyDescent="0.4">
      <c r="AA125" s="9">
        <f>'S1 Maquette'!I140*1.5</f>
        <v>0</v>
      </c>
      <c r="AB125" s="9">
        <f>'S2 Maquette'!I140*1.5</f>
        <v>0</v>
      </c>
      <c r="AC125" s="9">
        <f>'S3 Maquette'!I141*1.5</f>
        <v>0</v>
      </c>
      <c r="AD125" s="9">
        <f>'S4 Maquette'!I141*1.5</f>
        <v>0</v>
      </c>
    </row>
    <row r="126" spans="27:30" x14ac:dyDescent="0.4">
      <c r="AA126" s="9">
        <f>'S1 Maquette'!I141*1.5</f>
        <v>0</v>
      </c>
      <c r="AB126" s="9">
        <f>'S2 Maquette'!I141*1.5</f>
        <v>0</v>
      </c>
      <c r="AC126" s="9">
        <f>'S3 Maquette'!I142*1.5</f>
        <v>0</v>
      </c>
      <c r="AD126" s="9">
        <f>'S4 Maquette'!I142*1.5</f>
        <v>0</v>
      </c>
    </row>
    <row r="127" spans="27:30" x14ac:dyDescent="0.4">
      <c r="AA127" s="9">
        <f>'S1 Maquette'!I142*1.5</f>
        <v>0</v>
      </c>
      <c r="AB127" s="9">
        <f>'S2 Maquette'!I142*1.5</f>
        <v>0</v>
      </c>
      <c r="AC127" s="9">
        <f>'S3 Maquette'!I143*1.5</f>
        <v>16.5</v>
      </c>
      <c r="AD127" s="9">
        <f>'S4 Maquette'!I143*1.5</f>
        <v>18</v>
      </c>
    </row>
    <row r="128" spans="27:30" x14ac:dyDescent="0.4">
      <c r="AA128" s="9">
        <f>'S1 Maquette'!I143*1.5</f>
        <v>0</v>
      </c>
      <c r="AB128" s="9">
        <f>'S2 Maquette'!I143*1.5</f>
        <v>0</v>
      </c>
      <c r="AC128" s="9">
        <f>'S3 Maquette'!I144*1.5</f>
        <v>0</v>
      </c>
      <c r="AD128" s="9">
        <f>'S4 Maquette'!I144*1.5</f>
        <v>0</v>
      </c>
    </row>
    <row r="129" spans="27:30" x14ac:dyDescent="0.4">
      <c r="AA129" s="9">
        <f>'S1 Maquette'!I144*1.5</f>
        <v>0</v>
      </c>
      <c r="AB129" s="9">
        <f>'S2 Maquette'!I144*1.5</f>
        <v>0</v>
      </c>
      <c r="AC129" s="9">
        <f>'S3 Maquette'!I145*1.5</f>
        <v>0</v>
      </c>
      <c r="AD129" s="9">
        <f>'S4 Maquette'!I145*1.5</f>
        <v>0</v>
      </c>
    </row>
    <row r="130" spans="27:30" x14ac:dyDescent="0.4">
      <c r="AA130" s="9">
        <f>'S1 Maquette'!I145*1.5</f>
        <v>0</v>
      </c>
      <c r="AB130" s="9">
        <f>'S2 Maquette'!I145*1.5</f>
        <v>0</v>
      </c>
      <c r="AC130" s="9">
        <f>'S3 Maquette'!I146*1.5</f>
        <v>16.5</v>
      </c>
      <c r="AD130" s="9">
        <f>'S4 Maquette'!I146*1.5</f>
        <v>18</v>
      </c>
    </row>
    <row r="131" spans="27:30" x14ac:dyDescent="0.4">
      <c r="AA131" s="9">
        <f>'S1 Maquette'!I146*1.5</f>
        <v>0</v>
      </c>
      <c r="AB131" s="9">
        <f>'S2 Maquette'!I146*1.5</f>
        <v>0</v>
      </c>
      <c r="AC131" s="9">
        <f>'S3 Maquette'!I147*1.5</f>
        <v>0</v>
      </c>
      <c r="AD131" s="9">
        <f>'S4 Maquette'!I147*1.5</f>
        <v>0</v>
      </c>
    </row>
    <row r="132" spans="27:30" x14ac:dyDescent="0.4">
      <c r="AA132" s="9">
        <f>'S1 Maquette'!I147*1.5</f>
        <v>0</v>
      </c>
      <c r="AB132" s="9">
        <f>'S2 Maquette'!I147*1.5</f>
        <v>0</v>
      </c>
      <c r="AC132" s="9">
        <f>'S3 Maquette'!I148*1.5</f>
        <v>0</v>
      </c>
      <c r="AD132" s="9">
        <f>'S4 Maquette'!I148*1.5</f>
        <v>0</v>
      </c>
    </row>
    <row r="133" spans="27:30" x14ac:dyDescent="0.4">
      <c r="AA133" s="9">
        <f>'S1 Maquette'!I148*1.5</f>
        <v>0</v>
      </c>
      <c r="AB133" s="9">
        <f>'S2 Maquette'!I148*1.5</f>
        <v>0</v>
      </c>
      <c r="AC133" s="9">
        <f>'S3 Maquette'!I149*1.5</f>
        <v>16.5</v>
      </c>
      <c r="AD133" s="9">
        <f>'S4 Maquette'!I149*1.5</f>
        <v>18</v>
      </c>
    </row>
    <row r="134" spans="27:30" x14ac:dyDescent="0.4">
      <c r="AA134" s="9">
        <f>'S1 Maquette'!I149*1.5</f>
        <v>0</v>
      </c>
      <c r="AB134" s="9">
        <f>'S2 Maquette'!I149*1.5</f>
        <v>0</v>
      </c>
      <c r="AC134" s="9">
        <f>'S3 Maquette'!I150*1.5</f>
        <v>16.5</v>
      </c>
      <c r="AD134" s="9">
        <f>'S4 Maquette'!I150*1.5</f>
        <v>18</v>
      </c>
    </row>
    <row r="135" spans="27:30" x14ac:dyDescent="0.4">
      <c r="AA135" s="9">
        <f>'S1 Maquette'!I150*1.5</f>
        <v>0</v>
      </c>
      <c r="AB135" s="9">
        <f>'S2 Maquette'!I150*1.5</f>
        <v>0</v>
      </c>
      <c r="AC135" s="9">
        <f>'S3 Maquette'!I151*1.5</f>
        <v>0</v>
      </c>
      <c r="AD135" s="9">
        <f>'S4 Maquette'!I151*1.5</f>
        <v>0</v>
      </c>
    </row>
    <row r="136" spans="27:30" x14ac:dyDescent="0.4">
      <c r="AA136" s="9">
        <f>'S1 Maquette'!I151*1.5</f>
        <v>0</v>
      </c>
      <c r="AB136" s="9">
        <f>'S2 Maquette'!I151*1.5</f>
        <v>0</v>
      </c>
      <c r="AC136" s="9">
        <f>'S3 Maquette'!I152*1.5</f>
        <v>22.5</v>
      </c>
      <c r="AD136" s="9">
        <f>'S4 Maquette'!I152*1.5</f>
        <v>27</v>
      </c>
    </row>
    <row r="137" spans="27:30" x14ac:dyDescent="0.4">
      <c r="AA137" s="9">
        <f>'S1 Maquette'!I152*1.5</f>
        <v>0</v>
      </c>
      <c r="AB137" s="9">
        <f>'S2 Maquette'!I152*1.5</f>
        <v>0</v>
      </c>
      <c r="AC137" s="9">
        <f>'S3 Maquette'!I153*1.5</f>
        <v>0</v>
      </c>
      <c r="AD137" s="9">
        <f>'S4 Maquette'!I153*1.5</f>
        <v>0</v>
      </c>
    </row>
    <row r="138" spans="27:30" x14ac:dyDescent="0.4">
      <c r="AA138" s="9">
        <f>'S1 Maquette'!I153*1.5</f>
        <v>0</v>
      </c>
      <c r="AB138" s="9">
        <f>'S2 Maquette'!I153*1.5</f>
        <v>0</v>
      </c>
      <c r="AC138" s="9">
        <f>'S3 Maquette'!I154*1.5</f>
        <v>18</v>
      </c>
      <c r="AD138" s="9">
        <f>'S4 Maquette'!I154*1.5</f>
        <v>0</v>
      </c>
    </row>
    <row r="139" spans="27:30" x14ac:dyDescent="0.4">
      <c r="AA139" s="9">
        <f>'S1 Maquette'!I154*1.5</f>
        <v>0</v>
      </c>
      <c r="AB139" s="9">
        <f>'S2 Maquette'!I154*1.5</f>
        <v>0</v>
      </c>
      <c r="AC139" s="9">
        <f>'S3 Maquette'!I155*1.5</f>
        <v>0</v>
      </c>
      <c r="AD139" s="9">
        <f>'S4 Maquette'!I155*1.5</f>
        <v>0</v>
      </c>
    </row>
    <row r="140" spans="27:30" x14ac:dyDescent="0.4">
      <c r="AA140" s="9">
        <f>'S1 Maquette'!I155*1.5</f>
        <v>0</v>
      </c>
      <c r="AB140" s="9">
        <f>'S2 Maquette'!I155*1.5</f>
        <v>0</v>
      </c>
      <c r="AC140" s="9">
        <f>'S3 Maquette'!I156*1.5</f>
        <v>0</v>
      </c>
      <c r="AD140" s="9">
        <f>'S4 Maquette'!I156*1.5</f>
        <v>0</v>
      </c>
    </row>
    <row r="141" spans="27:30" x14ac:dyDescent="0.4">
      <c r="AA141" s="9">
        <f>'S1 Maquette'!I156*1.5</f>
        <v>0</v>
      </c>
      <c r="AB141" s="9">
        <f>'S2 Maquette'!I156*1.5</f>
        <v>0</v>
      </c>
      <c r="AC141" s="9">
        <f>'S3 Maquette'!I157*1.5</f>
        <v>0</v>
      </c>
      <c r="AD141" s="9">
        <f>'S4 Maquette'!I157*1.5</f>
        <v>0</v>
      </c>
    </row>
    <row r="142" spans="27:30" x14ac:dyDescent="0.4">
      <c r="AA142" s="9">
        <f>'S1 Maquette'!I157*1.5</f>
        <v>0</v>
      </c>
      <c r="AB142" s="9">
        <f>'S2 Maquette'!I157*1.5</f>
        <v>0</v>
      </c>
      <c r="AC142" s="9">
        <f>'S3 Maquette'!I158*1.5</f>
        <v>0</v>
      </c>
      <c r="AD142" s="9">
        <f>'S4 Maquette'!I158*1.5</f>
        <v>0</v>
      </c>
    </row>
    <row r="143" spans="27:30" x14ac:dyDescent="0.4">
      <c r="AA143" s="9">
        <f>'S1 Maquette'!I158*1.5</f>
        <v>0</v>
      </c>
      <c r="AB143" s="9">
        <f>'S2 Maquette'!I158*1.5</f>
        <v>0</v>
      </c>
      <c r="AC143" s="9">
        <f>'S3 Maquette'!I159*1.5</f>
        <v>0</v>
      </c>
      <c r="AD143" s="9">
        <f>'S4 Maquette'!I159*1.5</f>
        <v>0</v>
      </c>
    </row>
    <row r="144" spans="27:30" x14ac:dyDescent="0.4">
      <c r="AA144" s="9">
        <f>'S1 Maquette'!I159*1.5</f>
        <v>0</v>
      </c>
      <c r="AB144" s="9">
        <f>'S2 Maquette'!I159*1.5</f>
        <v>0</v>
      </c>
      <c r="AC144" s="9">
        <f>'S3 Maquette'!I160*1.5</f>
        <v>0</v>
      </c>
      <c r="AD144" s="9">
        <f>'S4 Maquette'!I160*1.5</f>
        <v>0</v>
      </c>
    </row>
    <row r="145" spans="27:30" x14ac:dyDescent="0.4">
      <c r="AA145" s="9">
        <f>'S1 Maquette'!I160*1.5</f>
        <v>0</v>
      </c>
      <c r="AB145" s="9">
        <f>'S2 Maquette'!I160*1.5</f>
        <v>0</v>
      </c>
      <c r="AC145" s="9">
        <f>'S3 Maquette'!I161*1.5</f>
        <v>0</v>
      </c>
      <c r="AD145" s="9">
        <f>'S4 Maquette'!I161*1.5</f>
        <v>0</v>
      </c>
    </row>
    <row r="146" spans="27:30" x14ac:dyDescent="0.4">
      <c r="AA146" s="9">
        <f>'S1 Maquette'!I161*1.5</f>
        <v>0</v>
      </c>
      <c r="AB146" s="9">
        <f>'S2 Maquette'!I161*1.5</f>
        <v>0</v>
      </c>
      <c r="AC146" s="9">
        <f>'S3 Maquette'!I162*1.5</f>
        <v>0</v>
      </c>
      <c r="AD146" s="9">
        <f>'S4 Maquette'!I162*1.5</f>
        <v>0</v>
      </c>
    </row>
    <row r="147" spans="27:30" x14ac:dyDescent="0.4">
      <c r="AA147" s="9">
        <f>'S1 Maquette'!I162*1.5</f>
        <v>0</v>
      </c>
      <c r="AB147" s="9">
        <f>'S2 Maquette'!I162*1.5</f>
        <v>0</v>
      </c>
      <c r="AC147" s="9">
        <f>'S3 Maquette'!I163*1.5</f>
        <v>0</v>
      </c>
      <c r="AD147" s="9">
        <f>'S4 Maquette'!I163*1.5</f>
        <v>0</v>
      </c>
    </row>
    <row r="148" spans="27:30" x14ac:dyDescent="0.4">
      <c r="AA148" s="9">
        <f>'S1 Maquette'!I163*1.5</f>
        <v>0</v>
      </c>
      <c r="AB148" s="9">
        <f>'S2 Maquette'!I163*1.5</f>
        <v>0</v>
      </c>
      <c r="AC148" s="9">
        <f>'S3 Maquette'!I164*1.5</f>
        <v>0</v>
      </c>
      <c r="AD148" s="9">
        <f>'S4 Maquette'!I164*1.5</f>
        <v>0</v>
      </c>
    </row>
    <row r="149" spans="27:30" x14ac:dyDescent="0.4">
      <c r="AA149" s="9">
        <f>'S1 Maquette'!I164*1.5</f>
        <v>0</v>
      </c>
      <c r="AB149" s="9">
        <f>'S2 Maquette'!I164*1.5</f>
        <v>0</v>
      </c>
      <c r="AC149" s="9">
        <f>'S3 Maquette'!I165*1.5</f>
        <v>0</v>
      </c>
      <c r="AD149" s="9">
        <f>'S4 Maquette'!I165*1.5</f>
        <v>0</v>
      </c>
    </row>
    <row r="150" spans="27:30" x14ac:dyDescent="0.4">
      <c r="AA150" s="9">
        <f>'S1 Maquette'!I165*1.5</f>
        <v>0</v>
      </c>
      <c r="AB150" s="9">
        <f>'S2 Maquette'!I165*1.5</f>
        <v>0</v>
      </c>
      <c r="AC150" s="9">
        <f>'S3 Maquette'!I166*1.5</f>
        <v>0</v>
      </c>
      <c r="AD150" s="9">
        <f>'S4 Maquette'!I166*1.5</f>
        <v>0</v>
      </c>
    </row>
    <row r="151" spans="27:30" x14ac:dyDescent="0.4">
      <c r="AA151" s="9">
        <f>'S1 Maquette'!I166*1.5</f>
        <v>0</v>
      </c>
      <c r="AB151" s="9">
        <f>'S2 Maquette'!I166*1.5</f>
        <v>0</v>
      </c>
      <c r="AC151" s="9">
        <f>'S3 Maquette'!I167*1.5</f>
        <v>0</v>
      </c>
      <c r="AD151" s="9">
        <f>'S4 Maquette'!I167*1.5</f>
        <v>0</v>
      </c>
    </row>
    <row r="152" spans="27:30" x14ac:dyDescent="0.4">
      <c r="AA152" s="9">
        <f>'S1 Maquette'!I167*1.5</f>
        <v>0</v>
      </c>
      <c r="AB152" s="9">
        <f>'S2 Maquette'!I167*1.5</f>
        <v>0</v>
      </c>
      <c r="AC152" s="9">
        <f>'S3 Maquette'!I168*1.5</f>
        <v>0</v>
      </c>
      <c r="AD152" s="9">
        <f>'S4 Maquette'!I168*1.5</f>
        <v>0</v>
      </c>
    </row>
    <row r="153" spans="27:30" x14ac:dyDescent="0.4">
      <c r="AA153" s="9">
        <f>'S1 Maquette'!I168*1.5</f>
        <v>0</v>
      </c>
      <c r="AB153" s="9">
        <f>'S2 Maquette'!I168*1.5</f>
        <v>0</v>
      </c>
      <c r="AC153" s="9">
        <f>'S3 Maquette'!I169*1.5</f>
        <v>0</v>
      </c>
      <c r="AD153" s="9">
        <f>'S4 Maquette'!I169*1.5</f>
        <v>0</v>
      </c>
    </row>
    <row r="154" spans="27:30" x14ac:dyDescent="0.4">
      <c r="AA154" s="9">
        <f>'S1 Maquette'!I169*1.5</f>
        <v>0</v>
      </c>
      <c r="AB154" s="9">
        <f>'S2 Maquette'!I169*1.5</f>
        <v>0</v>
      </c>
      <c r="AC154" s="9">
        <f>'S3 Maquette'!I170*1.5</f>
        <v>0</v>
      </c>
      <c r="AD154" s="9">
        <f>'S4 Maquette'!I170*1.5</f>
        <v>0</v>
      </c>
    </row>
    <row r="155" spans="27:30" x14ac:dyDescent="0.4">
      <c r="AA155" s="9">
        <f>'S1 Maquette'!I170*1.5</f>
        <v>0</v>
      </c>
      <c r="AB155" s="9">
        <f>'S2 Maquette'!I170*1.5</f>
        <v>0</v>
      </c>
      <c r="AC155" s="9">
        <f>'S3 Maquette'!I171*1.5</f>
        <v>0</v>
      </c>
      <c r="AD155" s="9">
        <f>'S4 Maquette'!I171*1.5</f>
        <v>0</v>
      </c>
    </row>
    <row r="156" spans="27:30" x14ac:dyDescent="0.4">
      <c r="AA156" s="9">
        <f>'S1 Maquette'!I171*1.5</f>
        <v>0</v>
      </c>
      <c r="AB156" s="9">
        <f>'S2 Maquette'!I171*1.5</f>
        <v>0</v>
      </c>
      <c r="AC156" s="9">
        <f>'S3 Maquette'!I172*1.5</f>
        <v>0</v>
      </c>
      <c r="AD156" s="9">
        <f>'S4 Maquette'!I172*1.5</f>
        <v>0</v>
      </c>
    </row>
    <row r="157" spans="27:30" x14ac:dyDescent="0.4">
      <c r="AA157" s="9">
        <f>'S1 Maquette'!I172*1.5</f>
        <v>0</v>
      </c>
      <c r="AB157" s="9">
        <f>'S2 Maquette'!I172*1.5</f>
        <v>0</v>
      </c>
      <c r="AC157" s="9">
        <f>'S3 Maquette'!I173*1.5</f>
        <v>0</v>
      </c>
      <c r="AD157" s="9">
        <f>'S4 Maquette'!I173*1.5</f>
        <v>0</v>
      </c>
    </row>
    <row r="158" spans="27:30" x14ac:dyDescent="0.4">
      <c r="AA158" s="9">
        <f>'S1 Maquette'!I173*1.5</f>
        <v>0</v>
      </c>
      <c r="AB158" s="9">
        <f>'S2 Maquette'!I173*1.5</f>
        <v>0</v>
      </c>
      <c r="AC158" s="9">
        <f>'S3 Maquette'!I174*1.5</f>
        <v>0</v>
      </c>
      <c r="AD158" s="9">
        <f>'S4 Maquette'!I174*1.5</f>
        <v>0</v>
      </c>
    </row>
    <row r="159" spans="27:30" x14ac:dyDescent="0.4">
      <c r="AA159" s="9">
        <f>'S1 Maquette'!I174*1.5</f>
        <v>0</v>
      </c>
      <c r="AB159" s="9">
        <f>'S2 Maquette'!I174*1.5</f>
        <v>0</v>
      </c>
      <c r="AC159" s="9">
        <f>'S3 Maquette'!I175*1.5</f>
        <v>0</v>
      </c>
      <c r="AD159" s="9">
        <f>'S4 Maquette'!I175*1.5</f>
        <v>0</v>
      </c>
    </row>
    <row r="160" spans="27:30" x14ac:dyDescent="0.4">
      <c r="AA160" s="9">
        <f>'S1 Maquette'!I175*1.5</f>
        <v>0</v>
      </c>
      <c r="AB160" s="9">
        <f>'S2 Maquette'!I175*1.5</f>
        <v>0</v>
      </c>
      <c r="AC160" s="9">
        <f>'S3 Maquette'!I176*1.5</f>
        <v>0</v>
      </c>
      <c r="AD160" s="9">
        <f>'S4 Maquette'!I176*1.5</f>
        <v>0</v>
      </c>
    </row>
    <row r="161" spans="27:30" x14ac:dyDescent="0.4">
      <c r="AA161" s="9">
        <f>'S1 Maquette'!I176*1.5</f>
        <v>0</v>
      </c>
      <c r="AB161" s="9">
        <f>'S2 Maquette'!I176*1.5</f>
        <v>0</v>
      </c>
      <c r="AC161" s="9">
        <f>'S3 Maquette'!I177*1.5</f>
        <v>0</v>
      </c>
      <c r="AD161" s="9">
        <f>'S4 Maquette'!I177*1.5</f>
        <v>0</v>
      </c>
    </row>
    <row r="162" spans="27:30" x14ac:dyDescent="0.4">
      <c r="AA162" s="9">
        <f>'S1 Maquette'!I177*1.5</f>
        <v>0</v>
      </c>
      <c r="AB162" s="9">
        <f>'S2 Maquette'!I177*1.5</f>
        <v>0</v>
      </c>
      <c r="AC162" s="9">
        <f>'S3 Maquette'!I178*1.5</f>
        <v>0</v>
      </c>
      <c r="AD162" s="9">
        <f>'S4 Maquette'!I178*1.5</f>
        <v>0</v>
      </c>
    </row>
    <row r="163" spans="27:30" x14ac:dyDescent="0.4">
      <c r="AA163" s="9">
        <f>'S1 Maquette'!I178*1.5</f>
        <v>0</v>
      </c>
      <c r="AB163" s="9">
        <f>'S2 Maquette'!I178*1.5</f>
        <v>0</v>
      </c>
      <c r="AC163" s="9">
        <f>'S3 Maquette'!I179*1.5</f>
        <v>0</v>
      </c>
      <c r="AD163" s="9">
        <f>'S4 Maquette'!I179*1.5</f>
        <v>0</v>
      </c>
    </row>
    <row r="164" spans="27:30" x14ac:dyDescent="0.4">
      <c r="AA164" s="9">
        <f>'S1 Maquette'!I179*1.5</f>
        <v>0</v>
      </c>
      <c r="AB164" s="9">
        <f>'S2 Maquette'!I179*1.5</f>
        <v>0</v>
      </c>
      <c r="AC164" s="9">
        <f>'S3 Maquette'!I180*1.5</f>
        <v>0</v>
      </c>
      <c r="AD164" s="9">
        <f>'S4 Maquette'!I180*1.5</f>
        <v>0</v>
      </c>
    </row>
    <row r="165" spans="27:30" x14ac:dyDescent="0.4">
      <c r="AA165" s="9">
        <f>'S1 Maquette'!I180*1.5</f>
        <v>0</v>
      </c>
      <c r="AB165" s="9">
        <f>'S2 Maquette'!I180*1.5</f>
        <v>0</v>
      </c>
      <c r="AC165" s="9">
        <f>'S3 Maquette'!I181*1.5</f>
        <v>0</v>
      </c>
      <c r="AD165" s="9">
        <f>'S4 Maquette'!I181*1.5</f>
        <v>0</v>
      </c>
    </row>
    <row r="166" spans="27:30" x14ac:dyDescent="0.4">
      <c r="AA166" s="9">
        <f>'S1 Maquette'!I181*1.5</f>
        <v>0</v>
      </c>
      <c r="AB166" s="9">
        <f>'S2 Maquette'!I181*1.5</f>
        <v>0</v>
      </c>
      <c r="AC166" s="9">
        <f>'S3 Maquette'!I182*1.5</f>
        <v>0</v>
      </c>
      <c r="AD166" s="9">
        <f>'S4 Maquette'!I182*1.5</f>
        <v>0</v>
      </c>
    </row>
    <row r="167" spans="27:30" x14ac:dyDescent="0.4">
      <c r="AA167" s="9">
        <f>'S1 Maquette'!I182*1.5</f>
        <v>0</v>
      </c>
      <c r="AB167" s="9">
        <f>'S2 Maquette'!I182*1.5</f>
        <v>0</v>
      </c>
      <c r="AC167" s="9">
        <f>'S3 Maquette'!I183*1.5</f>
        <v>0</v>
      </c>
      <c r="AD167" s="9">
        <f>'S4 Maquette'!I183*1.5</f>
        <v>0</v>
      </c>
    </row>
    <row r="168" spans="27:30" x14ac:dyDescent="0.4">
      <c r="AA168" s="9">
        <f>'S1 Maquette'!I183*1.5</f>
        <v>0</v>
      </c>
      <c r="AB168" s="9">
        <f>'S2 Maquette'!I183*1.5</f>
        <v>0</v>
      </c>
      <c r="AC168" s="9">
        <f>'S3 Maquette'!I184*1.5</f>
        <v>0</v>
      </c>
      <c r="AD168" s="9">
        <f>'S4 Maquette'!I184*1.5</f>
        <v>0</v>
      </c>
    </row>
    <row r="169" spans="27:30" x14ac:dyDescent="0.4">
      <c r="AA169" s="9">
        <f>'S1 Maquette'!I184*1.5</f>
        <v>0</v>
      </c>
      <c r="AB169" s="9">
        <f>'S2 Maquette'!I184*1.5</f>
        <v>0</v>
      </c>
      <c r="AC169" s="9">
        <f>'S3 Maquette'!I185*1.5</f>
        <v>0</v>
      </c>
      <c r="AD169" s="9">
        <f>'S4 Maquette'!I185*1.5</f>
        <v>0</v>
      </c>
    </row>
    <row r="170" spans="27:30" x14ac:dyDescent="0.4">
      <c r="AA170" s="9">
        <f>'S1 Maquette'!I185*1.5</f>
        <v>0</v>
      </c>
      <c r="AB170" s="9">
        <f>'S2 Maquette'!I185*1.5</f>
        <v>0</v>
      </c>
      <c r="AC170" s="9">
        <f>'S3 Maquette'!I186*1.5</f>
        <v>0</v>
      </c>
      <c r="AD170" s="9">
        <f>'S4 Maquette'!I186*1.5</f>
        <v>0</v>
      </c>
    </row>
    <row r="171" spans="27:30" x14ac:dyDescent="0.4">
      <c r="AA171" s="9">
        <f>'S1 Maquette'!I186*1.5</f>
        <v>0</v>
      </c>
      <c r="AB171" s="9">
        <f>'S2 Maquette'!I186*1.5</f>
        <v>0</v>
      </c>
      <c r="AC171" s="9">
        <f>'S3 Maquette'!I187*1.5</f>
        <v>0</v>
      </c>
      <c r="AD171" s="9">
        <f>'S4 Maquette'!I187*1.5</f>
        <v>0</v>
      </c>
    </row>
    <row r="172" spans="27:30" x14ac:dyDescent="0.4">
      <c r="AA172" s="9">
        <f>'S1 Maquette'!I187*1.5</f>
        <v>0</v>
      </c>
      <c r="AB172" s="9">
        <f>'S2 Maquette'!I187*1.5</f>
        <v>0</v>
      </c>
      <c r="AC172" s="9">
        <f>'S3 Maquette'!I188*1.5</f>
        <v>0</v>
      </c>
      <c r="AD172" s="9">
        <f>'S4 Maquette'!I188*1.5</f>
        <v>0</v>
      </c>
    </row>
    <row r="173" spans="27:30" x14ac:dyDescent="0.4">
      <c r="AA173" s="9">
        <f>'S1 Maquette'!I188*1.5</f>
        <v>0</v>
      </c>
      <c r="AB173" s="9">
        <f>'S2 Maquette'!I188*1.5</f>
        <v>0</v>
      </c>
      <c r="AC173" s="9">
        <f>'S3 Maquette'!I189*1.5</f>
        <v>0</v>
      </c>
      <c r="AD173" s="9">
        <f>'S4 Maquette'!I189*1.5</f>
        <v>0</v>
      </c>
    </row>
    <row r="174" spans="27:30" x14ac:dyDescent="0.4">
      <c r="AA174" s="9">
        <f>'S1 Maquette'!I189*1.5</f>
        <v>0</v>
      </c>
      <c r="AB174" s="9">
        <f>'S2 Maquette'!I189*1.5</f>
        <v>0</v>
      </c>
      <c r="AC174" s="9">
        <f>'S3 Maquette'!I190*1.5</f>
        <v>0</v>
      </c>
      <c r="AD174" s="9">
        <f>'S4 Maquette'!I190*1.5</f>
        <v>0</v>
      </c>
    </row>
    <row r="175" spans="27:30" x14ac:dyDescent="0.4">
      <c r="AA175" s="9">
        <f>'S1 Maquette'!I190*1.5</f>
        <v>0</v>
      </c>
      <c r="AB175" s="9">
        <f>'S2 Maquette'!I190*1.5</f>
        <v>0</v>
      </c>
      <c r="AC175" s="9">
        <f>'S3 Maquette'!I191*1.5</f>
        <v>0</v>
      </c>
      <c r="AD175" s="9">
        <f>'S4 Maquette'!I191*1.5</f>
        <v>0</v>
      </c>
    </row>
    <row r="176" spans="27:30" x14ac:dyDescent="0.4">
      <c r="AA176" s="9">
        <f>'S1 Maquette'!I191*1.5</f>
        <v>0</v>
      </c>
      <c r="AB176" s="9">
        <f>'S2 Maquette'!I191*1.5</f>
        <v>0</v>
      </c>
      <c r="AC176" s="9">
        <f>'S3 Maquette'!I192*1.5</f>
        <v>0</v>
      </c>
      <c r="AD176" s="9">
        <f>'S4 Maquette'!I192*1.5</f>
        <v>0</v>
      </c>
    </row>
    <row r="177" spans="27:30" x14ac:dyDescent="0.4">
      <c r="AA177" s="9">
        <f>'S1 Maquette'!I192*1.5</f>
        <v>0</v>
      </c>
      <c r="AB177" s="9">
        <f>'S2 Maquette'!I192*1.5</f>
        <v>0</v>
      </c>
      <c r="AC177" s="9">
        <f>'S3 Maquette'!I193*1.5</f>
        <v>0</v>
      </c>
      <c r="AD177" s="9">
        <f>'S4 Maquette'!I193*1.5</f>
        <v>0</v>
      </c>
    </row>
    <row r="178" spans="27:30" x14ac:dyDescent="0.4">
      <c r="AA178" s="9">
        <f>'S1 Maquette'!I193*1.5</f>
        <v>0</v>
      </c>
      <c r="AB178" s="9">
        <f>'S2 Maquette'!I193*1.5</f>
        <v>0</v>
      </c>
      <c r="AC178" s="9">
        <f>'S3 Maquette'!I194*1.5</f>
        <v>0</v>
      </c>
      <c r="AD178" s="9">
        <f>'S4 Maquette'!I194*1.5</f>
        <v>0</v>
      </c>
    </row>
    <row r="179" spans="27:30" x14ac:dyDescent="0.4">
      <c r="AA179" s="9">
        <f>'S1 Maquette'!I194*1.5</f>
        <v>0</v>
      </c>
      <c r="AB179" s="9">
        <f>'S2 Maquette'!I194*1.5</f>
        <v>0</v>
      </c>
      <c r="AC179" s="9">
        <f>'S3 Maquette'!I195*1.5</f>
        <v>0</v>
      </c>
      <c r="AD179" s="9">
        <f>'S4 Maquette'!I195*1.5</f>
        <v>0</v>
      </c>
    </row>
    <row r="180" spans="27:30" x14ac:dyDescent="0.4">
      <c r="AA180" s="9">
        <f>'S1 Maquette'!I195*1.5</f>
        <v>0</v>
      </c>
      <c r="AB180" s="9">
        <f>'S2 Maquette'!I195*1.5</f>
        <v>0</v>
      </c>
      <c r="AC180" s="9">
        <f>'S3 Maquette'!I196*1.5</f>
        <v>0</v>
      </c>
      <c r="AD180" s="9">
        <f>'S4 Maquette'!I196*1.5</f>
        <v>0</v>
      </c>
    </row>
    <row r="181" spans="27:30" x14ac:dyDescent="0.4">
      <c r="AA181" s="9">
        <f>'S1 Maquette'!I196*1.5</f>
        <v>0</v>
      </c>
      <c r="AB181" s="9">
        <f>'S2 Maquette'!I196*1.5</f>
        <v>0</v>
      </c>
      <c r="AC181" s="9">
        <f>'S3 Maquette'!I197*1.5</f>
        <v>0</v>
      </c>
      <c r="AD181" s="9">
        <f>'S4 Maquette'!I197*1.5</f>
        <v>0</v>
      </c>
    </row>
    <row r="182" spans="27:30" x14ac:dyDescent="0.4">
      <c r="AA182" s="9">
        <f>'S1 Maquette'!I197*1.5</f>
        <v>0</v>
      </c>
      <c r="AB182" s="9">
        <f>'S2 Maquette'!I197*1.5</f>
        <v>0</v>
      </c>
      <c r="AC182" s="9">
        <f>'S3 Maquette'!I198*1.5</f>
        <v>0</v>
      </c>
      <c r="AD182" s="9">
        <f>'S4 Maquette'!I198*1.5</f>
        <v>0</v>
      </c>
    </row>
    <row r="183" spans="27:30" x14ac:dyDescent="0.4">
      <c r="AA183" s="9">
        <f>'S1 Maquette'!I198*1.5</f>
        <v>0</v>
      </c>
      <c r="AB183" s="9">
        <f>'S2 Maquette'!I198*1.5</f>
        <v>0</v>
      </c>
      <c r="AC183" s="9">
        <f>'S3 Maquette'!I199*1.5</f>
        <v>0</v>
      </c>
      <c r="AD183" s="9">
        <f>'S4 Maquette'!I199*1.5</f>
        <v>0</v>
      </c>
    </row>
    <row r="184" spans="27:30" x14ac:dyDescent="0.4">
      <c r="AA184" s="9">
        <f>'S1 Maquette'!I199*1.5</f>
        <v>0</v>
      </c>
      <c r="AB184" s="9">
        <f>'S2 Maquette'!I199*1.5</f>
        <v>0</v>
      </c>
      <c r="AC184" s="9">
        <f>'S3 Maquette'!I200*1.5</f>
        <v>0</v>
      </c>
      <c r="AD184" s="9">
        <f>'S4 Maquette'!I200*1.5</f>
        <v>0</v>
      </c>
    </row>
    <row r="185" spans="27:30" x14ac:dyDescent="0.4">
      <c r="AA185" s="9">
        <f>'S1 Maquette'!I200*1.5</f>
        <v>0</v>
      </c>
      <c r="AB185" s="9">
        <f>'S2 Maquette'!I200*1.5</f>
        <v>0</v>
      </c>
      <c r="AC185" s="9">
        <f>'S3 Maquette'!I201*1.5</f>
        <v>0</v>
      </c>
      <c r="AD185" s="9">
        <f>'S4 Maquette'!I201*1.5</f>
        <v>0</v>
      </c>
    </row>
    <row r="186" spans="27:30" x14ac:dyDescent="0.4">
      <c r="AA186" s="9">
        <f>'S1 Maquette'!I201*1.5</f>
        <v>0</v>
      </c>
      <c r="AB186" s="9">
        <f>'S2 Maquette'!I201*1.5</f>
        <v>0</v>
      </c>
      <c r="AC186" s="9">
        <f>'S3 Maquette'!I202*1.5</f>
        <v>0</v>
      </c>
      <c r="AD186" s="9">
        <f>'S4 Maquette'!I202*1.5</f>
        <v>0</v>
      </c>
    </row>
    <row r="187" spans="27:30" x14ac:dyDescent="0.4">
      <c r="AA187" s="9">
        <f>'S1 Maquette'!I202*1.5</f>
        <v>0</v>
      </c>
      <c r="AB187" s="9">
        <f>'S2 Maquette'!I202*1.5</f>
        <v>0</v>
      </c>
      <c r="AC187" s="9">
        <f>'S3 Maquette'!I203*1.5</f>
        <v>0</v>
      </c>
      <c r="AD187" s="9">
        <f>'S4 Maquette'!I203*1.5</f>
        <v>0</v>
      </c>
    </row>
    <row r="188" spans="27:30" x14ac:dyDescent="0.4">
      <c r="AA188" s="9">
        <f>'S1 Maquette'!I203*1.5</f>
        <v>0</v>
      </c>
      <c r="AB188" s="9">
        <f>'S2 Maquette'!I203*1.5</f>
        <v>0</v>
      </c>
      <c r="AC188" s="9">
        <f>'S3 Maquette'!I204*1.5</f>
        <v>0</v>
      </c>
      <c r="AD188" s="9">
        <f>'S4 Maquette'!I204*1.5</f>
        <v>0</v>
      </c>
    </row>
    <row r="189" spans="27:30" x14ac:dyDescent="0.4">
      <c r="AA189" s="9">
        <f>'S1 Maquette'!I204*1.5</f>
        <v>0</v>
      </c>
      <c r="AB189" s="9">
        <f>'S2 Maquette'!I204*1.5</f>
        <v>0</v>
      </c>
      <c r="AC189" s="9">
        <f>'S3 Maquette'!I205*1.5</f>
        <v>0</v>
      </c>
      <c r="AD189" s="9">
        <f>'S4 Maquette'!I205*1.5</f>
        <v>0</v>
      </c>
    </row>
    <row r="190" spans="27:30" x14ac:dyDescent="0.4">
      <c r="AA190" s="9">
        <f>'S1 Maquette'!I205*1.5</f>
        <v>0</v>
      </c>
      <c r="AB190" s="9">
        <f>'S2 Maquette'!I205*1.5</f>
        <v>0</v>
      </c>
      <c r="AC190" s="9">
        <f>'S3 Maquette'!I206*1.5</f>
        <v>0</v>
      </c>
      <c r="AD190" s="9">
        <f>'S4 Maquette'!I206*1.5</f>
        <v>0</v>
      </c>
    </row>
    <row r="191" spans="27:30" x14ac:dyDescent="0.4">
      <c r="AA191" s="9">
        <f>'S1 Maquette'!I206*1.5</f>
        <v>0</v>
      </c>
      <c r="AB191" s="9">
        <f>'S2 Maquette'!I206*1.5</f>
        <v>0</v>
      </c>
      <c r="AC191" s="9">
        <f>'S3 Maquette'!I207*1.5</f>
        <v>0</v>
      </c>
      <c r="AD191" s="9">
        <f>'S4 Maquette'!I207*1.5</f>
        <v>0</v>
      </c>
    </row>
    <row r="192" spans="27:30" x14ac:dyDescent="0.4">
      <c r="AA192" s="9">
        <f>'S1 Maquette'!I207*1.5</f>
        <v>0</v>
      </c>
      <c r="AB192" s="9">
        <f>'S2 Maquette'!I207*1.5</f>
        <v>0</v>
      </c>
      <c r="AC192" s="9">
        <f>'S3 Maquette'!I208*1.5</f>
        <v>0</v>
      </c>
      <c r="AD192" s="9">
        <f>'S4 Maquette'!I208*1.5</f>
        <v>0</v>
      </c>
    </row>
    <row r="193" spans="27:30" x14ac:dyDescent="0.4">
      <c r="AA193" s="9">
        <f>'S1 Maquette'!I208*1.5</f>
        <v>0</v>
      </c>
      <c r="AB193" s="9">
        <f>'S2 Maquette'!I208*1.5</f>
        <v>0</v>
      </c>
      <c r="AC193" s="9">
        <f>'S3 Maquette'!I209*1.5</f>
        <v>0</v>
      </c>
      <c r="AD193" s="9">
        <f>'S4 Maquette'!I209*1.5</f>
        <v>0</v>
      </c>
    </row>
    <row r="194" spans="27:30" x14ac:dyDescent="0.4">
      <c r="AA194" s="9">
        <f>'S1 Maquette'!I209*1.5</f>
        <v>0</v>
      </c>
      <c r="AB194" s="9">
        <f>'S2 Maquette'!I209*1.5</f>
        <v>0</v>
      </c>
      <c r="AC194" s="9">
        <f>'S3 Maquette'!I210*1.5</f>
        <v>0</v>
      </c>
      <c r="AD194" s="9">
        <f>'S4 Maquette'!I210*1.5</f>
        <v>0</v>
      </c>
    </row>
    <row r="195" spans="27:30" x14ac:dyDescent="0.4">
      <c r="AA195" s="9">
        <f>'S1 Maquette'!I210*1.5</f>
        <v>0</v>
      </c>
      <c r="AB195" s="9">
        <f>'S2 Maquette'!I210*1.5</f>
        <v>0</v>
      </c>
      <c r="AC195" s="9">
        <f>'S3 Maquette'!I211*1.5</f>
        <v>0</v>
      </c>
      <c r="AD195" s="9">
        <f>'S4 Maquette'!I211*1.5</f>
        <v>0</v>
      </c>
    </row>
    <row r="196" spans="27:30" x14ac:dyDescent="0.4">
      <c r="AA196" s="9">
        <f>'S1 Maquette'!I211*1.5</f>
        <v>0</v>
      </c>
      <c r="AB196" s="9">
        <f>'S2 Maquette'!I211*1.5</f>
        <v>0</v>
      </c>
      <c r="AC196" s="9">
        <f>'S3 Maquette'!I212*1.5</f>
        <v>0</v>
      </c>
      <c r="AD196" s="9">
        <f>'S4 Maquette'!I212*1.5</f>
        <v>0</v>
      </c>
    </row>
    <row r="197" spans="27:30" x14ac:dyDescent="0.4">
      <c r="AA197" s="9">
        <f>'S1 Maquette'!I212*1.5</f>
        <v>0</v>
      </c>
      <c r="AB197" s="9">
        <f>'S2 Maquette'!I212*1.5</f>
        <v>0</v>
      </c>
      <c r="AC197" s="9">
        <f>'S3 Maquette'!I213*1.5</f>
        <v>0</v>
      </c>
      <c r="AD197" s="9">
        <f>'S4 Maquette'!I213*1.5</f>
        <v>0</v>
      </c>
    </row>
    <row r="198" spans="27:30" x14ac:dyDescent="0.4">
      <c r="AA198" s="9">
        <f>'S1 Maquette'!I213*1.5</f>
        <v>0</v>
      </c>
      <c r="AB198" s="9">
        <f>'S2 Maquette'!I213*1.5</f>
        <v>0</v>
      </c>
      <c r="AC198" s="9">
        <f>'S3 Maquette'!I214*1.5</f>
        <v>0</v>
      </c>
      <c r="AD198" s="9">
        <f>'S4 Maquette'!I214*1.5</f>
        <v>0</v>
      </c>
    </row>
    <row r="199" spans="27:30" x14ac:dyDescent="0.4">
      <c r="AA199" s="9">
        <f>'S1 Maquette'!I214*1.5</f>
        <v>0</v>
      </c>
      <c r="AB199" s="9">
        <f>'S2 Maquette'!I214*1.5</f>
        <v>0</v>
      </c>
      <c r="AC199" s="9">
        <f>'S3 Maquette'!I215*1.5</f>
        <v>0</v>
      </c>
      <c r="AD199" s="9">
        <f>'S4 Maquette'!I215*1.5</f>
        <v>0</v>
      </c>
    </row>
    <row r="200" spans="27:30" x14ac:dyDescent="0.4">
      <c r="AA200" s="9">
        <f>'S1 Maquette'!I215*1.5</f>
        <v>0</v>
      </c>
      <c r="AB200" s="9">
        <f>'S2 Maquette'!I215*1.5</f>
        <v>0</v>
      </c>
      <c r="AC200" s="9">
        <f>'S3 Maquette'!I216*1.5</f>
        <v>0</v>
      </c>
      <c r="AD200" s="9">
        <f>'S4 Maquette'!I216*1.5</f>
        <v>0</v>
      </c>
    </row>
    <row r="201" spans="27:30" x14ac:dyDescent="0.4">
      <c r="AA201" s="9">
        <f>'S1 Maquette'!I216*1.5</f>
        <v>0</v>
      </c>
      <c r="AB201" s="9">
        <f>'S2 Maquette'!I216*1.5</f>
        <v>0</v>
      </c>
      <c r="AC201" s="9">
        <f>'S3 Maquette'!I217*1.5</f>
        <v>0</v>
      </c>
      <c r="AD201" s="9">
        <f>'S4 Maquette'!I217*1.5</f>
        <v>0</v>
      </c>
    </row>
    <row r="202" spans="27:30" x14ac:dyDescent="0.4">
      <c r="AA202" s="9">
        <f>'S1 Maquette'!I217*1.5</f>
        <v>0</v>
      </c>
      <c r="AB202" s="9">
        <f>'S2 Maquette'!I217*1.5</f>
        <v>0</v>
      </c>
      <c r="AC202" s="9">
        <f>'S3 Maquette'!I218*1.5</f>
        <v>0</v>
      </c>
      <c r="AD202" s="9">
        <f>'S4 Maquette'!I218*1.5</f>
        <v>0</v>
      </c>
    </row>
    <row r="203" spans="27:30" x14ac:dyDescent="0.4">
      <c r="AA203" s="9">
        <f>'S1 Maquette'!I218*1.5</f>
        <v>0</v>
      </c>
      <c r="AB203" s="9">
        <f>'S2 Maquette'!I218*1.5</f>
        <v>0</v>
      </c>
      <c r="AC203" s="9">
        <f>'S3 Maquette'!I219*1.5</f>
        <v>0</v>
      </c>
      <c r="AD203" s="9">
        <f>'S4 Maquette'!I219*1.5</f>
        <v>0</v>
      </c>
    </row>
    <row r="204" spans="27:30" x14ac:dyDescent="0.4">
      <c r="AA204" s="9">
        <f>'S1 Maquette'!I219*1.5</f>
        <v>0</v>
      </c>
      <c r="AB204" s="9">
        <f>'S2 Maquette'!I219*1.5</f>
        <v>0</v>
      </c>
      <c r="AC204" s="9">
        <f>'S3 Maquette'!I220*1.5</f>
        <v>0</v>
      </c>
      <c r="AD204" s="9">
        <f>'S4 Maquette'!I220*1.5</f>
        <v>0</v>
      </c>
    </row>
    <row r="205" spans="27:30" x14ac:dyDescent="0.4">
      <c r="AA205" s="9">
        <f>'S1 Maquette'!I220*1.5</f>
        <v>0</v>
      </c>
      <c r="AB205" s="9">
        <f>'S2 Maquette'!I220*1.5</f>
        <v>0</v>
      </c>
      <c r="AC205" s="9">
        <f>'S3 Maquette'!I221*1.5</f>
        <v>0</v>
      </c>
      <c r="AD205" s="9">
        <f>'S4 Maquette'!I221*1.5</f>
        <v>0</v>
      </c>
    </row>
    <row r="206" spans="27:30" x14ac:dyDescent="0.4">
      <c r="AA206" s="9">
        <f>'S1 Maquette'!I221*1.5</f>
        <v>0</v>
      </c>
      <c r="AB206" s="9">
        <f>'S2 Maquette'!I221*1.5</f>
        <v>0</v>
      </c>
      <c r="AC206" s="9">
        <f>'S3 Maquette'!I222*1.5</f>
        <v>0</v>
      </c>
      <c r="AD206" s="9">
        <f>'S4 Maquette'!I222*1.5</f>
        <v>0</v>
      </c>
    </row>
    <row r="207" spans="27:30" x14ac:dyDescent="0.4">
      <c r="AA207" s="9">
        <f>'S1 Maquette'!I222*1.5</f>
        <v>0</v>
      </c>
      <c r="AB207" s="9">
        <f>'S2 Maquette'!I222*1.5</f>
        <v>0</v>
      </c>
      <c r="AC207" s="9">
        <f>'S3 Maquette'!I223*1.5</f>
        <v>0</v>
      </c>
      <c r="AD207" s="9">
        <f>'S4 Maquette'!I223*1.5</f>
        <v>0</v>
      </c>
    </row>
    <row r="208" spans="27:30" x14ac:dyDescent="0.4">
      <c r="AA208" s="9">
        <f>'S1 Maquette'!I223*1.5</f>
        <v>0</v>
      </c>
      <c r="AB208" s="9">
        <f>'S2 Maquette'!I223*1.5</f>
        <v>0</v>
      </c>
      <c r="AC208" s="9">
        <f>'S3 Maquette'!I224*1.5</f>
        <v>0</v>
      </c>
      <c r="AD208" s="9">
        <f>'S4 Maquette'!I224*1.5</f>
        <v>0</v>
      </c>
    </row>
    <row r="209" spans="27:30" x14ac:dyDescent="0.4">
      <c r="AA209" s="9">
        <f>'S1 Maquette'!I224*1.5</f>
        <v>0</v>
      </c>
      <c r="AB209" s="9">
        <f>'S2 Maquette'!I224*1.5</f>
        <v>0</v>
      </c>
      <c r="AC209" s="9">
        <f>'S3 Maquette'!I225*1.5</f>
        <v>0</v>
      </c>
      <c r="AD209" s="9">
        <f>'S4 Maquette'!I225*1.5</f>
        <v>0</v>
      </c>
    </row>
    <row r="210" spans="27:30" x14ac:dyDescent="0.4">
      <c r="AA210" s="9">
        <f>'S1 Maquette'!I225*1.5</f>
        <v>0</v>
      </c>
      <c r="AB210" s="9">
        <f>'S2 Maquette'!I225*1.5</f>
        <v>0</v>
      </c>
      <c r="AC210" s="9">
        <f>'S3 Maquette'!I226*1.5</f>
        <v>0</v>
      </c>
      <c r="AD210" s="9">
        <f>'S4 Maquette'!I226*1.5</f>
        <v>0</v>
      </c>
    </row>
    <row r="211" spans="27:30" x14ac:dyDescent="0.4">
      <c r="AA211" s="9">
        <f>'S1 Maquette'!I226*1.5</f>
        <v>0</v>
      </c>
      <c r="AB211" s="9">
        <f>'S2 Maquette'!I226*1.5</f>
        <v>0</v>
      </c>
      <c r="AC211" s="9">
        <f>'S3 Maquette'!I227*1.5</f>
        <v>0</v>
      </c>
      <c r="AD211" s="9">
        <f>'S4 Maquette'!I227*1.5</f>
        <v>0</v>
      </c>
    </row>
    <row r="212" spans="27:30" x14ac:dyDescent="0.4">
      <c r="AA212" s="9">
        <f>'S1 Maquette'!I227*1.5</f>
        <v>0</v>
      </c>
      <c r="AB212" s="9">
        <f>'S2 Maquette'!I227*1.5</f>
        <v>0</v>
      </c>
      <c r="AC212" s="9">
        <f>'S3 Maquette'!I228*1.5</f>
        <v>0</v>
      </c>
      <c r="AD212" s="9">
        <f>'S4 Maquette'!I228*1.5</f>
        <v>0</v>
      </c>
    </row>
    <row r="213" spans="27:30" x14ac:dyDescent="0.4">
      <c r="AA213" s="9">
        <f>'S1 Maquette'!I228*1.5</f>
        <v>0</v>
      </c>
      <c r="AB213" s="9">
        <f>'S2 Maquette'!I228*1.5</f>
        <v>0</v>
      </c>
      <c r="AC213" s="9">
        <f>'S3 Maquette'!I229*1.5</f>
        <v>0</v>
      </c>
      <c r="AD213" s="9">
        <f>'S4 Maquette'!I229*1.5</f>
        <v>0</v>
      </c>
    </row>
    <row r="214" spans="27:30" x14ac:dyDescent="0.4">
      <c r="AA214" s="9">
        <f>'S1 Maquette'!I229*1.5</f>
        <v>0</v>
      </c>
      <c r="AB214" s="9">
        <f>'S2 Maquette'!I229*1.5</f>
        <v>0</v>
      </c>
      <c r="AC214" s="9">
        <f>'S3 Maquette'!I230*1.5</f>
        <v>0</v>
      </c>
      <c r="AD214" s="9">
        <f>'S4 Maquette'!I230*1.5</f>
        <v>0</v>
      </c>
    </row>
    <row r="215" spans="27:30" x14ac:dyDescent="0.4">
      <c r="AA215" s="9">
        <f>'S1 Maquette'!I230*1.5</f>
        <v>0</v>
      </c>
      <c r="AB215" s="9">
        <f>'S2 Maquette'!I230*1.5</f>
        <v>0</v>
      </c>
      <c r="AC215" s="9">
        <f>'S3 Maquette'!I231*1.5</f>
        <v>0</v>
      </c>
      <c r="AD215" s="9">
        <f>'S4 Maquette'!I231*1.5</f>
        <v>0</v>
      </c>
    </row>
    <row r="216" spans="27:30" x14ac:dyDescent="0.4">
      <c r="AA216" s="9">
        <f>'S1 Maquette'!I231*1.5</f>
        <v>0</v>
      </c>
      <c r="AB216" s="9">
        <f>'S2 Maquette'!I231*1.5</f>
        <v>0</v>
      </c>
      <c r="AC216" s="9">
        <f>'S3 Maquette'!I232*1.5</f>
        <v>0</v>
      </c>
      <c r="AD216" s="9">
        <f>'S4 Maquette'!I232*1.5</f>
        <v>0</v>
      </c>
    </row>
    <row r="217" spans="27:30" x14ac:dyDescent="0.4">
      <c r="AA217" s="9">
        <f>'S1 Maquette'!I232*1.5</f>
        <v>0</v>
      </c>
      <c r="AB217" s="9">
        <f>'S2 Maquette'!I232*1.5</f>
        <v>0</v>
      </c>
      <c r="AC217" s="9">
        <f>'S3 Maquette'!I233*1.5</f>
        <v>0</v>
      </c>
      <c r="AD217" s="9">
        <f>'S4 Maquette'!I233*1.5</f>
        <v>0</v>
      </c>
    </row>
    <row r="218" spans="27:30" x14ac:dyDescent="0.4">
      <c r="AA218" s="9">
        <f>'S1 Maquette'!I233*1.5</f>
        <v>0</v>
      </c>
      <c r="AB218" s="9">
        <f>'S2 Maquette'!I233*1.5</f>
        <v>0</v>
      </c>
      <c r="AC218" s="9">
        <f>'S3 Maquette'!I234*1.5</f>
        <v>0</v>
      </c>
      <c r="AD218" s="9">
        <f>'S4 Maquette'!I234*1.5</f>
        <v>0</v>
      </c>
    </row>
    <row r="219" spans="27:30" x14ac:dyDescent="0.4">
      <c r="AA219" s="9">
        <f>'S1 Maquette'!I234*1.5</f>
        <v>0</v>
      </c>
      <c r="AB219" s="9">
        <f>'S2 Maquette'!I234*1.5</f>
        <v>0</v>
      </c>
      <c r="AC219" s="9">
        <f>'S3 Maquette'!I235*1.5</f>
        <v>0</v>
      </c>
      <c r="AD219" s="9">
        <f>'S4 Maquette'!I235*1.5</f>
        <v>0</v>
      </c>
    </row>
    <row r="220" spans="27:30" x14ac:dyDescent="0.4">
      <c r="AA220" s="9">
        <f>'S1 Maquette'!I235*1.5</f>
        <v>0</v>
      </c>
      <c r="AB220" s="9">
        <f>'S2 Maquette'!I235*1.5</f>
        <v>0</v>
      </c>
      <c r="AC220" s="9">
        <f>'S3 Maquette'!I236*1.5</f>
        <v>0</v>
      </c>
      <c r="AD220" s="9">
        <f>'S4 Maquette'!I236*1.5</f>
        <v>0</v>
      </c>
    </row>
    <row r="221" spans="27:30" x14ac:dyDescent="0.4">
      <c r="AA221" s="9">
        <f>'S1 Maquette'!I236*1.5</f>
        <v>0</v>
      </c>
      <c r="AB221" s="9">
        <f>'S2 Maquette'!I236*1.5</f>
        <v>0</v>
      </c>
      <c r="AC221" s="9">
        <f>'S3 Maquette'!I237*1.5</f>
        <v>0</v>
      </c>
      <c r="AD221" s="9">
        <f>'S4 Maquette'!I237*1.5</f>
        <v>0</v>
      </c>
    </row>
    <row r="222" spans="27:30" x14ac:dyDescent="0.4">
      <c r="AA222" s="9">
        <f>'S1 Maquette'!I237*1.5</f>
        <v>0</v>
      </c>
      <c r="AB222" s="9">
        <f>'S2 Maquette'!I237*1.5</f>
        <v>0</v>
      </c>
      <c r="AC222" s="9">
        <f>'S3 Maquette'!I238*1.5</f>
        <v>0</v>
      </c>
      <c r="AD222" s="9">
        <f>'S4 Maquette'!I238*1.5</f>
        <v>0</v>
      </c>
    </row>
    <row r="223" spans="27:30" x14ac:dyDescent="0.4">
      <c r="AA223" s="9">
        <f>'S1 Maquette'!I238*1.5</f>
        <v>0</v>
      </c>
      <c r="AB223" s="9">
        <f>'S2 Maquette'!I238*1.5</f>
        <v>0</v>
      </c>
      <c r="AC223" s="9">
        <f>'S3 Maquette'!I239*1.5</f>
        <v>0</v>
      </c>
      <c r="AD223" s="9">
        <f>'S4 Maquette'!I239*1.5</f>
        <v>0</v>
      </c>
    </row>
    <row r="224" spans="27:30" x14ac:dyDescent="0.4">
      <c r="AA224" s="9">
        <f>'S1 Maquette'!I239*1.5</f>
        <v>0</v>
      </c>
      <c r="AB224" s="9">
        <f>'S2 Maquette'!I239*1.5</f>
        <v>0</v>
      </c>
      <c r="AC224" s="9">
        <f>'S3 Maquette'!I240*1.5</f>
        <v>0</v>
      </c>
      <c r="AD224" s="9">
        <f>'S4 Maquette'!I240*1.5</f>
        <v>0</v>
      </c>
    </row>
    <row r="225" spans="27:30" x14ac:dyDescent="0.4">
      <c r="AA225" s="9">
        <f>'S1 Maquette'!I240*1.5</f>
        <v>0</v>
      </c>
      <c r="AB225" s="9">
        <f>'S2 Maquette'!I240*1.5</f>
        <v>0</v>
      </c>
      <c r="AC225" s="9">
        <f>'S3 Maquette'!I241*1.5</f>
        <v>0</v>
      </c>
      <c r="AD225" s="9">
        <f>'S4 Maquette'!I241*1.5</f>
        <v>0</v>
      </c>
    </row>
    <row r="226" spans="27:30" x14ac:dyDescent="0.4">
      <c r="AA226" s="9">
        <f>'S1 Maquette'!I241*1.5</f>
        <v>0</v>
      </c>
      <c r="AB226" s="9">
        <f>'S2 Maquette'!I241*1.5</f>
        <v>0</v>
      </c>
      <c r="AC226" s="9">
        <f>'S3 Maquette'!I242*1.5</f>
        <v>0</v>
      </c>
      <c r="AD226" s="9">
        <f>'S4 Maquette'!I242*1.5</f>
        <v>0</v>
      </c>
    </row>
    <row r="227" spans="27:30" x14ac:dyDescent="0.4">
      <c r="AA227" s="9">
        <f>'S1 Maquette'!I242*1.5</f>
        <v>0</v>
      </c>
      <c r="AB227" s="9">
        <f>'S2 Maquette'!I242*1.5</f>
        <v>0</v>
      </c>
      <c r="AC227" s="9">
        <f>'S3 Maquette'!I243*1.5</f>
        <v>0</v>
      </c>
      <c r="AD227" s="9">
        <f>'S4 Maquette'!I243*1.5</f>
        <v>0</v>
      </c>
    </row>
    <row r="228" spans="27:30" x14ac:dyDescent="0.4">
      <c r="AA228" s="9">
        <f>'S1 Maquette'!I243*1.5</f>
        <v>0</v>
      </c>
      <c r="AB228" s="9">
        <f>'S2 Maquette'!I243*1.5</f>
        <v>0</v>
      </c>
      <c r="AC228" s="9">
        <f>'S3 Maquette'!I244*1.5</f>
        <v>0</v>
      </c>
      <c r="AD228" s="9">
        <f>'S4 Maquette'!I244*1.5</f>
        <v>0</v>
      </c>
    </row>
    <row r="229" spans="27:30" x14ac:dyDescent="0.4">
      <c r="AA229" s="9">
        <f>'S1 Maquette'!I244*1.5</f>
        <v>0</v>
      </c>
      <c r="AB229" s="9">
        <f>'S2 Maquette'!I244*1.5</f>
        <v>0</v>
      </c>
      <c r="AC229" s="9">
        <f>'S3 Maquette'!I245*1.5</f>
        <v>0</v>
      </c>
      <c r="AD229" s="9">
        <f>'S4 Maquette'!I245*1.5</f>
        <v>0</v>
      </c>
    </row>
    <row r="230" spans="27:30" x14ac:dyDescent="0.4">
      <c r="AA230" s="9">
        <f>'S1 Maquette'!I245*1.5</f>
        <v>0</v>
      </c>
      <c r="AB230" s="9">
        <f>'S2 Maquette'!I245*1.5</f>
        <v>0</v>
      </c>
      <c r="AC230" s="9">
        <f>'S3 Maquette'!I246*1.5</f>
        <v>0</v>
      </c>
      <c r="AD230" s="9">
        <f>'S4 Maquette'!I246*1.5</f>
        <v>0</v>
      </c>
    </row>
    <row r="231" spans="27:30" x14ac:dyDescent="0.4">
      <c r="AA231" s="9">
        <f>'S1 Maquette'!I246*1.5</f>
        <v>0</v>
      </c>
      <c r="AB231" s="9">
        <f>'S2 Maquette'!I246*1.5</f>
        <v>0</v>
      </c>
      <c r="AC231" s="9">
        <f>'S3 Maquette'!I247*1.5</f>
        <v>0</v>
      </c>
      <c r="AD231" s="9">
        <f>'S4 Maquette'!I247*1.5</f>
        <v>0</v>
      </c>
    </row>
    <row r="232" spans="27:30" x14ac:dyDescent="0.4">
      <c r="AA232" s="9">
        <f>'S1 Maquette'!I247*1.5</f>
        <v>0</v>
      </c>
      <c r="AB232" s="9">
        <f>'S2 Maquette'!I247*1.5</f>
        <v>0</v>
      </c>
      <c r="AC232" s="9">
        <f>'S3 Maquette'!I248*1.5</f>
        <v>0</v>
      </c>
      <c r="AD232" s="9">
        <f>'S4 Maquette'!I248*1.5</f>
        <v>0</v>
      </c>
    </row>
    <row r="233" spans="27:30" x14ac:dyDescent="0.4">
      <c r="AA233" s="9">
        <f>'S1 Maquette'!I248*1.5</f>
        <v>0</v>
      </c>
      <c r="AB233" s="9">
        <f>'S2 Maquette'!I248*1.5</f>
        <v>0</v>
      </c>
      <c r="AC233" s="9">
        <f>'S3 Maquette'!I249*1.5</f>
        <v>0</v>
      </c>
      <c r="AD233" s="9">
        <f>'S4 Maquette'!I249*1.5</f>
        <v>0</v>
      </c>
    </row>
    <row r="234" spans="27:30" x14ac:dyDescent="0.4">
      <c r="AA234" s="9">
        <f>'S1 Maquette'!I249*1.5</f>
        <v>0</v>
      </c>
      <c r="AB234" s="9">
        <f>'S2 Maquette'!I249*1.5</f>
        <v>0</v>
      </c>
      <c r="AC234" s="9">
        <f>'S3 Maquette'!I250*1.5</f>
        <v>0</v>
      </c>
      <c r="AD234" s="9">
        <f>'S4 Maquette'!I250*1.5</f>
        <v>0</v>
      </c>
    </row>
    <row r="235" spans="27:30" x14ac:dyDescent="0.4">
      <c r="AA235" s="9">
        <f>'S1 Maquette'!I250*1.5</f>
        <v>0</v>
      </c>
      <c r="AB235" s="9">
        <f>'S2 Maquette'!I250*1.5</f>
        <v>0</v>
      </c>
      <c r="AC235" s="9">
        <f>'S3 Maquette'!I251*1.5</f>
        <v>0</v>
      </c>
      <c r="AD235" s="9">
        <f>'S4 Maquette'!I251*1.5</f>
        <v>0</v>
      </c>
    </row>
    <row r="236" spans="27:30" x14ac:dyDescent="0.4">
      <c r="AA236" s="9">
        <f>'S1 Maquette'!I251*1.5</f>
        <v>0</v>
      </c>
      <c r="AB236" s="9">
        <f>'S2 Maquette'!I251*1.5</f>
        <v>0</v>
      </c>
      <c r="AC236" s="9">
        <f>'S3 Maquette'!I252*1.5</f>
        <v>0</v>
      </c>
      <c r="AD236" s="9">
        <f>'S4 Maquette'!I252*1.5</f>
        <v>0</v>
      </c>
    </row>
    <row r="237" spans="27:30" x14ac:dyDescent="0.4">
      <c r="AA237" s="9">
        <f>'S1 Maquette'!I252*1.5</f>
        <v>0</v>
      </c>
      <c r="AB237" s="9">
        <f>'S2 Maquette'!I252*1.5</f>
        <v>0</v>
      </c>
      <c r="AC237" s="9">
        <f>'S3 Maquette'!I253*1.5</f>
        <v>0</v>
      </c>
      <c r="AD237" s="9">
        <f>'S4 Maquette'!I253*1.5</f>
        <v>0</v>
      </c>
    </row>
    <row r="238" spans="27:30" x14ac:dyDescent="0.4">
      <c r="AA238" s="9">
        <f>'S1 Maquette'!I253*1.5</f>
        <v>0</v>
      </c>
      <c r="AB238" s="9">
        <f>'S2 Maquette'!I253*1.5</f>
        <v>0</v>
      </c>
      <c r="AC238" s="9">
        <f>'S3 Maquette'!I254*1.5</f>
        <v>0</v>
      </c>
      <c r="AD238" s="9">
        <f>'S4 Maquette'!I254*1.5</f>
        <v>0</v>
      </c>
    </row>
    <row r="239" spans="27:30" x14ac:dyDescent="0.4">
      <c r="AA239" s="9">
        <f>'S1 Maquette'!I254*1.5</f>
        <v>0</v>
      </c>
      <c r="AB239" s="9">
        <f>'S2 Maquette'!I254*1.5</f>
        <v>0</v>
      </c>
      <c r="AC239" s="9">
        <f>'S3 Maquette'!I255*1.5</f>
        <v>0</v>
      </c>
      <c r="AD239" s="9">
        <f>'S4 Maquette'!I255*1.5</f>
        <v>0</v>
      </c>
    </row>
    <row r="240" spans="27:30" x14ac:dyDescent="0.4">
      <c r="AA240" s="9">
        <f>'S1 Maquette'!I255*1.5</f>
        <v>0</v>
      </c>
      <c r="AB240" s="9">
        <f>'S2 Maquette'!I255*1.5</f>
        <v>0</v>
      </c>
      <c r="AC240" s="9">
        <f>'S3 Maquette'!I256*1.5</f>
        <v>0</v>
      </c>
      <c r="AD240" s="9">
        <f>'S4 Maquette'!I256*1.5</f>
        <v>0</v>
      </c>
    </row>
    <row r="241" spans="27:30" x14ac:dyDescent="0.4">
      <c r="AA241" s="9">
        <f>'S1 Maquette'!I256*1.5</f>
        <v>0</v>
      </c>
      <c r="AB241" s="9">
        <f>'S2 Maquette'!I256*1.5</f>
        <v>0</v>
      </c>
      <c r="AC241" s="9">
        <f>'S3 Maquette'!I257*1.5</f>
        <v>0</v>
      </c>
      <c r="AD241" s="9">
        <f>'S4 Maquette'!I257*1.5</f>
        <v>0</v>
      </c>
    </row>
    <row r="242" spans="27:30" x14ac:dyDescent="0.4">
      <c r="AA242" s="9">
        <f>'S1 Maquette'!I257*1.5</f>
        <v>0</v>
      </c>
      <c r="AB242" s="9">
        <f>'S2 Maquette'!I257*1.5</f>
        <v>0</v>
      </c>
      <c r="AC242" s="9">
        <f>'S3 Maquette'!I258*1.5</f>
        <v>0</v>
      </c>
      <c r="AD242" s="9">
        <f>'S4 Maquette'!I258*1.5</f>
        <v>0</v>
      </c>
    </row>
    <row r="243" spans="27:30" x14ac:dyDescent="0.4">
      <c r="AA243" s="9">
        <f>'S1 Maquette'!I258*1.5</f>
        <v>0</v>
      </c>
      <c r="AB243" s="9">
        <f>'S2 Maquette'!I258*1.5</f>
        <v>0</v>
      </c>
      <c r="AC243" s="9">
        <f>'S3 Maquette'!I259*1.5</f>
        <v>0</v>
      </c>
      <c r="AD243" s="9">
        <f>'S4 Maquette'!I259*1.5</f>
        <v>0</v>
      </c>
    </row>
    <row r="244" spans="27:30" x14ac:dyDescent="0.4">
      <c r="AA244" s="9">
        <f>'S1 Maquette'!I259*1.5</f>
        <v>0</v>
      </c>
      <c r="AB244" s="9">
        <f>'S2 Maquette'!I259*1.5</f>
        <v>0</v>
      </c>
      <c r="AC244" s="9">
        <f>'S3 Maquette'!I260*1.5</f>
        <v>0</v>
      </c>
      <c r="AD244" s="9">
        <f>'S4 Maquette'!I260*1.5</f>
        <v>0</v>
      </c>
    </row>
    <row r="245" spans="27:30" x14ac:dyDescent="0.4">
      <c r="AA245" s="9">
        <f>'S1 Maquette'!I260*1.5</f>
        <v>0</v>
      </c>
      <c r="AB245" s="9">
        <f>'S2 Maquette'!I260*1.5</f>
        <v>0</v>
      </c>
      <c r="AC245" s="9">
        <f>'S3 Maquette'!I261*1.5</f>
        <v>0</v>
      </c>
      <c r="AD245" s="9">
        <f>'S4 Maquette'!I261*1.5</f>
        <v>0</v>
      </c>
    </row>
    <row r="246" spans="27:30" x14ac:dyDescent="0.4">
      <c r="AA246" s="9">
        <f>'S1 Maquette'!I261*1.5</f>
        <v>0</v>
      </c>
      <c r="AB246" s="9">
        <f>'S2 Maquette'!I261*1.5</f>
        <v>0</v>
      </c>
      <c r="AC246" s="9">
        <f>'S3 Maquette'!I262*1.5</f>
        <v>0</v>
      </c>
      <c r="AD246" s="9">
        <f>'S4 Maquette'!I262*1.5</f>
        <v>0</v>
      </c>
    </row>
    <row r="247" spans="27:30" x14ac:dyDescent="0.4">
      <c r="AA247" s="9">
        <f>'S1 Maquette'!I262*1.5</f>
        <v>0</v>
      </c>
      <c r="AB247" s="9">
        <f>'S2 Maquette'!I262*1.5</f>
        <v>0</v>
      </c>
      <c r="AC247" s="9">
        <f>'S3 Maquette'!I263*1.5</f>
        <v>0</v>
      </c>
      <c r="AD247" s="9">
        <f>'S4 Maquette'!I263*1.5</f>
        <v>0</v>
      </c>
    </row>
    <row r="248" spans="27:30" x14ac:dyDescent="0.4">
      <c r="AA248" s="9">
        <f>'S1 Maquette'!I263*1.5</f>
        <v>0</v>
      </c>
      <c r="AB248" s="9">
        <f>'S2 Maquette'!I263*1.5</f>
        <v>0</v>
      </c>
      <c r="AC248" s="9">
        <f>'S3 Maquette'!I264*1.5</f>
        <v>0</v>
      </c>
      <c r="AD248" s="9">
        <f>'S4 Maquette'!I264*1.5</f>
        <v>0</v>
      </c>
    </row>
    <row r="249" spans="27:30" x14ac:dyDescent="0.4">
      <c r="AA249" s="9">
        <f>'S1 Maquette'!I264*1.5</f>
        <v>0</v>
      </c>
      <c r="AB249" s="9">
        <f>'S2 Maquette'!I264*1.5</f>
        <v>0</v>
      </c>
      <c r="AC249" s="9">
        <f>'S3 Maquette'!I265*1.5</f>
        <v>0</v>
      </c>
      <c r="AD249" s="9">
        <f>'S4 Maquette'!I265*1.5</f>
        <v>0</v>
      </c>
    </row>
    <row r="250" spans="27:30" x14ac:dyDescent="0.4">
      <c r="AA250" s="9">
        <f>'S1 Maquette'!I265*1.5</f>
        <v>0</v>
      </c>
      <c r="AB250" s="9">
        <f>'S2 Maquette'!I265*1.5</f>
        <v>0</v>
      </c>
      <c r="AC250" s="9">
        <f>'S3 Maquette'!I266*1.5</f>
        <v>0</v>
      </c>
      <c r="AD250" s="9">
        <f>'S4 Maquette'!I266*1.5</f>
        <v>0</v>
      </c>
    </row>
    <row r="251" spans="27:30" x14ac:dyDescent="0.4">
      <c r="AA251" s="9">
        <f>'S1 Maquette'!I266*1.5</f>
        <v>0</v>
      </c>
      <c r="AB251" s="9">
        <f>'S2 Maquette'!I266*1.5</f>
        <v>0</v>
      </c>
      <c r="AC251" s="9">
        <f>'S3 Maquette'!I267*1.5</f>
        <v>0</v>
      </c>
      <c r="AD251" s="9">
        <f>'S4 Maquette'!I267*1.5</f>
        <v>0</v>
      </c>
    </row>
    <row r="252" spans="27:30" x14ac:dyDescent="0.4">
      <c r="AA252" s="9">
        <f>'S1 Maquette'!I267*1.5</f>
        <v>0</v>
      </c>
      <c r="AB252" s="9">
        <f>'S2 Maquette'!I267*1.5</f>
        <v>0</v>
      </c>
      <c r="AC252" s="9">
        <f>'S3 Maquette'!I268*1.5</f>
        <v>0</v>
      </c>
      <c r="AD252" s="9">
        <f>'S4 Maquette'!I268*1.5</f>
        <v>0</v>
      </c>
    </row>
    <row r="253" spans="27:30" x14ac:dyDescent="0.4">
      <c r="AA253" s="9">
        <f>'S1 Maquette'!I268*1.5</f>
        <v>0</v>
      </c>
      <c r="AB253" s="9">
        <f>'S2 Maquette'!I268*1.5</f>
        <v>0</v>
      </c>
      <c r="AC253" s="9">
        <f>'S3 Maquette'!I269*1.5</f>
        <v>0</v>
      </c>
      <c r="AD253" s="9">
        <f>'S4 Maquette'!I269*1.5</f>
        <v>0</v>
      </c>
    </row>
    <row r="254" spans="27:30" x14ac:dyDescent="0.4">
      <c r="AA254" s="9">
        <f>'S1 Maquette'!I269*1.5</f>
        <v>0</v>
      </c>
      <c r="AB254" s="9">
        <f>'S2 Maquette'!I269*1.5</f>
        <v>0</v>
      </c>
      <c r="AC254" s="9">
        <f>'S3 Maquette'!I270*1.5</f>
        <v>0</v>
      </c>
      <c r="AD254" s="9">
        <f>'S4 Maquette'!I270*1.5</f>
        <v>0</v>
      </c>
    </row>
    <row r="255" spans="27:30" x14ac:dyDescent="0.4">
      <c r="AA255" s="9">
        <f>'S1 Maquette'!I270*1.5</f>
        <v>0</v>
      </c>
      <c r="AB255" s="9">
        <f>'S2 Maquette'!I270*1.5</f>
        <v>0</v>
      </c>
      <c r="AC255" s="9">
        <f>'S3 Maquette'!I271*1.5</f>
        <v>0</v>
      </c>
      <c r="AD255" s="9">
        <f>'S4 Maquette'!I271*1.5</f>
        <v>0</v>
      </c>
    </row>
    <row r="256" spans="27:30" x14ac:dyDescent="0.4">
      <c r="AA256" s="9">
        <f>'S1 Maquette'!I271*1.5</f>
        <v>0</v>
      </c>
      <c r="AB256" s="9">
        <f>'S2 Maquette'!I271*1.5</f>
        <v>0</v>
      </c>
      <c r="AC256" s="9">
        <f>'S3 Maquette'!I272*1.5</f>
        <v>0</v>
      </c>
      <c r="AD256" s="9">
        <f>'S4 Maquette'!I272*1.5</f>
        <v>0</v>
      </c>
    </row>
    <row r="257" spans="27:30" x14ac:dyDescent="0.4">
      <c r="AA257" s="9">
        <f>'S1 Maquette'!I272*1.5</f>
        <v>0</v>
      </c>
      <c r="AB257" s="9">
        <f>'S2 Maquette'!I272*1.5</f>
        <v>0</v>
      </c>
      <c r="AC257" s="9">
        <f>'S3 Maquette'!I273*1.5</f>
        <v>0</v>
      </c>
      <c r="AD257" s="9">
        <f>'S4 Maquette'!I273*1.5</f>
        <v>0</v>
      </c>
    </row>
    <row r="258" spans="27:30" x14ac:dyDescent="0.4">
      <c r="AA258" s="9">
        <f>'S1 Maquette'!I273*1.5</f>
        <v>0</v>
      </c>
      <c r="AB258" s="9">
        <f>'S2 Maquette'!I273*1.5</f>
        <v>0</v>
      </c>
      <c r="AC258" s="9">
        <f>'S3 Maquette'!I274*1.5</f>
        <v>0</v>
      </c>
      <c r="AD258" s="9">
        <f>'S4 Maquette'!I274*1.5</f>
        <v>0</v>
      </c>
    </row>
    <row r="259" spans="27:30" x14ac:dyDescent="0.4">
      <c r="AA259" s="9">
        <f>'S1 Maquette'!I274*1.5</f>
        <v>0</v>
      </c>
      <c r="AB259" s="9">
        <f>'S2 Maquette'!I274*1.5</f>
        <v>0</v>
      </c>
      <c r="AC259" s="9">
        <f>'S3 Maquette'!I275*1.5</f>
        <v>0</v>
      </c>
      <c r="AD259" s="9">
        <f>'S4 Maquette'!I275*1.5</f>
        <v>0</v>
      </c>
    </row>
    <row r="260" spans="27:30" x14ac:dyDescent="0.4">
      <c r="AA260" s="9">
        <f>'S1 Maquette'!I275*1.5</f>
        <v>0</v>
      </c>
      <c r="AB260" s="9">
        <f>'S2 Maquette'!I275*1.5</f>
        <v>0</v>
      </c>
      <c r="AC260" s="9">
        <f>'S3 Maquette'!I276*1.5</f>
        <v>0</v>
      </c>
      <c r="AD260" s="9">
        <f>'S4 Maquette'!I276*1.5</f>
        <v>0</v>
      </c>
    </row>
    <row r="261" spans="27:30" x14ac:dyDescent="0.4">
      <c r="AA261" s="9">
        <f>'S1 Maquette'!I276*1.5</f>
        <v>0</v>
      </c>
      <c r="AB261" s="9">
        <f>'S2 Maquette'!I276*1.5</f>
        <v>0</v>
      </c>
      <c r="AC261" s="9">
        <f>'S3 Maquette'!I277*1.5</f>
        <v>0</v>
      </c>
      <c r="AD261" s="9">
        <f>'S4 Maquette'!I277*1.5</f>
        <v>0</v>
      </c>
    </row>
    <row r="262" spans="27:30" x14ac:dyDescent="0.4">
      <c r="AA262" s="9">
        <f>'S1 Maquette'!I277*1.5</f>
        <v>0</v>
      </c>
      <c r="AB262" s="9">
        <f>'S2 Maquette'!I277*1.5</f>
        <v>0</v>
      </c>
      <c r="AC262" s="9">
        <f>'S3 Maquette'!I278*1.5</f>
        <v>0</v>
      </c>
      <c r="AD262" s="9">
        <f>'S4 Maquette'!I278*1.5</f>
        <v>0</v>
      </c>
    </row>
    <row r="263" spans="27:30" x14ac:dyDescent="0.4">
      <c r="AA263" s="9">
        <f>'S1 Maquette'!I278*1.5</f>
        <v>0</v>
      </c>
      <c r="AB263" s="9">
        <f>'S2 Maquette'!I278*1.5</f>
        <v>0</v>
      </c>
      <c r="AC263" s="9">
        <f>'S3 Maquette'!I279*1.5</f>
        <v>0</v>
      </c>
      <c r="AD263" s="9">
        <f>'S4 Maquette'!I279*1.5</f>
        <v>0</v>
      </c>
    </row>
    <row r="264" spans="27:30" x14ac:dyDescent="0.4">
      <c r="AA264" s="9">
        <f>'S1 Maquette'!I279*1.5</f>
        <v>0</v>
      </c>
      <c r="AB264" s="9">
        <f>'S2 Maquette'!I279*1.5</f>
        <v>0</v>
      </c>
      <c r="AC264" s="9">
        <f>'S3 Maquette'!I280*1.5</f>
        <v>0</v>
      </c>
      <c r="AD264" s="9">
        <f>'S4 Maquette'!I280*1.5</f>
        <v>0</v>
      </c>
    </row>
    <row r="265" spans="27:30" x14ac:dyDescent="0.4">
      <c r="AA265" s="9">
        <f>'S1 Maquette'!I280*1.5</f>
        <v>0</v>
      </c>
      <c r="AB265" s="9">
        <f>'S2 Maquette'!I280*1.5</f>
        <v>0</v>
      </c>
      <c r="AC265" s="9">
        <f>'S3 Maquette'!I281*1.5</f>
        <v>0</v>
      </c>
      <c r="AD265" s="9">
        <f>'S4 Maquette'!I281*1.5</f>
        <v>0</v>
      </c>
    </row>
    <row r="266" spans="27:30" x14ac:dyDescent="0.4">
      <c r="AA266" s="9">
        <f>'S1 Maquette'!I281*1.5</f>
        <v>0</v>
      </c>
      <c r="AB266" s="9">
        <f>'S2 Maquette'!I281*1.5</f>
        <v>0</v>
      </c>
      <c r="AC266" s="9">
        <f>'S3 Maquette'!I282*1.5</f>
        <v>0</v>
      </c>
      <c r="AD266" s="9">
        <f>'S4 Maquette'!I282*1.5</f>
        <v>0</v>
      </c>
    </row>
    <row r="267" spans="27:30" x14ac:dyDescent="0.4">
      <c r="AA267" s="9">
        <f>'S1 Maquette'!I282*1.5</f>
        <v>0</v>
      </c>
      <c r="AB267" s="9">
        <f>'S2 Maquette'!I282*1.5</f>
        <v>0</v>
      </c>
      <c r="AC267" s="9">
        <f>'S3 Maquette'!I283*1.5</f>
        <v>0</v>
      </c>
      <c r="AD267" s="9">
        <f>'S4 Maquette'!I283*1.5</f>
        <v>0</v>
      </c>
    </row>
    <row r="268" spans="27:30" x14ac:dyDescent="0.4">
      <c r="AA268" s="9">
        <f>'S1 Maquette'!I283*1.5</f>
        <v>0</v>
      </c>
      <c r="AB268" s="9">
        <f>'S2 Maquette'!I283*1.5</f>
        <v>0</v>
      </c>
      <c r="AC268" s="9">
        <f>'S3 Maquette'!I284*1.5</f>
        <v>0</v>
      </c>
      <c r="AD268" s="9">
        <f>'S4 Maquette'!I284*1.5</f>
        <v>0</v>
      </c>
    </row>
    <row r="269" spans="27:30" x14ac:dyDescent="0.4">
      <c r="AA269" s="9">
        <f>'S1 Maquette'!I284*1.5</f>
        <v>0</v>
      </c>
      <c r="AB269" s="9">
        <f>'S2 Maquette'!I284*1.5</f>
        <v>0</v>
      </c>
      <c r="AC269" s="9">
        <f>'S3 Maquette'!I285*1.5</f>
        <v>0</v>
      </c>
      <c r="AD269" s="9">
        <f>'S4 Maquette'!I285*1.5</f>
        <v>0</v>
      </c>
    </row>
    <row r="270" spans="27:30" x14ac:dyDescent="0.4">
      <c r="AA270" s="9">
        <f>'S1 Maquette'!I285*1.5</f>
        <v>0</v>
      </c>
      <c r="AB270" s="9">
        <f>'S2 Maquette'!I285*1.5</f>
        <v>0</v>
      </c>
      <c r="AC270" s="9">
        <f>'S3 Maquette'!I286*1.5</f>
        <v>0</v>
      </c>
      <c r="AD270" s="9">
        <f>'S4 Maquette'!I286*1.5</f>
        <v>0</v>
      </c>
    </row>
    <row r="271" spans="27:30" x14ac:dyDescent="0.4">
      <c r="AA271" s="9">
        <f>'S1 Maquette'!I286*1.5</f>
        <v>0</v>
      </c>
      <c r="AB271" s="9">
        <f>'S2 Maquette'!I286*1.5</f>
        <v>0</v>
      </c>
      <c r="AC271" s="9">
        <f>'S3 Maquette'!I287*1.5</f>
        <v>0</v>
      </c>
      <c r="AD271" s="9">
        <f>'S4 Maquette'!I287*1.5</f>
        <v>0</v>
      </c>
    </row>
    <row r="272" spans="27:30" x14ac:dyDescent="0.4">
      <c r="AA272" s="9">
        <f>'S1 Maquette'!I287*1.5</f>
        <v>0</v>
      </c>
      <c r="AB272" s="9">
        <f>'S2 Maquette'!I287*1.5</f>
        <v>0</v>
      </c>
      <c r="AC272" s="9">
        <f>'S3 Maquette'!I288*1.5</f>
        <v>0</v>
      </c>
      <c r="AD272" s="9">
        <f>'S4 Maquette'!I288*1.5</f>
        <v>0</v>
      </c>
    </row>
    <row r="273" spans="27:30" x14ac:dyDescent="0.4">
      <c r="AA273" s="9">
        <f>'S1 Maquette'!I288*1.5</f>
        <v>0</v>
      </c>
      <c r="AB273" s="9">
        <f>'S2 Maquette'!I288*1.5</f>
        <v>0</v>
      </c>
      <c r="AC273" s="9">
        <f>'S3 Maquette'!I289*1.5</f>
        <v>0</v>
      </c>
      <c r="AD273" s="9">
        <f>'S4 Maquette'!I289*1.5</f>
        <v>0</v>
      </c>
    </row>
    <row r="274" spans="27:30" x14ac:dyDescent="0.4">
      <c r="AA274" s="9">
        <f>'S1 Maquette'!I289*1.5</f>
        <v>0</v>
      </c>
      <c r="AB274" s="9">
        <f>'S2 Maquette'!I289*1.5</f>
        <v>0</v>
      </c>
      <c r="AC274" s="9">
        <f>'S3 Maquette'!I290*1.5</f>
        <v>0</v>
      </c>
      <c r="AD274" s="9">
        <f>'S4 Maquette'!I290*1.5</f>
        <v>0</v>
      </c>
    </row>
    <row r="275" spans="27:30" x14ac:dyDescent="0.4">
      <c r="AA275" s="9">
        <f>'S1 Maquette'!I290*1.5</f>
        <v>0</v>
      </c>
      <c r="AB275" s="9">
        <f>'S2 Maquette'!I290*1.5</f>
        <v>0</v>
      </c>
      <c r="AC275" s="9">
        <f>'S3 Maquette'!I291*1.5</f>
        <v>0</v>
      </c>
      <c r="AD275" s="9">
        <f>'S4 Maquette'!I291*1.5</f>
        <v>0</v>
      </c>
    </row>
    <row r="276" spans="27:30" x14ac:dyDescent="0.4">
      <c r="AA276" s="9">
        <f>'S1 Maquette'!I291*1.5</f>
        <v>0</v>
      </c>
      <c r="AB276" s="9">
        <f>'S2 Maquette'!I291*1.5</f>
        <v>0</v>
      </c>
      <c r="AC276" s="9">
        <f>'S3 Maquette'!I292*1.5</f>
        <v>0</v>
      </c>
      <c r="AD276" s="9">
        <f>'S4 Maquette'!I292*1.5</f>
        <v>0</v>
      </c>
    </row>
    <row r="277" spans="27:30" x14ac:dyDescent="0.4">
      <c r="AA277" s="9">
        <f>'S1 Maquette'!I292*1.5</f>
        <v>0</v>
      </c>
      <c r="AB277" s="9">
        <f>'S2 Maquette'!I292*1.5</f>
        <v>0</v>
      </c>
      <c r="AC277" s="9">
        <f>'S3 Maquette'!I293*1.5</f>
        <v>0</v>
      </c>
      <c r="AD277" s="9">
        <f>'S4 Maquette'!I293*1.5</f>
        <v>0</v>
      </c>
    </row>
    <row r="278" spans="27:30" x14ac:dyDescent="0.4">
      <c r="AA278" s="9">
        <f>'S1 Maquette'!I293*1.5</f>
        <v>0</v>
      </c>
      <c r="AB278" s="9">
        <f>'S2 Maquette'!I293*1.5</f>
        <v>0</v>
      </c>
      <c r="AC278" s="9">
        <f>'S3 Maquette'!I294*1.5</f>
        <v>0</v>
      </c>
      <c r="AD278" s="9">
        <f>'S4 Maquette'!I294*1.5</f>
        <v>0</v>
      </c>
    </row>
    <row r="279" spans="27:30" x14ac:dyDescent="0.4">
      <c r="AA279" s="9">
        <f>'S1 Maquette'!I294*1.5</f>
        <v>0</v>
      </c>
      <c r="AB279" s="9">
        <f>'S2 Maquette'!I294*1.5</f>
        <v>0</v>
      </c>
      <c r="AC279" s="9">
        <f>'S3 Maquette'!I295*1.5</f>
        <v>0</v>
      </c>
      <c r="AD279" s="9">
        <f>'S4 Maquette'!I295*1.5</f>
        <v>0</v>
      </c>
    </row>
    <row r="280" spans="27:30" x14ac:dyDescent="0.4">
      <c r="AA280" s="9">
        <f>'S1 Maquette'!I295*1.5</f>
        <v>0</v>
      </c>
      <c r="AB280" s="9">
        <f>'S2 Maquette'!I295*1.5</f>
        <v>0</v>
      </c>
      <c r="AC280" s="9">
        <f>'S3 Maquette'!I296*1.5</f>
        <v>0</v>
      </c>
      <c r="AD280" s="9">
        <f>'S4 Maquette'!I296*1.5</f>
        <v>0</v>
      </c>
    </row>
    <row r="281" spans="27:30" x14ac:dyDescent="0.4">
      <c r="AA281" s="9">
        <f>'S1 Maquette'!I296*1.5</f>
        <v>0</v>
      </c>
      <c r="AB281" s="9">
        <f>'S2 Maquette'!I296*1.5</f>
        <v>0</v>
      </c>
      <c r="AC281" s="9">
        <f>'S3 Maquette'!I297*1.5</f>
        <v>0</v>
      </c>
      <c r="AD281" s="9">
        <f>'S4 Maquette'!I297*1.5</f>
        <v>0</v>
      </c>
    </row>
    <row r="282" spans="27:30" x14ac:dyDescent="0.4">
      <c r="AA282" s="9">
        <f>'S1 Maquette'!I297*1.5</f>
        <v>0</v>
      </c>
      <c r="AB282" s="9">
        <f>'S2 Maquette'!I297*1.5</f>
        <v>0</v>
      </c>
      <c r="AC282" s="9">
        <f>'S3 Maquette'!I298*1.5</f>
        <v>0</v>
      </c>
      <c r="AD282" s="9">
        <f>'S4 Maquette'!I298*1.5</f>
        <v>0</v>
      </c>
    </row>
    <row r="283" spans="27:30" x14ac:dyDescent="0.4">
      <c r="AA283" s="9">
        <f>'S1 Maquette'!I298*1.5</f>
        <v>0</v>
      </c>
      <c r="AB283" s="9">
        <f>'S2 Maquette'!I298*1.5</f>
        <v>0</v>
      </c>
      <c r="AC283" s="9">
        <f>'S3 Maquette'!I299*1.5</f>
        <v>0</v>
      </c>
      <c r="AD283" s="9">
        <f>'S4 Maquette'!I299*1.5</f>
        <v>0</v>
      </c>
    </row>
    <row r="284" spans="27:30" x14ac:dyDescent="0.4">
      <c r="AA284" s="9">
        <f>'S1 Maquette'!I299*1.5</f>
        <v>0</v>
      </c>
      <c r="AB284" s="9">
        <f>'S2 Maquette'!I299*1.5</f>
        <v>0</v>
      </c>
      <c r="AC284" s="9">
        <f>'S3 Maquette'!I300*1.5</f>
        <v>0</v>
      </c>
      <c r="AD284" s="9">
        <f>'S4 Maquette'!I300*1.5</f>
        <v>0</v>
      </c>
    </row>
    <row r="285" spans="27:30" x14ac:dyDescent="0.4">
      <c r="AA285" s="9">
        <f>'S1 Maquette'!I300*1.5</f>
        <v>0</v>
      </c>
      <c r="AB285" s="9">
        <f>'S2 Maquette'!I300*1.5</f>
        <v>0</v>
      </c>
      <c r="AC285" s="9">
        <f>'S3 Maquette'!I301*1.5</f>
        <v>0</v>
      </c>
      <c r="AD285" s="9">
        <f>'S4 Maquette'!I301*1.5</f>
        <v>0</v>
      </c>
    </row>
    <row r="286" spans="27:30" x14ac:dyDescent="0.4">
      <c r="AA286" s="9">
        <f>'S1 Maquette'!I301*1.5</f>
        <v>0</v>
      </c>
      <c r="AB286" s="9">
        <f>'S2 Maquette'!I301*1.5</f>
        <v>0</v>
      </c>
      <c r="AC286" s="9">
        <f>'S3 Maquette'!I302*1.5</f>
        <v>0</v>
      </c>
      <c r="AD286" s="9">
        <f>'S4 Maquette'!I302*1.5</f>
        <v>0</v>
      </c>
    </row>
    <row r="287" spans="27:30" x14ac:dyDescent="0.4">
      <c r="AA287" s="9">
        <f>'S1 Maquette'!I302*1.5</f>
        <v>0</v>
      </c>
      <c r="AB287" s="9">
        <f>'S2 Maquette'!I302*1.5</f>
        <v>0</v>
      </c>
      <c r="AC287" s="9">
        <f>'S3 Maquette'!I303*1.5</f>
        <v>0</v>
      </c>
      <c r="AD287" s="9">
        <f>'S4 Maquette'!I303*1.5</f>
        <v>0</v>
      </c>
    </row>
    <row r="288" spans="27:30" x14ac:dyDescent="0.4">
      <c r="AA288" s="9">
        <f>'S1 Maquette'!I303*1.5</f>
        <v>0</v>
      </c>
      <c r="AB288" s="9">
        <f>'S2 Maquette'!I303*1.5</f>
        <v>0</v>
      </c>
      <c r="AC288" s="9">
        <f>'S3 Maquette'!I304*1.5</f>
        <v>0</v>
      </c>
      <c r="AD288" s="9">
        <f>'S4 Maquette'!I304*1.5</f>
        <v>0</v>
      </c>
    </row>
    <row r="289" spans="27:30" x14ac:dyDescent="0.4">
      <c r="AA289" s="9">
        <f>'S1 Maquette'!I304*1.5</f>
        <v>0</v>
      </c>
      <c r="AB289" s="9">
        <f>'S2 Maquette'!I304*1.5</f>
        <v>0</v>
      </c>
      <c r="AC289" s="9">
        <f>'S3 Maquette'!I305*1.5</f>
        <v>0</v>
      </c>
      <c r="AD289" s="9">
        <f>'S4 Maquette'!I305*1.5</f>
        <v>0</v>
      </c>
    </row>
    <row r="290" spans="27:30" x14ac:dyDescent="0.4">
      <c r="AA290" s="9">
        <f>'S1 Maquette'!I305*1.5</f>
        <v>0</v>
      </c>
      <c r="AB290" s="9">
        <f>'S2 Maquette'!I305*1.5</f>
        <v>0</v>
      </c>
      <c r="AC290" s="9">
        <f>'S3 Maquette'!I306*1.5</f>
        <v>0</v>
      </c>
      <c r="AD290" s="9">
        <f>'S4 Maquette'!I306*1.5</f>
        <v>0</v>
      </c>
    </row>
    <row r="291" spans="27:30" x14ac:dyDescent="0.4">
      <c r="AA291" s="9">
        <f>'S1 Maquette'!I306*1.5</f>
        <v>0</v>
      </c>
      <c r="AB291" s="9">
        <f>'S2 Maquette'!I306*1.5</f>
        <v>0</v>
      </c>
      <c r="AC291" s="9">
        <f>'S3 Maquette'!I307*1.5</f>
        <v>0</v>
      </c>
      <c r="AD291" s="9">
        <f>'S4 Maquette'!I307*1.5</f>
        <v>0</v>
      </c>
    </row>
  </sheetData>
  <sheetProtection algorithmName="SHA-512" hashValue="s8xk7kSGcB+v1L+EwrXZwna1qiFFyiq0Z6ztSFgZBXeBtRKme5nxNT11XocvjbOFenyS6P+Vkjyk5f71X1WiHw==" saltValue="wzuAT9BEW9dUst2E+I1Khw==" spinCount="100000" sheet="1" objects="1" scenarios="1"/>
  <mergeCells count="40">
    <mergeCell ref="A21:F21"/>
    <mergeCell ref="G21:L21"/>
    <mergeCell ref="A22:F22"/>
    <mergeCell ref="G22:L22"/>
    <mergeCell ref="AA1:AD2"/>
    <mergeCell ref="W16:Y16"/>
    <mergeCell ref="N14:Y15"/>
    <mergeCell ref="N16:P16"/>
    <mergeCell ref="Q16:S16"/>
    <mergeCell ref="T16:V16"/>
    <mergeCell ref="A19:C19"/>
    <mergeCell ref="D19:F19"/>
    <mergeCell ref="G19:I19"/>
    <mergeCell ref="J19:L19"/>
    <mergeCell ref="A20:C20"/>
    <mergeCell ref="D20:F20"/>
    <mergeCell ref="G20:I20"/>
    <mergeCell ref="J20:L20"/>
    <mergeCell ref="A14:L15"/>
    <mergeCell ref="A16:C16"/>
    <mergeCell ref="D16:F16"/>
    <mergeCell ref="G16:I16"/>
    <mergeCell ref="J16:L16"/>
    <mergeCell ref="A8:F9"/>
    <mergeCell ref="G8:L9"/>
    <mergeCell ref="A10:F11"/>
    <mergeCell ref="G10:L11"/>
    <mergeCell ref="A7:C7"/>
    <mergeCell ref="D3:F3"/>
    <mergeCell ref="D6:F6"/>
    <mergeCell ref="D7:F7"/>
    <mergeCell ref="A1:L2"/>
    <mergeCell ref="G3:I3"/>
    <mergeCell ref="G6:I6"/>
    <mergeCell ref="G7:I7"/>
    <mergeCell ref="J3:L3"/>
    <mergeCell ref="J6:L6"/>
    <mergeCell ref="J7:L7"/>
    <mergeCell ref="A3:C3"/>
    <mergeCell ref="A6:C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0B5A3-C532-4506-B83E-8CACA2879FBD}">
  <sheetPr codeName="Feuil2"/>
  <dimension ref="A1:FD1180"/>
  <sheetViews>
    <sheetView topLeftCell="A8" zoomScaleNormal="100" workbookViewId="0">
      <selection activeCell="A30" sqref="A30:D32"/>
    </sheetView>
  </sheetViews>
  <sheetFormatPr baseColWidth="10" defaultColWidth="11.3828125" defaultRowHeight="14.6" x14ac:dyDescent="0.4"/>
  <cols>
    <col min="1" max="1" width="42.3828125" customWidth="1"/>
    <col min="2" max="3" width="66.3828125" bestFit="1" customWidth="1"/>
    <col min="4" max="5" width="50" bestFit="1" customWidth="1"/>
  </cols>
  <sheetData>
    <row r="1" spans="1:160" ht="39.65" customHeight="1" x14ac:dyDescent="0.4">
      <c r="A1" s="131" t="s">
        <v>152</v>
      </c>
      <c r="B1" s="131"/>
      <c r="C1" s="131"/>
      <c r="D1" s="131"/>
      <c r="E1" s="131"/>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row>
    <row r="2" spans="1:160" ht="28.4" customHeight="1" x14ac:dyDescent="0.4">
      <c r="A2" s="47" t="s">
        <v>153</v>
      </c>
      <c r="B2" s="45" t="s">
        <v>15</v>
      </c>
      <c r="C2" s="44"/>
      <c r="D2" s="46"/>
      <c r="E2" s="44"/>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row>
    <row r="3" spans="1:160" ht="24.65" customHeight="1" x14ac:dyDescent="0.4">
      <c r="A3" s="31" t="s">
        <v>154</v>
      </c>
      <c r="B3" s="9" t="s">
        <v>77</v>
      </c>
      <c r="C3" s="12"/>
      <c r="D3" s="1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row>
    <row r="4" spans="1:160" ht="24.65" customHeight="1" x14ac:dyDescent="0.4">
      <c r="A4" s="1" t="s">
        <v>155</v>
      </c>
      <c r="B4" s="9" t="s">
        <v>156</v>
      </c>
      <c r="C4" s="12"/>
      <c r="D4" s="1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row>
    <row r="5" spans="1:160" ht="24.65" customHeight="1" x14ac:dyDescent="0.4">
      <c r="A5" s="1" t="s">
        <v>157</v>
      </c>
      <c r="B5" s="9"/>
      <c r="C5" s="12"/>
      <c r="D5" s="12"/>
      <c r="E5" s="1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row>
    <row r="6" spans="1:160" ht="24.65" customHeight="1" x14ac:dyDescent="0.4">
      <c r="A6" s="1" t="s">
        <v>2</v>
      </c>
      <c r="B6" s="41" t="s">
        <v>10</v>
      </c>
      <c r="C6" s="16"/>
      <c r="E6" s="1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row>
    <row r="7" spans="1:160" ht="18" customHeight="1" x14ac:dyDescent="0.4">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row>
    <row r="8" spans="1:160" ht="18.45" x14ac:dyDescent="0.5">
      <c r="A8" s="129" t="s">
        <v>158</v>
      </c>
      <c r="B8" s="129"/>
      <c r="C8" s="129"/>
      <c r="D8" s="129"/>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row>
    <row r="9" spans="1:160" ht="27.65" customHeight="1" x14ac:dyDescent="0.4">
      <c r="A9" s="16" t="s">
        <v>159</v>
      </c>
      <c r="B9" s="130" t="s">
        <v>160</v>
      </c>
      <c r="C9" s="130"/>
      <c r="D9" s="130"/>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row>
    <row r="10" spans="1:160" x14ac:dyDescent="0.4">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row>
    <row r="11" spans="1:160" x14ac:dyDescent="0.4">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row>
    <row r="12" spans="1:160" x14ac:dyDescent="0.4">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row>
    <row r="13" spans="1:160" x14ac:dyDescent="0.4">
      <c r="A13" s="149" t="s">
        <v>161</v>
      </c>
      <c r="B13" s="149" t="s">
        <v>162</v>
      </c>
      <c r="C13" s="149" t="s">
        <v>163</v>
      </c>
      <c r="D13" s="149" t="s">
        <v>164</v>
      </c>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row>
    <row r="14" spans="1:160" x14ac:dyDescent="0.4">
      <c r="A14" s="150"/>
      <c r="B14" s="150"/>
      <c r="C14" s="150"/>
      <c r="D14" s="150"/>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row>
    <row r="15" spans="1:160" ht="12" customHeight="1" x14ac:dyDescent="0.4">
      <c r="A15" s="149">
        <f>Calcul!A10</f>
        <v>2037.5</v>
      </c>
      <c r="B15" s="149">
        <f ca="1">Calcul!A22</f>
        <v>978</v>
      </c>
      <c r="C15" s="149">
        <f>Calcul!G10</f>
        <v>4834</v>
      </c>
      <c r="D15" s="149">
        <f>Calcul!G22</f>
        <v>1890</v>
      </c>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row>
    <row r="16" spans="1:160" ht="10.4" customHeight="1" x14ac:dyDescent="0.4">
      <c r="A16" s="150"/>
      <c r="B16" s="150"/>
      <c r="C16" s="150"/>
      <c r="D16" s="150"/>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row>
    <row r="17" spans="1:160" x14ac:dyDescent="0.4">
      <c r="A17" s="2"/>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row>
    <row r="18" spans="1:160" x14ac:dyDescent="0.4">
      <c r="A18" s="2"/>
      <c r="B18" s="151" t="s">
        <v>609</v>
      </c>
      <c r="C18" s="151"/>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row>
    <row r="19" spans="1:160" ht="20.6" x14ac:dyDescent="0.55000000000000004">
      <c r="A19" s="138" t="s">
        <v>165</v>
      </c>
      <c r="B19" s="138"/>
      <c r="C19" s="138"/>
      <c r="D19" s="138"/>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row>
    <row r="20" spans="1:160" x14ac:dyDescent="0.4">
      <c r="A20" t="s">
        <v>166</v>
      </c>
      <c r="E20" s="2"/>
      <c r="F20" s="2"/>
      <c r="G20" s="2"/>
      <c r="H20" s="2"/>
      <c r="I20" s="2" t="s">
        <v>167</v>
      </c>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row>
    <row r="21" spans="1:160" x14ac:dyDescent="0.4">
      <c r="A21" s="133" t="s">
        <v>168</v>
      </c>
      <c r="B21" s="134"/>
      <c r="C21" s="134"/>
      <c r="D21" s="135"/>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row>
    <row r="22" spans="1:160" x14ac:dyDescent="0.4">
      <c r="A22" s="139" t="s">
        <v>586</v>
      </c>
      <c r="B22" s="136"/>
      <c r="C22" s="136"/>
      <c r="D22" s="136"/>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row>
    <row r="23" spans="1:160" x14ac:dyDescent="0.4">
      <c r="A23" s="136"/>
      <c r="B23" s="136"/>
      <c r="C23" s="136"/>
      <c r="D23" s="136"/>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row>
    <row r="24" spans="1:160" x14ac:dyDescent="0.4">
      <c r="A24" s="136"/>
      <c r="B24" s="136"/>
      <c r="C24" s="136"/>
      <c r="D24" s="136"/>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row>
    <row r="25" spans="1:160" x14ac:dyDescent="0.4">
      <c r="A25" s="133" t="s">
        <v>169</v>
      </c>
      <c r="B25" s="134"/>
      <c r="C25" s="134"/>
      <c r="D25" s="135"/>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row>
    <row r="26" spans="1:160" x14ac:dyDescent="0.4">
      <c r="A26" s="140" t="s">
        <v>585</v>
      </c>
      <c r="B26" s="141"/>
      <c r="C26" s="141"/>
      <c r="D26" s="14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row>
    <row r="27" spans="1:160" x14ac:dyDescent="0.4">
      <c r="A27" s="143"/>
      <c r="B27" s="144"/>
      <c r="C27" s="144"/>
      <c r="D27" s="145"/>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row>
    <row r="28" spans="1:160" x14ac:dyDescent="0.4">
      <c r="A28" s="146"/>
      <c r="B28" s="147"/>
      <c r="C28" s="147"/>
      <c r="D28" s="148"/>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row>
    <row r="29" spans="1:160" x14ac:dyDescent="0.4">
      <c r="A29" s="133" t="s">
        <v>170</v>
      </c>
      <c r="B29" s="134"/>
      <c r="C29" s="134"/>
      <c r="D29" s="135"/>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row>
    <row r="30" spans="1:160" ht="15" customHeight="1" x14ac:dyDescent="0.4">
      <c r="A30" s="139" t="s">
        <v>610</v>
      </c>
      <c r="B30" s="136"/>
      <c r="C30" s="136"/>
      <c r="D30" s="136"/>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row>
    <row r="31" spans="1:160" x14ac:dyDescent="0.4">
      <c r="A31" s="136"/>
      <c r="B31" s="136"/>
      <c r="C31" s="136"/>
      <c r="D31" s="136"/>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row>
    <row r="32" spans="1:160" x14ac:dyDescent="0.4">
      <c r="A32" s="136"/>
      <c r="B32" s="136"/>
      <c r="C32" s="136"/>
      <c r="D32" s="136"/>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row>
    <row r="33" spans="1:160" x14ac:dyDescent="0.4">
      <c r="A33" s="133" t="s">
        <v>171</v>
      </c>
      <c r="B33" s="134"/>
      <c r="C33" s="134"/>
      <c r="D33" s="135"/>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row>
    <row r="34" spans="1:160" x14ac:dyDescent="0.4">
      <c r="A34" s="136" t="s">
        <v>584</v>
      </c>
      <c r="B34" s="136"/>
      <c r="C34" s="136"/>
      <c r="D34" s="136"/>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row>
    <row r="35" spans="1:160" x14ac:dyDescent="0.4">
      <c r="A35" s="136"/>
      <c r="B35" s="136"/>
      <c r="C35" s="136"/>
      <c r="D35" s="136"/>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row>
    <row r="36" spans="1:160" x14ac:dyDescent="0.4">
      <c r="A36" s="136"/>
      <c r="B36" s="136"/>
      <c r="C36" s="136"/>
      <c r="D36" s="136"/>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row>
    <row r="37" spans="1:160" ht="20.6" x14ac:dyDescent="0.55000000000000004">
      <c r="A37" s="138" t="s">
        <v>172</v>
      </c>
      <c r="B37" s="138"/>
      <c r="C37" s="138"/>
      <c r="D37" s="138"/>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row>
    <row r="38" spans="1:160" x14ac:dyDescent="0.4">
      <c r="A38" s="136" t="s">
        <v>173</v>
      </c>
      <c r="B38" s="136"/>
      <c r="C38" s="136"/>
      <c r="D38" s="136"/>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row>
    <row r="39" spans="1:160" x14ac:dyDescent="0.4">
      <c r="A39" s="136"/>
      <c r="B39" s="136"/>
      <c r="C39" s="136"/>
      <c r="D39" s="136"/>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row>
    <row r="40" spans="1:160" x14ac:dyDescent="0.4">
      <c r="A40" s="137" t="s">
        <v>174</v>
      </c>
      <c r="B40" s="137"/>
      <c r="C40" s="137"/>
      <c r="D40" s="137"/>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row>
    <row r="41" spans="1:160" x14ac:dyDescent="0.4">
      <c r="A41" s="132" t="s">
        <v>175</v>
      </c>
      <c r="B41" s="132"/>
      <c r="C41" s="132"/>
      <c r="D41" s="13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row>
    <row r="42" spans="1:160" x14ac:dyDescent="0.4">
      <c r="A42" s="132" t="s">
        <v>176</v>
      </c>
      <c r="B42" s="132"/>
      <c r="C42" s="132"/>
      <c r="D42" s="13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row>
    <row r="43" spans="1:160" x14ac:dyDescent="0.4">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row>
    <row r="44" spans="1:160" x14ac:dyDescent="0.4">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row>
    <row r="45" spans="1:160" x14ac:dyDescent="0.4">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row>
    <row r="46" spans="1:160" x14ac:dyDescent="0.4">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row>
    <row r="47" spans="1:160" x14ac:dyDescent="0.4">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row>
    <row r="48" spans="1:160" x14ac:dyDescent="0.4">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row>
    <row r="49" spans="1:160" x14ac:dyDescent="0.4">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row>
    <row r="50" spans="1:160" x14ac:dyDescent="0.4">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row>
    <row r="51" spans="1:160" x14ac:dyDescent="0.4">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row>
    <row r="52" spans="1:160" x14ac:dyDescent="0.4">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row>
    <row r="53" spans="1:160" x14ac:dyDescent="0.4">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row>
    <row r="54" spans="1:160" x14ac:dyDescent="0.4">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c r="FD54" s="2"/>
    </row>
    <row r="55" spans="1:160" x14ac:dyDescent="0.4">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c r="FD55" s="2"/>
    </row>
    <row r="56" spans="1:160" x14ac:dyDescent="0.4">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row>
    <row r="57" spans="1:160" x14ac:dyDescent="0.4">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row>
    <row r="58" spans="1:160" x14ac:dyDescent="0.4">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c r="FD58" s="2"/>
    </row>
    <row r="59" spans="1:160" x14ac:dyDescent="0.4">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row>
    <row r="60" spans="1:160" x14ac:dyDescent="0.4">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row>
    <row r="61" spans="1:160" x14ac:dyDescent="0.4">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row>
    <row r="62" spans="1:160" x14ac:dyDescent="0.4">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row>
    <row r="63" spans="1:160" x14ac:dyDescent="0.4">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row>
    <row r="64" spans="1:160" x14ac:dyDescent="0.4">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row>
    <row r="65" spans="1:160" x14ac:dyDescent="0.4">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row>
    <row r="66" spans="1:160" x14ac:dyDescent="0.4">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row>
    <row r="67" spans="1:160" x14ac:dyDescent="0.4">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row>
    <row r="68" spans="1:160" x14ac:dyDescent="0.4">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row>
    <row r="69" spans="1:160" x14ac:dyDescent="0.4">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row>
    <row r="70" spans="1:160" x14ac:dyDescent="0.4">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row>
    <row r="71" spans="1:160" x14ac:dyDescent="0.4">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row>
    <row r="72" spans="1:160" x14ac:dyDescent="0.4">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row>
    <row r="73" spans="1:160" x14ac:dyDescent="0.4">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row>
    <row r="74" spans="1:160" x14ac:dyDescent="0.4">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row>
    <row r="75" spans="1:160" x14ac:dyDescent="0.4">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row>
    <row r="76" spans="1:160" x14ac:dyDescent="0.4">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row>
    <row r="77" spans="1:160" x14ac:dyDescent="0.4">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row>
    <row r="78" spans="1:160" x14ac:dyDescent="0.4">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c r="FD78" s="2"/>
    </row>
    <row r="79" spans="1:160" x14ac:dyDescent="0.4">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c r="FD79" s="2"/>
    </row>
    <row r="80" spans="1:160" x14ac:dyDescent="0.4">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c r="FD80" s="2"/>
    </row>
    <row r="81" spans="1:160" x14ac:dyDescent="0.4">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row>
    <row r="82" spans="1:160" x14ac:dyDescent="0.4">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row>
    <row r="83" spans="1:160" x14ac:dyDescent="0.4">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row>
    <row r="84" spans="1:160" x14ac:dyDescent="0.4">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row>
    <row r="85" spans="1:160" x14ac:dyDescent="0.4">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row>
    <row r="86" spans="1:160" x14ac:dyDescent="0.4">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row>
    <row r="87" spans="1:160" x14ac:dyDescent="0.4">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row>
    <row r="88" spans="1:160" x14ac:dyDescent="0.4">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c r="FD88" s="2"/>
    </row>
    <row r="89" spans="1:160" x14ac:dyDescent="0.4">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c r="FD89" s="2"/>
    </row>
    <row r="90" spans="1:160" x14ac:dyDescent="0.4">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c r="FD90" s="2"/>
    </row>
    <row r="91" spans="1:160" x14ac:dyDescent="0.4">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c r="FD91" s="2"/>
    </row>
    <row r="92" spans="1:160" x14ac:dyDescent="0.4">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c r="FD92" s="2"/>
    </row>
    <row r="93" spans="1:160" x14ac:dyDescent="0.4">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row>
    <row r="94" spans="1:160" x14ac:dyDescent="0.4">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c r="FD94" s="2"/>
    </row>
    <row r="95" spans="1:160" x14ac:dyDescent="0.4">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c r="FD95" s="2"/>
    </row>
    <row r="96" spans="1:160" x14ac:dyDescent="0.4">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c r="FB96" s="2"/>
      <c r="FC96" s="2"/>
      <c r="FD96" s="2"/>
    </row>
    <row r="97" spans="1:160" x14ac:dyDescent="0.4">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c r="FB97" s="2"/>
      <c r="FC97" s="2"/>
      <c r="FD97" s="2"/>
    </row>
    <row r="98" spans="1:160" x14ac:dyDescent="0.4">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c r="FB98" s="2"/>
      <c r="FC98" s="2"/>
      <c r="FD98" s="2"/>
    </row>
    <row r="99" spans="1:160" x14ac:dyDescent="0.4">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c r="EG99" s="2"/>
      <c r="EH99" s="2"/>
      <c r="EI99" s="2"/>
      <c r="EJ99" s="2"/>
      <c r="EK99" s="2"/>
      <c r="EL99" s="2"/>
      <c r="EM99" s="2"/>
      <c r="EN99" s="2"/>
      <c r="EO99" s="2"/>
      <c r="EP99" s="2"/>
      <c r="EQ99" s="2"/>
      <c r="ER99" s="2"/>
      <c r="ES99" s="2"/>
      <c r="ET99" s="2"/>
      <c r="EU99" s="2"/>
      <c r="EV99" s="2"/>
      <c r="EW99" s="2"/>
      <c r="EX99" s="2"/>
      <c r="EY99" s="2"/>
      <c r="EZ99" s="2"/>
      <c r="FA99" s="2"/>
      <c r="FB99" s="2"/>
      <c r="FC99" s="2"/>
      <c r="FD99" s="2"/>
    </row>
    <row r="100" spans="1:160" x14ac:dyDescent="0.4">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c r="EG100" s="2"/>
      <c r="EH100" s="2"/>
      <c r="EI100" s="2"/>
      <c r="EJ100" s="2"/>
      <c r="EK100" s="2"/>
      <c r="EL100" s="2"/>
      <c r="EM100" s="2"/>
      <c r="EN100" s="2"/>
      <c r="EO100" s="2"/>
      <c r="EP100" s="2"/>
      <c r="EQ100" s="2"/>
      <c r="ER100" s="2"/>
      <c r="ES100" s="2"/>
      <c r="ET100" s="2"/>
      <c r="EU100" s="2"/>
      <c r="EV100" s="2"/>
      <c r="EW100" s="2"/>
      <c r="EX100" s="2"/>
      <c r="EY100" s="2"/>
      <c r="EZ100" s="2"/>
      <c r="FA100" s="2"/>
      <c r="FB100" s="2"/>
      <c r="FC100" s="2"/>
      <c r="FD100" s="2"/>
    </row>
    <row r="101" spans="1:160" x14ac:dyDescent="0.4">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c r="EL101" s="2"/>
      <c r="EM101" s="2"/>
      <c r="EN101" s="2"/>
      <c r="EO101" s="2"/>
      <c r="EP101" s="2"/>
      <c r="EQ101" s="2"/>
      <c r="ER101" s="2"/>
      <c r="ES101" s="2"/>
      <c r="ET101" s="2"/>
      <c r="EU101" s="2"/>
      <c r="EV101" s="2"/>
      <c r="EW101" s="2"/>
      <c r="EX101" s="2"/>
      <c r="EY101" s="2"/>
      <c r="EZ101" s="2"/>
      <c r="FA101" s="2"/>
      <c r="FB101" s="2"/>
      <c r="FC101" s="2"/>
      <c r="FD101" s="2"/>
    </row>
    <row r="102" spans="1:160" x14ac:dyDescent="0.4">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c r="EG102" s="2"/>
      <c r="EH102" s="2"/>
      <c r="EI102" s="2"/>
      <c r="EJ102" s="2"/>
      <c r="EK102" s="2"/>
      <c r="EL102" s="2"/>
      <c r="EM102" s="2"/>
      <c r="EN102" s="2"/>
      <c r="EO102" s="2"/>
      <c r="EP102" s="2"/>
      <c r="EQ102" s="2"/>
      <c r="ER102" s="2"/>
      <c r="ES102" s="2"/>
      <c r="ET102" s="2"/>
      <c r="EU102" s="2"/>
      <c r="EV102" s="2"/>
      <c r="EW102" s="2"/>
      <c r="EX102" s="2"/>
      <c r="EY102" s="2"/>
      <c r="EZ102" s="2"/>
      <c r="FA102" s="2"/>
      <c r="FB102" s="2"/>
      <c r="FC102" s="2"/>
      <c r="FD102" s="2"/>
    </row>
    <row r="103" spans="1:160" x14ac:dyDescent="0.4">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c r="FD103" s="2"/>
    </row>
    <row r="104" spans="1:160" x14ac:dyDescent="0.4">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c r="FB104" s="2"/>
      <c r="FC104" s="2"/>
      <c r="FD104" s="2"/>
    </row>
    <row r="105" spans="1:160" x14ac:dyDescent="0.4">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c r="FB105" s="2"/>
      <c r="FC105" s="2"/>
      <c r="FD105" s="2"/>
    </row>
    <row r="106" spans="1:160" x14ac:dyDescent="0.4">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c r="FD106" s="2"/>
    </row>
    <row r="107" spans="1:160" x14ac:dyDescent="0.4">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row>
    <row r="108" spans="1:160" x14ac:dyDescent="0.4">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row>
    <row r="109" spans="1:160" x14ac:dyDescent="0.4">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row>
    <row r="110" spans="1:160" x14ac:dyDescent="0.4">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row>
    <row r="111" spans="1:160" x14ac:dyDescent="0.4">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row>
    <row r="112" spans="1:160" x14ac:dyDescent="0.4">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row>
    <row r="113" spans="1:160" x14ac:dyDescent="0.4">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row>
    <row r="114" spans="1:160" x14ac:dyDescent="0.4">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c r="FD114" s="2"/>
    </row>
    <row r="115" spans="1:160" x14ac:dyDescent="0.4">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c r="FD115" s="2"/>
    </row>
    <row r="116" spans="1:160" x14ac:dyDescent="0.4">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c r="FD116" s="2"/>
    </row>
    <row r="117" spans="1:160" x14ac:dyDescent="0.4">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row>
    <row r="118" spans="1:160" x14ac:dyDescent="0.4">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c r="FD118" s="2"/>
    </row>
    <row r="119" spans="1:160" x14ac:dyDescent="0.4">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c r="FB119" s="2"/>
      <c r="FC119" s="2"/>
      <c r="FD119" s="2"/>
    </row>
    <row r="120" spans="1:160" x14ac:dyDescent="0.4">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c r="FB120" s="2"/>
      <c r="FC120" s="2"/>
      <c r="FD120" s="2"/>
    </row>
    <row r="121" spans="1:160" x14ac:dyDescent="0.4">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c r="FD121" s="2"/>
    </row>
    <row r="122" spans="1:160" x14ac:dyDescent="0.4">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row>
    <row r="123" spans="1:160" x14ac:dyDescent="0.4">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row>
    <row r="124" spans="1:160" x14ac:dyDescent="0.4">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row>
    <row r="125" spans="1:160" x14ac:dyDescent="0.4">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c r="FD125" s="2"/>
    </row>
    <row r="126" spans="1:160" x14ac:dyDescent="0.4">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c r="FD126" s="2"/>
    </row>
    <row r="127" spans="1:160" x14ac:dyDescent="0.4">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row>
    <row r="128" spans="1:160" x14ac:dyDescent="0.4">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c r="FD128" s="2"/>
    </row>
    <row r="129" spans="1:160" x14ac:dyDescent="0.4">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c r="FD129" s="2"/>
    </row>
    <row r="130" spans="1:160" x14ac:dyDescent="0.4">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c r="FD130" s="2"/>
    </row>
    <row r="131" spans="1:160" x14ac:dyDescent="0.4">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c r="FD131" s="2"/>
    </row>
    <row r="132" spans="1:160" x14ac:dyDescent="0.4">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c r="FD132" s="2"/>
    </row>
    <row r="133" spans="1:160" x14ac:dyDescent="0.4">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c r="FB133" s="2"/>
      <c r="FC133" s="2"/>
      <c r="FD133" s="2"/>
    </row>
    <row r="134" spans="1:160" x14ac:dyDescent="0.4">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c r="FB134" s="2"/>
      <c r="FC134" s="2"/>
      <c r="FD134" s="2"/>
    </row>
    <row r="135" spans="1:160" x14ac:dyDescent="0.4">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c r="FB135" s="2"/>
      <c r="FC135" s="2"/>
      <c r="FD135" s="2"/>
    </row>
    <row r="136" spans="1:160" x14ac:dyDescent="0.4">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c r="DT136" s="2"/>
      <c r="DU136" s="2"/>
      <c r="DV136" s="2"/>
      <c r="DW136" s="2"/>
      <c r="DX136" s="2"/>
      <c r="DY136" s="2"/>
      <c r="DZ136" s="2"/>
      <c r="EA136" s="2"/>
      <c r="EB136" s="2"/>
      <c r="EC136" s="2"/>
      <c r="ED136" s="2"/>
      <c r="EE136" s="2"/>
      <c r="EF136" s="2"/>
      <c r="EG136" s="2"/>
      <c r="EH136" s="2"/>
      <c r="EI136" s="2"/>
      <c r="EJ136" s="2"/>
      <c r="EK136" s="2"/>
      <c r="EL136" s="2"/>
      <c r="EM136" s="2"/>
      <c r="EN136" s="2"/>
      <c r="EO136" s="2"/>
      <c r="EP136" s="2"/>
      <c r="EQ136" s="2"/>
      <c r="ER136" s="2"/>
      <c r="ES136" s="2"/>
      <c r="ET136" s="2"/>
      <c r="EU136" s="2"/>
      <c r="EV136" s="2"/>
      <c r="EW136" s="2"/>
      <c r="EX136" s="2"/>
      <c r="EY136" s="2"/>
      <c r="EZ136" s="2"/>
      <c r="FA136" s="2"/>
      <c r="FB136" s="2"/>
      <c r="FC136" s="2"/>
      <c r="FD136" s="2"/>
    </row>
    <row r="137" spans="1:160" x14ac:dyDescent="0.4">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c r="DT137" s="2"/>
      <c r="DU137" s="2"/>
      <c r="DV137" s="2"/>
      <c r="DW137" s="2"/>
      <c r="DX137" s="2"/>
      <c r="DY137" s="2"/>
      <c r="DZ137" s="2"/>
      <c r="EA137" s="2"/>
      <c r="EB137" s="2"/>
      <c r="EC137" s="2"/>
      <c r="ED137" s="2"/>
      <c r="EE137" s="2"/>
      <c r="EF137" s="2"/>
      <c r="EG137" s="2"/>
      <c r="EH137" s="2"/>
      <c r="EI137" s="2"/>
      <c r="EJ137" s="2"/>
      <c r="EK137" s="2"/>
      <c r="EL137" s="2"/>
      <c r="EM137" s="2"/>
      <c r="EN137" s="2"/>
      <c r="EO137" s="2"/>
      <c r="EP137" s="2"/>
      <c r="EQ137" s="2"/>
      <c r="ER137" s="2"/>
      <c r="ES137" s="2"/>
      <c r="ET137" s="2"/>
      <c r="EU137" s="2"/>
      <c r="EV137" s="2"/>
      <c r="EW137" s="2"/>
      <c r="EX137" s="2"/>
      <c r="EY137" s="2"/>
      <c r="EZ137" s="2"/>
      <c r="FA137" s="2"/>
      <c r="FB137" s="2"/>
      <c r="FC137" s="2"/>
      <c r="FD137" s="2"/>
    </row>
    <row r="138" spans="1:160" x14ac:dyDescent="0.4">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c r="FD138" s="2"/>
    </row>
    <row r="139" spans="1:160" x14ac:dyDescent="0.4">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c r="FB139" s="2"/>
      <c r="FC139" s="2"/>
      <c r="FD139" s="2"/>
    </row>
    <row r="140" spans="1:160" x14ac:dyDescent="0.4">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c r="FD140" s="2"/>
    </row>
    <row r="141" spans="1:160" x14ac:dyDescent="0.4">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row>
    <row r="142" spans="1:160" x14ac:dyDescent="0.4">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row>
    <row r="143" spans="1:160" x14ac:dyDescent="0.4">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c r="FD143" s="2"/>
    </row>
    <row r="144" spans="1:160" x14ac:dyDescent="0.4">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c r="FB144" s="2"/>
      <c r="FC144" s="2"/>
      <c r="FD144" s="2"/>
    </row>
    <row r="145" spans="1:160" x14ac:dyDescent="0.4">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c r="FB145" s="2"/>
      <c r="FC145" s="2"/>
      <c r="FD145" s="2"/>
    </row>
    <row r="146" spans="1:160" x14ac:dyDescent="0.4">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c r="FB146" s="2"/>
      <c r="FC146" s="2"/>
      <c r="FD146" s="2"/>
    </row>
    <row r="147" spans="1:160" x14ac:dyDescent="0.4">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c r="EL147" s="2"/>
      <c r="EM147" s="2"/>
      <c r="EN147" s="2"/>
      <c r="EO147" s="2"/>
      <c r="EP147" s="2"/>
      <c r="EQ147" s="2"/>
      <c r="ER147" s="2"/>
      <c r="ES147" s="2"/>
      <c r="ET147" s="2"/>
      <c r="EU147" s="2"/>
      <c r="EV147" s="2"/>
      <c r="EW147" s="2"/>
      <c r="EX147" s="2"/>
      <c r="EY147" s="2"/>
      <c r="EZ147" s="2"/>
      <c r="FA147" s="2"/>
      <c r="FB147" s="2"/>
      <c r="FC147" s="2"/>
      <c r="FD147" s="2"/>
    </row>
    <row r="148" spans="1:160" x14ac:dyDescent="0.4">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c r="DV148" s="2"/>
      <c r="DW148" s="2"/>
      <c r="DX148" s="2"/>
      <c r="DY148" s="2"/>
      <c r="DZ148" s="2"/>
      <c r="EA148" s="2"/>
      <c r="EB148" s="2"/>
      <c r="EC148" s="2"/>
      <c r="ED148" s="2"/>
      <c r="EE148" s="2"/>
      <c r="EF148" s="2"/>
      <c r="EG148" s="2"/>
      <c r="EH148" s="2"/>
      <c r="EI148" s="2"/>
      <c r="EJ148" s="2"/>
      <c r="EK148" s="2"/>
      <c r="EL148" s="2"/>
      <c r="EM148" s="2"/>
      <c r="EN148" s="2"/>
      <c r="EO148" s="2"/>
      <c r="EP148" s="2"/>
      <c r="EQ148" s="2"/>
      <c r="ER148" s="2"/>
      <c r="ES148" s="2"/>
      <c r="ET148" s="2"/>
      <c r="EU148" s="2"/>
      <c r="EV148" s="2"/>
      <c r="EW148" s="2"/>
      <c r="EX148" s="2"/>
      <c r="EY148" s="2"/>
      <c r="EZ148" s="2"/>
      <c r="FA148" s="2"/>
      <c r="FB148" s="2"/>
      <c r="FC148" s="2"/>
      <c r="FD148" s="2"/>
    </row>
    <row r="149" spans="1:160" x14ac:dyDescent="0.4">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c r="DT149" s="2"/>
      <c r="DU149" s="2"/>
      <c r="DV149" s="2"/>
      <c r="DW149" s="2"/>
      <c r="DX149" s="2"/>
      <c r="DY149" s="2"/>
      <c r="DZ149" s="2"/>
      <c r="EA149" s="2"/>
      <c r="EB149" s="2"/>
      <c r="EC149" s="2"/>
      <c r="ED149" s="2"/>
      <c r="EE149" s="2"/>
      <c r="EF149" s="2"/>
      <c r="EG149" s="2"/>
      <c r="EH149" s="2"/>
      <c r="EI149" s="2"/>
      <c r="EJ149" s="2"/>
      <c r="EK149" s="2"/>
      <c r="EL149" s="2"/>
      <c r="EM149" s="2"/>
      <c r="EN149" s="2"/>
      <c r="EO149" s="2"/>
      <c r="EP149" s="2"/>
      <c r="EQ149" s="2"/>
      <c r="ER149" s="2"/>
      <c r="ES149" s="2"/>
      <c r="ET149" s="2"/>
      <c r="EU149" s="2"/>
      <c r="EV149" s="2"/>
      <c r="EW149" s="2"/>
      <c r="EX149" s="2"/>
      <c r="EY149" s="2"/>
      <c r="EZ149" s="2"/>
      <c r="FA149" s="2"/>
      <c r="FB149" s="2"/>
      <c r="FC149" s="2"/>
      <c r="FD149" s="2"/>
    </row>
    <row r="150" spans="1:160" x14ac:dyDescent="0.4">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c r="DE150" s="2"/>
      <c r="DF150" s="2"/>
      <c r="DG150" s="2"/>
      <c r="DH150" s="2"/>
      <c r="DI150" s="2"/>
      <c r="DJ150" s="2"/>
      <c r="DK150" s="2"/>
      <c r="DL150" s="2"/>
      <c r="DM150" s="2"/>
      <c r="DN150" s="2"/>
      <c r="DO150" s="2"/>
      <c r="DP150" s="2"/>
      <c r="DQ150" s="2"/>
      <c r="DR150" s="2"/>
      <c r="DS150" s="2"/>
      <c r="DT150" s="2"/>
      <c r="DU150" s="2"/>
      <c r="DV150" s="2"/>
      <c r="DW150" s="2"/>
      <c r="DX150" s="2"/>
      <c r="DY150" s="2"/>
      <c r="DZ150" s="2"/>
      <c r="EA150" s="2"/>
      <c r="EB150" s="2"/>
      <c r="EC150" s="2"/>
      <c r="ED150" s="2"/>
      <c r="EE150" s="2"/>
      <c r="EF150" s="2"/>
      <c r="EG150" s="2"/>
      <c r="EH150" s="2"/>
      <c r="EI150" s="2"/>
      <c r="EJ150" s="2"/>
      <c r="EK150" s="2"/>
      <c r="EL150" s="2"/>
      <c r="EM150" s="2"/>
      <c r="EN150" s="2"/>
      <c r="EO150" s="2"/>
      <c r="EP150" s="2"/>
      <c r="EQ150" s="2"/>
      <c r="ER150" s="2"/>
      <c r="ES150" s="2"/>
      <c r="ET150" s="2"/>
      <c r="EU150" s="2"/>
      <c r="EV150" s="2"/>
      <c r="EW150" s="2"/>
      <c r="EX150" s="2"/>
      <c r="EY150" s="2"/>
      <c r="EZ150" s="2"/>
      <c r="FA150" s="2"/>
      <c r="FB150" s="2"/>
      <c r="FC150" s="2"/>
      <c r="FD150" s="2"/>
    </row>
    <row r="151" spans="1:160" x14ac:dyDescent="0.4">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c r="DT151" s="2"/>
      <c r="DU151" s="2"/>
      <c r="DV151" s="2"/>
      <c r="DW151" s="2"/>
      <c r="DX151" s="2"/>
      <c r="DY151" s="2"/>
      <c r="DZ151" s="2"/>
      <c r="EA151" s="2"/>
      <c r="EB151" s="2"/>
      <c r="EC151" s="2"/>
      <c r="ED151" s="2"/>
      <c r="EE151" s="2"/>
      <c r="EF151" s="2"/>
      <c r="EG151" s="2"/>
      <c r="EH151" s="2"/>
      <c r="EI151" s="2"/>
      <c r="EJ151" s="2"/>
      <c r="EK151" s="2"/>
      <c r="EL151" s="2"/>
      <c r="EM151" s="2"/>
      <c r="EN151" s="2"/>
      <c r="EO151" s="2"/>
      <c r="EP151" s="2"/>
      <c r="EQ151" s="2"/>
      <c r="ER151" s="2"/>
      <c r="ES151" s="2"/>
      <c r="ET151" s="2"/>
      <c r="EU151" s="2"/>
      <c r="EV151" s="2"/>
      <c r="EW151" s="2"/>
      <c r="EX151" s="2"/>
      <c r="EY151" s="2"/>
      <c r="EZ151" s="2"/>
      <c r="FA151" s="2"/>
      <c r="FB151" s="2"/>
      <c r="FC151" s="2"/>
      <c r="FD151" s="2"/>
    </row>
    <row r="152" spans="1:160" x14ac:dyDescent="0.4">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c r="EG152" s="2"/>
      <c r="EH152" s="2"/>
      <c r="EI152" s="2"/>
      <c r="EJ152" s="2"/>
      <c r="EK152" s="2"/>
      <c r="EL152" s="2"/>
      <c r="EM152" s="2"/>
      <c r="EN152" s="2"/>
      <c r="EO152" s="2"/>
      <c r="EP152" s="2"/>
      <c r="EQ152" s="2"/>
      <c r="ER152" s="2"/>
      <c r="ES152" s="2"/>
      <c r="ET152" s="2"/>
      <c r="EU152" s="2"/>
      <c r="EV152" s="2"/>
      <c r="EW152" s="2"/>
      <c r="EX152" s="2"/>
      <c r="EY152" s="2"/>
      <c r="EZ152" s="2"/>
      <c r="FA152" s="2"/>
      <c r="FB152" s="2"/>
      <c r="FC152" s="2"/>
      <c r="FD152" s="2"/>
    </row>
    <row r="153" spans="1:160" x14ac:dyDescent="0.4">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c r="FD153" s="2"/>
    </row>
    <row r="154" spans="1:160" x14ac:dyDescent="0.4">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c r="FB154" s="2"/>
      <c r="FC154" s="2"/>
      <c r="FD154" s="2"/>
    </row>
    <row r="155" spans="1:160" x14ac:dyDescent="0.4">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c r="EG155" s="2"/>
      <c r="EH155" s="2"/>
      <c r="EI155" s="2"/>
      <c r="EJ155" s="2"/>
      <c r="EK155" s="2"/>
      <c r="EL155" s="2"/>
      <c r="EM155" s="2"/>
      <c r="EN155" s="2"/>
      <c r="EO155" s="2"/>
      <c r="EP155" s="2"/>
      <c r="EQ155" s="2"/>
      <c r="ER155" s="2"/>
      <c r="ES155" s="2"/>
      <c r="ET155" s="2"/>
      <c r="EU155" s="2"/>
      <c r="EV155" s="2"/>
      <c r="EW155" s="2"/>
      <c r="EX155" s="2"/>
      <c r="EY155" s="2"/>
      <c r="EZ155" s="2"/>
      <c r="FA155" s="2"/>
      <c r="FB155" s="2"/>
      <c r="FC155" s="2"/>
      <c r="FD155" s="2"/>
    </row>
    <row r="156" spans="1:160" x14ac:dyDescent="0.4">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c r="FB156" s="2"/>
      <c r="FC156" s="2"/>
      <c r="FD156" s="2"/>
    </row>
    <row r="157" spans="1:160" x14ac:dyDescent="0.4">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c r="FB157" s="2"/>
      <c r="FC157" s="2"/>
      <c r="FD157" s="2"/>
    </row>
    <row r="158" spans="1:160" x14ac:dyDescent="0.4">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c r="EG158" s="2"/>
      <c r="EH158" s="2"/>
      <c r="EI158" s="2"/>
      <c r="EJ158" s="2"/>
      <c r="EK158" s="2"/>
      <c r="EL158" s="2"/>
      <c r="EM158" s="2"/>
      <c r="EN158" s="2"/>
      <c r="EO158" s="2"/>
      <c r="EP158" s="2"/>
      <c r="EQ158" s="2"/>
      <c r="ER158" s="2"/>
      <c r="ES158" s="2"/>
      <c r="ET158" s="2"/>
      <c r="EU158" s="2"/>
      <c r="EV158" s="2"/>
      <c r="EW158" s="2"/>
      <c r="EX158" s="2"/>
      <c r="EY158" s="2"/>
      <c r="EZ158" s="2"/>
      <c r="FA158" s="2"/>
      <c r="FB158" s="2"/>
      <c r="FC158" s="2"/>
      <c r="FD158" s="2"/>
    </row>
    <row r="159" spans="1:160" x14ac:dyDescent="0.4">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c r="FB159" s="2"/>
      <c r="FC159" s="2"/>
      <c r="FD159" s="2"/>
    </row>
    <row r="160" spans="1:160" x14ac:dyDescent="0.4">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c r="FB160" s="2"/>
      <c r="FC160" s="2"/>
      <c r="FD160" s="2"/>
    </row>
    <row r="161" spans="1:160" x14ac:dyDescent="0.4">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c r="EG161" s="2"/>
      <c r="EH161" s="2"/>
      <c r="EI161" s="2"/>
      <c r="EJ161" s="2"/>
      <c r="EK161" s="2"/>
      <c r="EL161" s="2"/>
      <c r="EM161" s="2"/>
      <c r="EN161" s="2"/>
      <c r="EO161" s="2"/>
      <c r="EP161" s="2"/>
      <c r="EQ161" s="2"/>
      <c r="ER161" s="2"/>
      <c r="ES161" s="2"/>
      <c r="ET161" s="2"/>
      <c r="EU161" s="2"/>
      <c r="EV161" s="2"/>
      <c r="EW161" s="2"/>
      <c r="EX161" s="2"/>
      <c r="EY161" s="2"/>
      <c r="EZ161" s="2"/>
      <c r="FA161" s="2"/>
      <c r="FB161" s="2"/>
      <c r="FC161" s="2"/>
      <c r="FD161" s="2"/>
    </row>
    <row r="162" spans="1:160" x14ac:dyDescent="0.4">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c r="EG162" s="2"/>
      <c r="EH162" s="2"/>
      <c r="EI162" s="2"/>
      <c r="EJ162" s="2"/>
      <c r="EK162" s="2"/>
      <c r="EL162" s="2"/>
      <c r="EM162" s="2"/>
      <c r="EN162" s="2"/>
      <c r="EO162" s="2"/>
      <c r="EP162" s="2"/>
      <c r="EQ162" s="2"/>
      <c r="ER162" s="2"/>
      <c r="ES162" s="2"/>
      <c r="ET162" s="2"/>
      <c r="EU162" s="2"/>
      <c r="EV162" s="2"/>
      <c r="EW162" s="2"/>
      <c r="EX162" s="2"/>
      <c r="EY162" s="2"/>
      <c r="EZ162" s="2"/>
      <c r="FA162" s="2"/>
      <c r="FB162" s="2"/>
      <c r="FC162" s="2"/>
      <c r="FD162" s="2"/>
    </row>
    <row r="163" spans="1:160" x14ac:dyDescent="0.4">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c r="EG163" s="2"/>
      <c r="EH163" s="2"/>
      <c r="EI163" s="2"/>
      <c r="EJ163" s="2"/>
      <c r="EK163" s="2"/>
      <c r="EL163" s="2"/>
      <c r="EM163" s="2"/>
      <c r="EN163" s="2"/>
      <c r="EO163" s="2"/>
      <c r="EP163" s="2"/>
      <c r="EQ163" s="2"/>
      <c r="ER163" s="2"/>
      <c r="ES163" s="2"/>
      <c r="ET163" s="2"/>
      <c r="EU163" s="2"/>
      <c r="EV163" s="2"/>
      <c r="EW163" s="2"/>
      <c r="EX163" s="2"/>
      <c r="EY163" s="2"/>
      <c r="EZ163" s="2"/>
      <c r="FA163" s="2"/>
      <c r="FB163" s="2"/>
      <c r="FC163" s="2"/>
      <c r="FD163" s="2"/>
    </row>
    <row r="164" spans="1:160" x14ac:dyDescent="0.4">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c r="FB164" s="2"/>
      <c r="FC164" s="2"/>
      <c r="FD164" s="2"/>
    </row>
    <row r="165" spans="1:160" x14ac:dyDescent="0.4">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c r="EG165" s="2"/>
      <c r="EH165" s="2"/>
      <c r="EI165" s="2"/>
      <c r="EJ165" s="2"/>
      <c r="EK165" s="2"/>
      <c r="EL165" s="2"/>
      <c r="EM165" s="2"/>
      <c r="EN165" s="2"/>
      <c r="EO165" s="2"/>
      <c r="EP165" s="2"/>
      <c r="EQ165" s="2"/>
      <c r="ER165" s="2"/>
      <c r="ES165" s="2"/>
      <c r="ET165" s="2"/>
      <c r="EU165" s="2"/>
      <c r="EV165" s="2"/>
      <c r="EW165" s="2"/>
      <c r="EX165" s="2"/>
      <c r="EY165" s="2"/>
      <c r="EZ165" s="2"/>
      <c r="FA165" s="2"/>
      <c r="FB165" s="2"/>
      <c r="FC165" s="2"/>
      <c r="FD165" s="2"/>
    </row>
    <row r="166" spans="1:160" x14ac:dyDescent="0.4">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c r="DV166" s="2"/>
      <c r="DW166" s="2"/>
      <c r="DX166" s="2"/>
      <c r="DY166" s="2"/>
      <c r="DZ166" s="2"/>
      <c r="EA166" s="2"/>
      <c r="EB166" s="2"/>
      <c r="EC166" s="2"/>
      <c r="ED166" s="2"/>
      <c r="EE166" s="2"/>
      <c r="EF166" s="2"/>
      <c r="EG166" s="2"/>
      <c r="EH166" s="2"/>
      <c r="EI166" s="2"/>
      <c r="EJ166" s="2"/>
      <c r="EK166" s="2"/>
      <c r="EL166" s="2"/>
      <c r="EM166" s="2"/>
      <c r="EN166" s="2"/>
      <c r="EO166" s="2"/>
      <c r="EP166" s="2"/>
      <c r="EQ166" s="2"/>
      <c r="ER166" s="2"/>
      <c r="ES166" s="2"/>
      <c r="ET166" s="2"/>
      <c r="EU166" s="2"/>
      <c r="EV166" s="2"/>
      <c r="EW166" s="2"/>
      <c r="EX166" s="2"/>
      <c r="EY166" s="2"/>
      <c r="EZ166" s="2"/>
      <c r="FA166" s="2"/>
      <c r="FB166" s="2"/>
      <c r="FC166" s="2"/>
      <c r="FD166" s="2"/>
    </row>
    <row r="167" spans="1:160" x14ac:dyDescent="0.4">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c r="DV167" s="2"/>
      <c r="DW167" s="2"/>
      <c r="DX167" s="2"/>
      <c r="DY167" s="2"/>
      <c r="DZ167" s="2"/>
      <c r="EA167" s="2"/>
      <c r="EB167" s="2"/>
      <c r="EC167" s="2"/>
      <c r="ED167" s="2"/>
      <c r="EE167" s="2"/>
      <c r="EF167" s="2"/>
      <c r="EG167" s="2"/>
      <c r="EH167" s="2"/>
      <c r="EI167" s="2"/>
      <c r="EJ167" s="2"/>
      <c r="EK167" s="2"/>
      <c r="EL167" s="2"/>
      <c r="EM167" s="2"/>
      <c r="EN167" s="2"/>
      <c r="EO167" s="2"/>
      <c r="EP167" s="2"/>
      <c r="EQ167" s="2"/>
      <c r="ER167" s="2"/>
      <c r="ES167" s="2"/>
      <c r="ET167" s="2"/>
      <c r="EU167" s="2"/>
      <c r="EV167" s="2"/>
      <c r="EW167" s="2"/>
      <c r="EX167" s="2"/>
      <c r="EY167" s="2"/>
      <c r="EZ167" s="2"/>
      <c r="FA167" s="2"/>
      <c r="FB167" s="2"/>
      <c r="FC167" s="2"/>
      <c r="FD167" s="2"/>
    </row>
    <row r="168" spans="1:160" x14ac:dyDescent="0.4">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c r="DV168" s="2"/>
      <c r="DW168" s="2"/>
      <c r="DX168" s="2"/>
      <c r="DY168" s="2"/>
      <c r="DZ168" s="2"/>
      <c r="EA168" s="2"/>
      <c r="EB168" s="2"/>
      <c r="EC168" s="2"/>
      <c r="ED168" s="2"/>
      <c r="EE168" s="2"/>
      <c r="EF168" s="2"/>
      <c r="EG168" s="2"/>
      <c r="EH168" s="2"/>
      <c r="EI168" s="2"/>
      <c r="EJ168" s="2"/>
      <c r="EK168" s="2"/>
      <c r="EL168" s="2"/>
      <c r="EM168" s="2"/>
      <c r="EN168" s="2"/>
      <c r="EO168" s="2"/>
      <c r="EP168" s="2"/>
      <c r="EQ168" s="2"/>
      <c r="ER168" s="2"/>
      <c r="ES168" s="2"/>
      <c r="ET168" s="2"/>
      <c r="EU168" s="2"/>
      <c r="EV168" s="2"/>
      <c r="EW168" s="2"/>
      <c r="EX168" s="2"/>
      <c r="EY168" s="2"/>
      <c r="EZ168" s="2"/>
      <c r="FA168" s="2"/>
      <c r="FB168" s="2"/>
      <c r="FC168" s="2"/>
      <c r="FD168" s="2"/>
    </row>
    <row r="169" spans="1:160" x14ac:dyDescent="0.4">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c r="DQ169" s="2"/>
      <c r="DR169" s="2"/>
      <c r="DS169" s="2"/>
      <c r="DT169" s="2"/>
      <c r="DU169" s="2"/>
      <c r="DV169" s="2"/>
      <c r="DW169" s="2"/>
      <c r="DX169" s="2"/>
      <c r="DY169" s="2"/>
      <c r="DZ169" s="2"/>
      <c r="EA169" s="2"/>
      <c r="EB169" s="2"/>
      <c r="EC169" s="2"/>
      <c r="ED169" s="2"/>
      <c r="EE169" s="2"/>
      <c r="EF169" s="2"/>
      <c r="EG169" s="2"/>
      <c r="EH169" s="2"/>
      <c r="EI169" s="2"/>
      <c r="EJ169" s="2"/>
      <c r="EK169" s="2"/>
      <c r="EL169" s="2"/>
      <c r="EM169" s="2"/>
      <c r="EN169" s="2"/>
      <c r="EO169" s="2"/>
      <c r="EP169" s="2"/>
      <c r="EQ169" s="2"/>
      <c r="ER169" s="2"/>
      <c r="ES169" s="2"/>
      <c r="ET169" s="2"/>
      <c r="EU169" s="2"/>
      <c r="EV169" s="2"/>
      <c r="EW169" s="2"/>
      <c r="EX169" s="2"/>
      <c r="EY169" s="2"/>
      <c r="EZ169" s="2"/>
      <c r="FA169" s="2"/>
      <c r="FB169" s="2"/>
      <c r="FC169" s="2"/>
      <c r="FD169" s="2"/>
    </row>
    <row r="170" spans="1:160" x14ac:dyDescent="0.4">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c r="FB170" s="2"/>
      <c r="FC170" s="2"/>
      <c r="FD170" s="2"/>
    </row>
    <row r="171" spans="1:160" x14ac:dyDescent="0.4">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c r="FB171" s="2"/>
      <c r="FC171" s="2"/>
      <c r="FD171" s="2"/>
    </row>
    <row r="172" spans="1:160" x14ac:dyDescent="0.4">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c r="EG172" s="2"/>
      <c r="EH172" s="2"/>
      <c r="EI172" s="2"/>
      <c r="EJ172" s="2"/>
      <c r="EK172" s="2"/>
      <c r="EL172" s="2"/>
      <c r="EM172" s="2"/>
      <c r="EN172" s="2"/>
      <c r="EO172" s="2"/>
      <c r="EP172" s="2"/>
      <c r="EQ172" s="2"/>
      <c r="ER172" s="2"/>
      <c r="ES172" s="2"/>
      <c r="ET172" s="2"/>
      <c r="EU172" s="2"/>
      <c r="EV172" s="2"/>
      <c r="EW172" s="2"/>
      <c r="EX172" s="2"/>
      <c r="EY172" s="2"/>
      <c r="EZ172" s="2"/>
      <c r="FA172" s="2"/>
      <c r="FB172" s="2"/>
      <c r="FC172" s="2"/>
      <c r="FD172" s="2"/>
    </row>
    <row r="173" spans="1:160" x14ac:dyDescent="0.4">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c r="FB173" s="2"/>
      <c r="FC173" s="2"/>
      <c r="FD173" s="2"/>
    </row>
    <row r="174" spans="1:160" x14ac:dyDescent="0.4">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c r="FD174" s="2"/>
    </row>
    <row r="175" spans="1:160" x14ac:dyDescent="0.4">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c r="FD175" s="2"/>
    </row>
    <row r="176" spans="1:160" x14ac:dyDescent="0.4">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c r="EX176" s="2"/>
      <c r="EY176" s="2"/>
      <c r="EZ176" s="2"/>
      <c r="FA176" s="2"/>
      <c r="FB176" s="2"/>
      <c r="FC176" s="2"/>
      <c r="FD176" s="2"/>
    </row>
    <row r="177" spans="1:160" x14ac:dyDescent="0.4">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c r="FB177" s="2"/>
      <c r="FC177" s="2"/>
      <c r="FD177" s="2"/>
    </row>
    <row r="178" spans="1:160" x14ac:dyDescent="0.4">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c r="EG178" s="2"/>
      <c r="EH178" s="2"/>
      <c r="EI178" s="2"/>
      <c r="EJ178" s="2"/>
      <c r="EK178" s="2"/>
      <c r="EL178" s="2"/>
      <c r="EM178" s="2"/>
      <c r="EN178" s="2"/>
      <c r="EO178" s="2"/>
      <c r="EP178" s="2"/>
      <c r="EQ178" s="2"/>
      <c r="ER178" s="2"/>
      <c r="ES178" s="2"/>
      <c r="ET178" s="2"/>
      <c r="EU178" s="2"/>
      <c r="EV178" s="2"/>
      <c r="EW178" s="2"/>
      <c r="EX178" s="2"/>
      <c r="EY178" s="2"/>
      <c r="EZ178" s="2"/>
      <c r="FA178" s="2"/>
      <c r="FB178" s="2"/>
      <c r="FC178" s="2"/>
      <c r="FD178" s="2"/>
    </row>
    <row r="179" spans="1:160" x14ac:dyDescent="0.4">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c r="DV179" s="2"/>
      <c r="DW179" s="2"/>
      <c r="DX179" s="2"/>
      <c r="DY179" s="2"/>
      <c r="DZ179" s="2"/>
      <c r="EA179" s="2"/>
      <c r="EB179" s="2"/>
      <c r="EC179" s="2"/>
      <c r="ED179" s="2"/>
      <c r="EE179" s="2"/>
      <c r="EF179" s="2"/>
      <c r="EG179" s="2"/>
      <c r="EH179" s="2"/>
      <c r="EI179" s="2"/>
      <c r="EJ179" s="2"/>
      <c r="EK179" s="2"/>
      <c r="EL179" s="2"/>
      <c r="EM179" s="2"/>
      <c r="EN179" s="2"/>
      <c r="EO179" s="2"/>
      <c r="EP179" s="2"/>
      <c r="EQ179" s="2"/>
      <c r="ER179" s="2"/>
      <c r="ES179" s="2"/>
      <c r="ET179" s="2"/>
      <c r="EU179" s="2"/>
      <c r="EV179" s="2"/>
      <c r="EW179" s="2"/>
      <c r="EX179" s="2"/>
      <c r="EY179" s="2"/>
      <c r="EZ179" s="2"/>
      <c r="FA179" s="2"/>
      <c r="FB179" s="2"/>
      <c r="FC179" s="2"/>
      <c r="FD179" s="2"/>
    </row>
    <row r="180" spans="1:160" x14ac:dyDescent="0.4">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c r="DT180" s="2"/>
      <c r="DU180" s="2"/>
      <c r="DV180" s="2"/>
      <c r="DW180" s="2"/>
      <c r="DX180" s="2"/>
      <c r="DY180" s="2"/>
      <c r="DZ180" s="2"/>
      <c r="EA180" s="2"/>
      <c r="EB180" s="2"/>
      <c r="EC180" s="2"/>
      <c r="ED180" s="2"/>
      <c r="EE180" s="2"/>
      <c r="EF180" s="2"/>
      <c r="EG180" s="2"/>
      <c r="EH180" s="2"/>
      <c r="EI180" s="2"/>
      <c r="EJ180" s="2"/>
      <c r="EK180" s="2"/>
      <c r="EL180" s="2"/>
      <c r="EM180" s="2"/>
      <c r="EN180" s="2"/>
      <c r="EO180" s="2"/>
      <c r="EP180" s="2"/>
      <c r="EQ180" s="2"/>
      <c r="ER180" s="2"/>
      <c r="ES180" s="2"/>
      <c r="ET180" s="2"/>
      <c r="EU180" s="2"/>
      <c r="EV180" s="2"/>
      <c r="EW180" s="2"/>
      <c r="EX180" s="2"/>
      <c r="EY180" s="2"/>
      <c r="EZ180" s="2"/>
      <c r="FA180" s="2"/>
      <c r="FB180" s="2"/>
      <c r="FC180" s="2"/>
      <c r="FD180" s="2"/>
    </row>
    <row r="181" spans="1:160" x14ac:dyDescent="0.4">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2"/>
      <c r="DC181" s="2"/>
      <c r="DD181" s="2"/>
      <c r="DE181" s="2"/>
      <c r="DF181" s="2"/>
      <c r="DG181" s="2"/>
      <c r="DH181" s="2"/>
      <c r="DI181" s="2"/>
      <c r="DJ181" s="2"/>
      <c r="DK181" s="2"/>
      <c r="DL181" s="2"/>
      <c r="DM181" s="2"/>
      <c r="DN181" s="2"/>
      <c r="DO181" s="2"/>
      <c r="DP181" s="2"/>
      <c r="DQ181" s="2"/>
      <c r="DR181" s="2"/>
      <c r="DS181" s="2"/>
      <c r="DT181" s="2"/>
      <c r="DU181" s="2"/>
      <c r="DV181" s="2"/>
      <c r="DW181" s="2"/>
      <c r="DX181" s="2"/>
      <c r="DY181" s="2"/>
      <c r="DZ181" s="2"/>
      <c r="EA181" s="2"/>
      <c r="EB181" s="2"/>
      <c r="EC181" s="2"/>
      <c r="ED181" s="2"/>
      <c r="EE181" s="2"/>
      <c r="EF181" s="2"/>
      <c r="EG181" s="2"/>
      <c r="EH181" s="2"/>
      <c r="EI181" s="2"/>
      <c r="EJ181" s="2"/>
      <c r="EK181" s="2"/>
      <c r="EL181" s="2"/>
      <c r="EM181" s="2"/>
      <c r="EN181" s="2"/>
      <c r="EO181" s="2"/>
      <c r="EP181" s="2"/>
      <c r="EQ181" s="2"/>
      <c r="ER181" s="2"/>
      <c r="ES181" s="2"/>
      <c r="ET181" s="2"/>
      <c r="EU181" s="2"/>
      <c r="EV181" s="2"/>
      <c r="EW181" s="2"/>
      <c r="EX181" s="2"/>
      <c r="EY181" s="2"/>
      <c r="EZ181" s="2"/>
      <c r="FA181" s="2"/>
      <c r="FB181" s="2"/>
      <c r="FC181" s="2"/>
      <c r="FD181" s="2"/>
    </row>
    <row r="182" spans="1:160" x14ac:dyDescent="0.4">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2"/>
      <c r="DR182" s="2"/>
      <c r="DS182" s="2"/>
      <c r="DT182" s="2"/>
      <c r="DU182" s="2"/>
      <c r="DV182" s="2"/>
      <c r="DW182" s="2"/>
      <c r="DX182" s="2"/>
      <c r="DY182" s="2"/>
      <c r="DZ182" s="2"/>
      <c r="EA182" s="2"/>
      <c r="EB182" s="2"/>
      <c r="EC182" s="2"/>
      <c r="ED182" s="2"/>
      <c r="EE182" s="2"/>
      <c r="EF182" s="2"/>
      <c r="EG182" s="2"/>
      <c r="EH182" s="2"/>
      <c r="EI182" s="2"/>
      <c r="EJ182" s="2"/>
      <c r="EK182" s="2"/>
      <c r="EL182" s="2"/>
      <c r="EM182" s="2"/>
      <c r="EN182" s="2"/>
      <c r="EO182" s="2"/>
      <c r="EP182" s="2"/>
      <c r="EQ182" s="2"/>
      <c r="ER182" s="2"/>
      <c r="ES182" s="2"/>
      <c r="ET182" s="2"/>
      <c r="EU182" s="2"/>
      <c r="EV182" s="2"/>
      <c r="EW182" s="2"/>
      <c r="EX182" s="2"/>
      <c r="EY182" s="2"/>
      <c r="EZ182" s="2"/>
      <c r="FA182" s="2"/>
      <c r="FB182" s="2"/>
      <c r="FC182" s="2"/>
      <c r="FD182" s="2"/>
    </row>
    <row r="183" spans="1:160" x14ac:dyDescent="0.4">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c r="FD183" s="2"/>
    </row>
    <row r="184" spans="1:160" x14ac:dyDescent="0.4">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c r="FB184" s="2"/>
      <c r="FC184" s="2"/>
      <c r="FD184" s="2"/>
    </row>
    <row r="185" spans="1:160" x14ac:dyDescent="0.4">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c r="FB185" s="2"/>
      <c r="FC185" s="2"/>
      <c r="FD185" s="2"/>
    </row>
    <row r="186" spans="1:160" x14ac:dyDescent="0.4">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c r="DQ186" s="2"/>
      <c r="DR186" s="2"/>
      <c r="DS186" s="2"/>
      <c r="DT186" s="2"/>
      <c r="DU186" s="2"/>
      <c r="DV186" s="2"/>
      <c r="DW186" s="2"/>
      <c r="DX186" s="2"/>
      <c r="DY186" s="2"/>
      <c r="DZ186" s="2"/>
      <c r="EA186" s="2"/>
      <c r="EB186" s="2"/>
      <c r="EC186" s="2"/>
      <c r="ED186" s="2"/>
      <c r="EE186" s="2"/>
      <c r="EF186" s="2"/>
      <c r="EG186" s="2"/>
      <c r="EH186" s="2"/>
      <c r="EI186" s="2"/>
      <c r="EJ186" s="2"/>
      <c r="EK186" s="2"/>
      <c r="EL186" s="2"/>
      <c r="EM186" s="2"/>
      <c r="EN186" s="2"/>
      <c r="EO186" s="2"/>
      <c r="EP186" s="2"/>
      <c r="EQ186" s="2"/>
      <c r="ER186" s="2"/>
      <c r="ES186" s="2"/>
      <c r="ET186" s="2"/>
      <c r="EU186" s="2"/>
      <c r="EV186" s="2"/>
      <c r="EW186" s="2"/>
      <c r="EX186" s="2"/>
      <c r="EY186" s="2"/>
      <c r="EZ186" s="2"/>
      <c r="FA186" s="2"/>
      <c r="FB186" s="2"/>
      <c r="FC186" s="2"/>
      <c r="FD186" s="2"/>
    </row>
    <row r="187" spans="1:160" x14ac:dyDescent="0.4">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c r="CW187" s="2"/>
      <c r="CX187" s="2"/>
      <c r="CY187" s="2"/>
      <c r="CZ187" s="2"/>
      <c r="DA187" s="2"/>
      <c r="DB187" s="2"/>
      <c r="DC187" s="2"/>
      <c r="DD187" s="2"/>
      <c r="DE187" s="2"/>
      <c r="DF187" s="2"/>
      <c r="DG187" s="2"/>
      <c r="DH187" s="2"/>
      <c r="DI187" s="2"/>
      <c r="DJ187" s="2"/>
      <c r="DK187" s="2"/>
      <c r="DL187" s="2"/>
      <c r="DM187" s="2"/>
      <c r="DN187" s="2"/>
      <c r="DO187" s="2"/>
      <c r="DP187" s="2"/>
      <c r="DQ187" s="2"/>
      <c r="DR187" s="2"/>
      <c r="DS187" s="2"/>
      <c r="DT187" s="2"/>
      <c r="DU187" s="2"/>
      <c r="DV187" s="2"/>
      <c r="DW187" s="2"/>
      <c r="DX187" s="2"/>
      <c r="DY187" s="2"/>
      <c r="DZ187" s="2"/>
      <c r="EA187" s="2"/>
      <c r="EB187" s="2"/>
      <c r="EC187" s="2"/>
      <c r="ED187" s="2"/>
      <c r="EE187" s="2"/>
      <c r="EF187" s="2"/>
      <c r="EG187" s="2"/>
      <c r="EH187" s="2"/>
      <c r="EI187" s="2"/>
      <c r="EJ187" s="2"/>
      <c r="EK187" s="2"/>
      <c r="EL187" s="2"/>
      <c r="EM187" s="2"/>
      <c r="EN187" s="2"/>
      <c r="EO187" s="2"/>
      <c r="EP187" s="2"/>
      <c r="EQ187" s="2"/>
      <c r="ER187" s="2"/>
      <c r="ES187" s="2"/>
      <c r="ET187" s="2"/>
      <c r="EU187" s="2"/>
      <c r="EV187" s="2"/>
      <c r="EW187" s="2"/>
      <c r="EX187" s="2"/>
      <c r="EY187" s="2"/>
      <c r="EZ187" s="2"/>
      <c r="FA187" s="2"/>
      <c r="FB187" s="2"/>
      <c r="FC187" s="2"/>
      <c r="FD187" s="2"/>
    </row>
    <row r="188" spans="1:160" x14ac:dyDescent="0.4">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c r="CW188" s="2"/>
      <c r="CX188" s="2"/>
      <c r="CY188" s="2"/>
      <c r="CZ188" s="2"/>
      <c r="DA188" s="2"/>
      <c r="DB188" s="2"/>
      <c r="DC188" s="2"/>
      <c r="DD188" s="2"/>
      <c r="DE188" s="2"/>
      <c r="DF188" s="2"/>
      <c r="DG188" s="2"/>
      <c r="DH188" s="2"/>
      <c r="DI188" s="2"/>
      <c r="DJ188" s="2"/>
      <c r="DK188" s="2"/>
      <c r="DL188" s="2"/>
      <c r="DM188" s="2"/>
      <c r="DN188" s="2"/>
      <c r="DO188" s="2"/>
      <c r="DP188" s="2"/>
      <c r="DQ188" s="2"/>
      <c r="DR188" s="2"/>
      <c r="DS188" s="2"/>
      <c r="DT188" s="2"/>
      <c r="DU188" s="2"/>
      <c r="DV188" s="2"/>
      <c r="DW188" s="2"/>
      <c r="DX188" s="2"/>
      <c r="DY188" s="2"/>
      <c r="DZ188" s="2"/>
      <c r="EA188" s="2"/>
      <c r="EB188" s="2"/>
      <c r="EC188" s="2"/>
      <c r="ED188" s="2"/>
      <c r="EE188" s="2"/>
      <c r="EF188" s="2"/>
      <c r="EG188" s="2"/>
      <c r="EH188" s="2"/>
      <c r="EI188" s="2"/>
      <c r="EJ188" s="2"/>
      <c r="EK188" s="2"/>
      <c r="EL188" s="2"/>
      <c r="EM188" s="2"/>
      <c r="EN188" s="2"/>
      <c r="EO188" s="2"/>
      <c r="EP188" s="2"/>
      <c r="EQ188" s="2"/>
      <c r="ER188" s="2"/>
      <c r="ES188" s="2"/>
      <c r="ET188" s="2"/>
      <c r="EU188" s="2"/>
      <c r="EV188" s="2"/>
      <c r="EW188" s="2"/>
      <c r="EX188" s="2"/>
      <c r="EY188" s="2"/>
      <c r="EZ188" s="2"/>
      <c r="FA188" s="2"/>
      <c r="FB188" s="2"/>
      <c r="FC188" s="2"/>
      <c r="FD188" s="2"/>
    </row>
    <row r="189" spans="1:160" x14ac:dyDescent="0.4">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c r="CW189" s="2"/>
      <c r="CX189" s="2"/>
      <c r="CY189" s="2"/>
      <c r="CZ189" s="2"/>
      <c r="DA189" s="2"/>
      <c r="DB189" s="2"/>
      <c r="DC189" s="2"/>
      <c r="DD189" s="2"/>
      <c r="DE189" s="2"/>
      <c r="DF189" s="2"/>
      <c r="DG189" s="2"/>
      <c r="DH189" s="2"/>
      <c r="DI189" s="2"/>
      <c r="DJ189" s="2"/>
      <c r="DK189" s="2"/>
      <c r="DL189" s="2"/>
      <c r="DM189" s="2"/>
      <c r="DN189" s="2"/>
      <c r="DO189" s="2"/>
      <c r="DP189" s="2"/>
      <c r="DQ189" s="2"/>
      <c r="DR189" s="2"/>
      <c r="DS189" s="2"/>
      <c r="DT189" s="2"/>
      <c r="DU189" s="2"/>
      <c r="DV189" s="2"/>
      <c r="DW189" s="2"/>
      <c r="DX189" s="2"/>
      <c r="DY189" s="2"/>
      <c r="DZ189" s="2"/>
      <c r="EA189" s="2"/>
      <c r="EB189" s="2"/>
      <c r="EC189" s="2"/>
      <c r="ED189" s="2"/>
      <c r="EE189" s="2"/>
      <c r="EF189" s="2"/>
      <c r="EG189" s="2"/>
      <c r="EH189" s="2"/>
      <c r="EI189" s="2"/>
      <c r="EJ189" s="2"/>
      <c r="EK189" s="2"/>
      <c r="EL189" s="2"/>
      <c r="EM189" s="2"/>
      <c r="EN189" s="2"/>
      <c r="EO189" s="2"/>
      <c r="EP189" s="2"/>
      <c r="EQ189" s="2"/>
      <c r="ER189" s="2"/>
      <c r="ES189" s="2"/>
      <c r="ET189" s="2"/>
      <c r="EU189" s="2"/>
      <c r="EV189" s="2"/>
      <c r="EW189" s="2"/>
      <c r="EX189" s="2"/>
      <c r="EY189" s="2"/>
      <c r="EZ189" s="2"/>
      <c r="FA189" s="2"/>
      <c r="FB189" s="2"/>
      <c r="FC189" s="2"/>
      <c r="FD189" s="2"/>
    </row>
    <row r="190" spans="1:160" x14ac:dyDescent="0.4">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c r="CW190" s="2"/>
      <c r="CX190" s="2"/>
      <c r="CY190" s="2"/>
      <c r="CZ190" s="2"/>
      <c r="DA190" s="2"/>
      <c r="DB190" s="2"/>
      <c r="DC190" s="2"/>
      <c r="DD190" s="2"/>
      <c r="DE190" s="2"/>
      <c r="DF190" s="2"/>
      <c r="DG190" s="2"/>
      <c r="DH190" s="2"/>
      <c r="DI190" s="2"/>
      <c r="DJ190" s="2"/>
      <c r="DK190" s="2"/>
      <c r="DL190" s="2"/>
      <c r="DM190" s="2"/>
      <c r="DN190" s="2"/>
      <c r="DO190" s="2"/>
      <c r="DP190" s="2"/>
      <c r="DQ190" s="2"/>
      <c r="DR190" s="2"/>
      <c r="DS190" s="2"/>
      <c r="DT190" s="2"/>
      <c r="DU190" s="2"/>
      <c r="DV190" s="2"/>
      <c r="DW190" s="2"/>
      <c r="DX190" s="2"/>
      <c r="DY190" s="2"/>
      <c r="DZ190" s="2"/>
      <c r="EA190" s="2"/>
      <c r="EB190" s="2"/>
      <c r="EC190" s="2"/>
      <c r="ED190" s="2"/>
      <c r="EE190" s="2"/>
      <c r="EF190" s="2"/>
      <c r="EG190" s="2"/>
      <c r="EH190" s="2"/>
      <c r="EI190" s="2"/>
      <c r="EJ190" s="2"/>
      <c r="EK190" s="2"/>
      <c r="EL190" s="2"/>
      <c r="EM190" s="2"/>
      <c r="EN190" s="2"/>
      <c r="EO190" s="2"/>
      <c r="EP190" s="2"/>
      <c r="EQ190" s="2"/>
      <c r="ER190" s="2"/>
      <c r="ES190" s="2"/>
      <c r="ET190" s="2"/>
      <c r="EU190" s="2"/>
      <c r="EV190" s="2"/>
      <c r="EW190" s="2"/>
      <c r="EX190" s="2"/>
      <c r="EY190" s="2"/>
      <c r="EZ190" s="2"/>
      <c r="FA190" s="2"/>
      <c r="FB190" s="2"/>
      <c r="FC190" s="2"/>
      <c r="FD190" s="2"/>
    </row>
    <row r="191" spans="1:160" x14ac:dyDescent="0.4">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c r="CW191" s="2"/>
      <c r="CX191" s="2"/>
      <c r="CY191" s="2"/>
      <c r="CZ191" s="2"/>
      <c r="DA191" s="2"/>
      <c r="DB191" s="2"/>
      <c r="DC191" s="2"/>
      <c r="DD191" s="2"/>
      <c r="DE191" s="2"/>
      <c r="DF191" s="2"/>
      <c r="DG191" s="2"/>
      <c r="DH191" s="2"/>
      <c r="DI191" s="2"/>
      <c r="DJ191" s="2"/>
      <c r="DK191" s="2"/>
      <c r="DL191" s="2"/>
      <c r="DM191" s="2"/>
      <c r="DN191" s="2"/>
      <c r="DO191" s="2"/>
      <c r="DP191" s="2"/>
      <c r="DQ191" s="2"/>
      <c r="DR191" s="2"/>
      <c r="DS191" s="2"/>
      <c r="DT191" s="2"/>
      <c r="DU191" s="2"/>
      <c r="DV191" s="2"/>
      <c r="DW191" s="2"/>
      <c r="DX191" s="2"/>
      <c r="DY191" s="2"/>
      <c r="DZ191" s="2"/>
      <c r="EA191" s="2"/>
      <c r="EB191" s="2"/>
      <c r="EC191" s="2"/>
      <c r="ED191" s="2"/>
      <c r="EE191" s="2"/>
      <c r="EF191" s="2"/>
      <c r="EG191" s="2"/>
      <c r="EH191" s="2"/>
      <c r="EI191" s="2"/>
      <c r="EJ191" s="2"/>
      <c r="EK191" s="2"/>
      <c r="EL191" s="2"/>
      <c r="EM191" s="2"/>
      <c r="EN191" s="2"/>
      <c r="EO191" s="2"/>
      <c r="EP191" s="2"/>
      <c r="EQ191" s="2"/>
      <c r="ER191" s="2"/>
      <c r="ES191" s="2"/>
      <c r="ET191" s="2"/>
      <c r="EU191" s="2"/>
      <c r="EV191" s="2"/>
      <c r="EW191" s="2"/>
      <c r="EX191" s="2"/>
      <c r="EY191" s="2"/>
      <c r="EZ191" s="2"/>
      <c r="FA191" s="2"/>
      <c r="FB191" s="2"/>
      <c r="FC191" s="2"/>
      <c r="FD191" s="2"/>
    </row>
    <row r="192" spans="1:160" x14ac:dyDescent="0.4">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c r="CW192" s="2"/>
      <c r="CX192" s="2"/>
      <c r="CY192" s="2"/>
      <c r="CZ192" s="2"/>
      <c r="DA192" s="2"/>
      <c r="DB192" s="2"/>
      <c r="DC192" s="2"/>
      <c r="DD192" s="2"/>
      <c r="DE192" s="2"/>
      <c r="DF192" s="2"/>
      <c r="DG192" s="2"/>
      <c r="DH192" s="2"/>
      <c r="DI192" s="2"/>
      <c r="DJ192" s="2"/>
      <c r="DK192" s="2"/>
      <c r="DL192" s="2"/>
      <c r="DM192" s="2"/>
      <c r="DN192" s="2"/>
      <c r="DO192" s="2"/>
      <c r="DP192" s="2"/>
      <c r="DQ192" s="2"/>
      <c r="DR192" s="2"/>
      <c r="DS192" s="2"/>
      <c r="DT192" s="2"/>
      <c r="DU192" s="2"/>
      <c r="DV192" s="2"/>
      <c r="DW192" s="2"/>
      <c r="DX192" s="2"/>
      <c r="DY192" s="2"/>
      <c r="DZ192" s="2"/>
      <c r="EA192" s="2"/>
      <c r="EB192" s="2"/>
      <c r="EC192" s="2"/>
      <c r="ED192" s="2"/>
      <c r="EE192" s="2"/>
      <c r="EF192" s="2"/>
      <c r="EG192" s="2"/>
      <c r="EH192" s="2"/>
      <c r="EI192" s="2"/>
      <c r="EJ192" s="2"/>
      <c r="EK192" s="2"/>
      <c r="EL192" s="2"/>
      <c r="EM192" s="2"/>
      <c r="EN192" s="2"/>
      <c r="EO192" s="2"/>
      <c r="EP192" s="2"/>
      <c r="EQ192" s="2"/>
      <c r="ER192" s="2"/>
      <c r="ES192" s="2"/>
      <c r="ET192" s="2"/>
      <c r="EU192" s="2"/>
      <c r="EV192" s="2"/>
      <c r="EW192" s="2"/>
      <c r="EX192" s="2"/>
      <c r="EY192" s="2"/>
      <c r="EZ192" s="2"/>
      <c r="FA192" s="2"/>
      <c r="FB192" s="2"/>
      <c r="FC192" s="2"/>
      <c r="FD192" s="2"/>
    </row>
    <row r="193" spans="1:160" x14ac:dyDescent="0.4">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c r="CW193" s="2"/>
      <c r="CX193" s="2"/>
      <c r="CY193" s="2"/>
      <c r="CZ193" s="2"/>
      <c r="DA193" s="2"/>
      <c r="DB193" s="2"/>
      <c r="DC193" s="2"/>
      <c r="DD193" s="2"/>
      <c r="DE193" s="2"/>
      <c r="DF193" s="2"/>
      <c r="DG193" s="2"/>
      <c r="DH193" s="2"/>
      <c r="DI193" s="2"/>
      <c r="DJ193" s="2"/>
      <c r="DK193" s="2"/>
      <c r="DL193" s="2"/>
      <c r="DM193" s="2"/>
      <c r="DN193" s="2"/>
      <c r="DO193" s="2"/>
      <c r="DP193" s="2"/>
      <c r="DQ193" s="2"/>
      <c r="DR193" s="2"/>
      <c r="DS193" s="2"/>
      <c r="DT193" s="2"/>
      <c r="DU193" s="2"/>
      <c r="DV193" s="2"/>
      <c r="DW193" s="2"/>
      <c r="DX193" s="2"/>
      <c r="DY193" s="2"/>
      <c r="DZ193" s="2"/>
      <c r="EA193" s="2"/>
      <c r="EB193" s="2"/>
      <c r="EC193" s="2"/>
      <c r="ED193" s="2"/>
      <c r="EE193" s="2"/>
      <c r="EF193" s="2"/>
      <c r="EG193" s="2"/>
      <c r="EH193" s="2"/>
      <c r="EI193" s="2"/>
      <c r="EJ193" s="2"/>
      <c r="EK193" s="2"/>
      <c r="EL193" s="2"/>
      <c r="EM193" s="2"/>
      <c r="EN193" s="2"/>
      <c r="EO193" s="2"/>
      <c r="EP193" s="2"/>
      <c r="EQ193" s="2"/>
      <c r="ER193" s="2"/>
      <c r="ES193" s="2"/>
      <c r="ET193" s="2"/>
      <c r="EU193" s="2"/>
      <c r="EV193" s="2"/>
      <c r="EW193" s="2"/>
      <c r="EX193" s="2"/>
      <c r="EY193" s="2"/>
      <c r="EZ193" s="2"/>
      <c r="FA193" s="2"/>
      <c r="FB193" s="2"/>
      <c r="FC193" s="2"/>
      <c r="FD193" s="2"/>
    </row>
    <row r="194" spans="1:160" x14ac:dyDescent="0.4">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c r="CW194" s="2"/>
      <c r="CX194" s="2"/>
      <c r="CY194" s="2"/>
      <c r="CZ194" s="2"/>
      <c r="DA194" s="2"/>
      <c r="DB194" s="2"/>
      <c r="DC194" s="2"/>
      <c r="DD194" s="2"/>
      <c r="DE194" s="2"/>
      <c r="DF194" s="2"/>
      <c r="DG194" s="2"/>
      <c r="DH194" s="2"/>
      <c r="DI194" s="2"/>
      <c r="DJ194" s="2"/>
      <c r="DK194" s="2"/>
      <c r="DL194" s="2"/>
      <c r="DM194" s="2"/>
      <c r="DN194" s="2"/>
      <c r="DO194" s="2"/>
      <c r="DP194" s="2"/>
      <c r="DQ194" s="2"/>
      <c r="DR194" s="2"/>
      <c r="DS194" s="2"/>
      <c r="DT194" s="2"/>
      <c r="DU194" s="2"/>
      <c r="DV194" s="2"/>
      <c r="DW194" s="2"/>
      <c r="DX194" s="2"/>
      <c r="DY194" s="2"/>
      <c r="DZ194" s="2"/>
      <c r="EA194" s="2"/>
      <c r="EB194" s="2"/>
      <c r="EC194" s="2"/>
      <c r="ED194" s="2"/>
      <c r="EE194" s="2"/>
      <c r="EF194" s="2"/>
      <c r="EG194" s="2"/>
      <c r="EH194" s="2"/>
      <c r="EI194" s="2"/>
      <c r="EJ194" s="2"/>
      <c r="EK194" s="2"/>
      <c r="EL194" s="2"/>
      <c r="EM194" s="2"/>
      <c r="EN194" s="2"/>
      <c r="EO194" s="2"/>
      <c r="EP194" s="2"/>
      <c r="EQ194" s="2"/>
      <c r="ER194" s="2"/>
      <c r="ES194" s="2"/>
      <c r="ET194" s="2"/>
      <c r="EU194" s="2"/>
      <c r="EV194" s="2"/>
      <c r="EW194" s="2"/>
      <c r="EX194" s="2"/>
      <c r="EY194" s="2"/>
      <c r="EZ194" s="2"/>
      <c r="FA194" s="2"/>
      <c r="FB194" s="2"/>
      <c r="FC194" s="2"/>
      <c r="FD194" s="2"/>
    </row>
    <row r="195" spans="1:160" x14ac:dyDescent="0.4">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c r="CW195" s="2"/>
      <c r="CX195" s="2"/>
      <c r="CY195" s="2"/>
      <c r="CZ195" s="2"/>
      <c r="DA195" s="2"/>
      <c r="DB195" s="2"/>
      <c r="DC195" s="2"/>
      <c r="DD195" s="2"/>
      <c r="DE195" s="2"/>
      <c r="DF195" s="2"/>
      <c r="DG195" s="2"/>
      <c r="DH195" s="2"/>
      <c r="DI195" s="2"/>
      <c r="DJ195" s="2"/>
      <c r="DK195" s="2"/>
      <c r="DL195" s="2"/>
      <c r="DM195" s="2"/>
      <c r="DN195" s="2"/>
      <c r="DO195" s="2"/>
      <c r="DP195" s="2"/>
      <c r="DQ195" s="2"/>
      <c r="DR195" s="2"/>
      <c r="DS195" s="2"/>
      <c r="DT195" s="2"/>
      <c r="DU195" s="2"/>
      <c r="DV195" s="2"/>
      <c r="DW195" s="2"/>
      <c r="DX195" s="2"/>
      <c r="DY195" s="2"/>
      <c r="DZ195" s="2"/>
      <c r="EA195" s="2"/>
      <c r="EB195" s="2"/>
      <c r="EC195" s="2"/>
      <c r="ED195" s="2"/>
      <c r="EE195" s="2"/>
      <c r="EF195" s="2"/>
      <c r="EG195" s="2"/>
      <c r="EH195" s="2"/>
      <c r="EI195" s="2"/>
      <c r="EJ195" s="2"/>
      <c r="EK195" s="2"/>
      <c r="EL195" s="2"/>
      <c r="EM195" s="2"/>
      <c r="EN195" s="2"/>
      <c r="EO195" s="2"/>
      <c r="EP195" s="2"/>
      <c r="EQ195" s="2"/>
      <c r="ER195" s="2"/>
      <c r="ES195" s="2"/>
      <c r="ET195" s="2"/>
      <c r="EU195" s="2"/>
      <c r="EV195" s="2"/>
      <c r="EW195" s="2"/>
      <c r="EX195" s="2"/>
      <c r="EY195" s="2"/>
      <c r="EZ195" s="2"/>
      <c r="FA195" s="2"/>
      <c r="FB195" s="2"/>
      <c r="FC195" s="2"/>
      <c r="FD195" s="2"/>
    </row>
    <row r="196" spans="1:160" x14ac:dyDescent="0.4">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c r="DQ196" s="2"/>
      <c r="DR196" s="2"/>
      <c r="DS196" s="2"/>
      <c r="DT196" s="2"/>
      <c r="DU196" s="2"/>
      <c r="DV196" s="2"/>
      <c r="DW196" s="2"/>
      <c r="DX196" s="2"/>
      <c r="DY196" s="2"/>
      <c r="DZ196" s="2"/>
      <c r="EA196" s="2"/>
      <c r="EB196" s="2"/>
      <c r="EC196" s="2"/>
      <c r="ED196" s="2"/>
      <c r="EE196" s="2"/>
      <c r="EF196" s="2"/>
      <c r="EG196" s="2"/>
      <c r="EH196" s="2"/>
      <c r="EI196" s="2"/>
      <c r="EJ196" s="2"/>
      <c r="EK196" s="2"/>
      <c r="EL196" s="2"/>
      <c r="EM196" s="2"/>
      <c r="EN196" s="2"/>
      <c r="EO196" s="2"/>
      <c r="EP196" s="2"/>
      <c r="EQ196" s="2"/>
      <c r="ER196" s="2"/>
      <c r="ES196" s="2"/>
      <c r="ET196" s="2"/>
      <c r="EU196" s="2"/>
      <c r="EV196" s="2"/>
      <c r="EW196" s="2"/>
      <c r="EX196" s="2"/>
      <c r="EY196" s="2"/>
      <c r="EZ196" s="2"/>
      <c r="FA196" s="2"/>
      <c r="FB196" s="2"/>
      <c r="FC196" s="2"/>
      <c r="FD196" s="2"/>
    </row>
    <row r="197" spans="1:160" x14ac:dyDescent="0.4">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c r="DJ197" s="2"/>
      <c r="DK197" s="2"/>
      <c r="DL197" s="2"/>
      <c r="DM197" s="2"/>
      <c r="DN197" s="2"/>
      <c r="DO197" s="2"/>
      <c r="DP197" s="2"/>
      <c r="DQ197" s="2"/>
      <c r="DR197" s="2"/>
      <c r="DS197" s="2"/>
      <c r="DT197" s="2"/>
      <c r="DU197" s="2"/>
      <c r="DV197" s="2"/>
      <c r="DW197" s="2"/>
      <c r="DX197" s="2"/>
      <c r="DY197" s="2"/>
      <c r="DZ197" s="2"/>
      <c r="EA197" s="2"/>
      <c r="EB197" s="2"/>
      <c r="EC197" s="2"/>
      <c r="ED197" s="2"/>
      <c r="EE197" s="2"/>
      <c r="EF197" s="2"/>
      <c r="EG197" s="2"/>
      <c r="EH197" s="2"/>
      <c r="EI197" s="2"/>
      <c r="EJ197" s="2"/>
      <c r="EK197" s="2"/>
      <c r="EL197" s="2"/>
      <c r="EM197" s="2"/>
      <c r="EN197" s="2"/>
      <c r="EO197" s="2"/>
      <c r="EP197" s="2"/>
      <c r="EQ197" s="2"/>
      <c r="ER197" s="2"/>
      <c r="ES197" s="2"/>
      <c r="ET197" s="2"/>
      <c r="EU197" s="2"/>
      <c r="EV197" s="2"/>
      <c r="EW197" s="2"/>
      <c r="EX197" s="2"/>
      <c r="EY197" s="2"/>
      <c r="EZ197" s="2"/>
      <c r="FA197" s="2"/>
      <c r="FB197" s="2"/>
      <c r="FC197" s="2"/>
      <c r="FD197" s="2"/>
    </row>
    <row r="198" spans="1:160" x14ac:dyDescent="0.4">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c r="DT198" s="2"/>
      <c r="DU198" s="2"/>
      <c r="DV198" s="2"/>
      <c r="DW198" s="2"/>
      <c r="DX198" s="2"/>
      <c r="DY198" s="2"/>
      <c r="DZ198" s="2"/>
      <c r="EA198" s="2"/>
      <c r="EB198" s="2"/>
      <c r="EC198" s="2"/>
      <c r="ED198" s="2"/>
      <c r="EE198" s="2"/>
      <c r="EF198" s="2"/>
      <c r="EG198" s="2"/>
      <c r="EH198" s="2"/>
      <c r="EI198" s="2"/>
      <c r="EJ198" s="2"/>
      <c r="EK198" s="2"/>
      <c r="EL198" s="2"/>
      <c r="EM198" s="2"/>
      <c r="EN198" s="2"/>
      <c r="EO198" s="2"/>
      <c r="EP198" s="2"/>
      <c r="EQ198" s="2"/>
      <c r="ER198" s="2"/>
      <c r="ES198" s="2"/>
      <c r="ET198" s="2"/>
      <c r="EU198" s="2"/>
      <c r="EV198" s="2"/>
      <c r="EW198" s="2"/>
      <c r="EX198" s="2"/>
      <c r="EY198" s="2"/>
      <c r="EZ198" s="2"/>
      <c r="FA198" s="2"/>
      <c r="FB198" s="2"/>
      <c r="FC198" s="2"/>
      <c r="FD198" s="2"/>
    </row>
    <row r="199" spans="1:160" x14ac:dyDescent="0.4">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c r="DQ199" s="2"/>
      <c r="DR199" s="2"/>
      <c r="DS199" s="2"/>
      <c r="DT199" s="2"/>
      <c r="DU199" s="2"/>
      <c r="DV199" s="2"/>
      <c r="DW199" s="2"/>
      <c r="DX199" s="2"/>
      <c r="DY199" s="2"/>
      <c r="DZ199" s="2"/>
      <c r="EA199" s="2"/>
      <c r="EB199" s="2"/>
      <c r="EC199" s="2"/>
      <c r="ED199" s="2"/>
      <c r="EE199" s="2"/>
      <c r="EF199" s="2"/>
      <c r="EG199" s="2"/>
      <c r="EH199" s="2"/>
      <c r="EI199" s="2"/>
      <c r="EJ199" s="2"/>
      <c r="EK199" s="2"/>
      <c r="EL199" s="2"/>
      <c r="EM199" s="2"/>
      <c r="EN199" s="2"/>
      <c r="EO199" s="2"/>
      <c r="EP199" s="2"/>
      <c r="EQ199" s="2"/>
      <c r="ER199" s="2"/>
      <c r="ES199" s="2"/>
      <c r="ET199" s="2"/>
      <c r="EU199" s="2"/>
      <c r="EV199" s="2"/>
      <c r="EW199" s="2"/>
      <c r="EX199" s="2"/>
      <c r="EY199" s="2"/>
      <c r="EZ199" s="2"/>
      <c r="FA199" s="2"/>
      <c r="FB199" s="2"/>
      <c r="FC199" s="2"/>
      <c r="FD199" s="2"/>
    </row>
    <row r="200" spans="1:160" x14ac:dyDescent="0.4">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c r="DQ200" s="2"/>
      <c r="DR200" s="2"/>
      <c r="DS200" s="2"/>
      <c r="DT200" s="2"/>
      <c r="DU200" s="2"/>
      <c r="DV200" s="2"/>
      <c r="DW200" s="2"/>
      <c r="DX200" s="2"/>
      <c r="DY200" s="2"/>
      <c r="DZ200" s="2"/>
      <c r="EA200" s="2"/>
      <c r="EB200" s="2"/>
      <c r="EC200" s="2"/>
      <c r="ED200" s="2"/>
      <c r="EE200" s="2"/>
      <c r="EF200" s="2"/>
      <c r="EG200" s="2"/>
      <c r="EH200" s="2"/>
      <c r="EI200" s="2"/>
      <c r="EJ200" s="2"/>
      <c r="EK200" s="2"/>
      <c r="EL200" s="2"/>
      <c r="EM200" s="2"/>
      <c r="EN200" s="2"/>
      <c r="EO200" s="2"/>
      <c r="EP200" s="2"/>
      <c r="EQ200" s="2"/>
      <c r="ER200" s="2"/>
      <c r="ES200" s="2"/>
      <c r="ET200" s="2"/>
      <c r="EU200" s="2"/>
      <c r="EV200" s="2"/>
      <c r="EW200" s="2"/>
      <c r="EX200" s="2"/>
      <c r="EY200" s="2"/>
      <c r="EZ200" s="2"/>
      <c r="FA200" s="2"/>
      <c r="FB200" s="2"/>
      <c r="FC200" s="2"/>
      <c r="FD200" s="2"/>
    </row>
    <row r="201" spans="1:160" x14ac:dyDescent="0.4">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c r="CW201" s="2"/>
      <c r="CX201" s="2"/>
      <c r="CY201" s="2"/>
      <c r="CZ201" s="2"/>
      <c r="DA201" s="2"/>
      <c r="DB201" s="2"/>
      <c r="DC201" s="2"/>
      <c r="DD201" s="2"/>
      <c r="DE201" s="2"/>
      <c r="DF201" s="2"/>
      <c r="DG201" s="2"/>
      <c r="DH201" s="2"/>
      <c r="DI201" s="2"/>
      <c r="DJ201" s="2"/>
      <c r="DK201" s="2"/>
      <c r="DL201" s="2"/>
      <c r="DM201" s="2"/>
      <c r="DN201" s="2"/>
      <c r="DO201" s="2"/>
      <c r="DP201" s="2"/>
      <c r="DQ201" s="2"/>
      <c r="DR201" s="2"/>
      <c r="DS201" s="2"/>
      <c r="DT201" s="2"/>
      <c r="DU201" s="2"/>
      <c r="DV201" s="2"/>
      <c r="DW201" s="2"/>
      <c r="DX201" s="2"/>
      <c r="DY201" s="2"/>
      <c r="DZ201" s="2"/>
      <c r="EA201" s="2"/>
      <c r="EB201" s="2"/>
      <c r="EC201" s="2"/>
      <c r="ED201" s="2"/>
      <c r="EE201" s="2"/>
      <c r="EF201" s="2"/>
      <c r="EG201" s="2"/>
      <c r="EH201" s="2"/>
      <c r="EI201" s="2"/>
      <c r="EJ201" s="2"/>
      <c r="EK201" s="2"/>
      <c r="EL201" s="2"/>
      <c r="EM201" s="2"/>
      <c r="EN201" s="2"/>
      <c r="EO201" s="2"/>
      <c r="EP201" s="2"/>
      <c r="EQ201" s="2"/>
      <c r="ER201" s="2"/>
      <c r="ES201" s="2"/>
      <c r="ET201" s="2"/>
      <c r="EU201" s="2"/>
      <c r="EV201" s="2"/>
      <c r="EW201" s="2"/>
      <c r="EX201" s="2"/>
      <c r="EY201" s="2"/>
      <c r="EZ201" s="2"/>
      <c r="FA201" s="2"/>
      <c r="FB201" s="2"/>
      <c r="FC201" s="2"/>
      <c r="FD201" s="2"/>
    </row>
    <row r="202" spans="1:160" x14ac:dyDescent="0.4">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c r="CW202" s="2"/>
      <c r="CX202" s="2"/>
      <c r="CY202" s="2"/>
      <c r="CZ202" s="2"/>
      <c r="DA202" s="2"/>
      <c r="DB202" s="2"/>
      <c r="DC202" s="2"/>
      <c r="DD202" s="2"/>
      <c r="DE202" s="2"/>
      <c r="DF202" s="2"/>
      <c r="DG202" s="2"/>
      <c r="DH202" s="2"/>
      <c r="DI202" s="2"/>
      <c r="DJ202" s="2"/>
      <c r="DK202" s="2"/>
      <c r="DL202" s="2"/>
      <c r="DM202" s="2"/>
      <c r="DN202" s="2"/>
      <c r="DO202" s="2"/>
      <c r="DP202" s="2"/>
      <c r="DQ202" s="2"/>
      <c r="DR202" s="2"/>
      <c r="DS202" s="2"/>
      <c r="DT202" s="2"/>
      <c r="DU202" s="2"/>
      <c r="DV202" s="2"/>
      <c r="DW202" s="2"/>
      <c r="DX202" s="2"/>
      <c r="DY202" s="2"/>
      <c r="DZ202" s="2"/>
      <c r="EA202" s="2"/>
      <c r="EB202" s="2"/>
      <c r="EC202" s="2"/>
      <c r="ED202" s="2"/>
      <c r="EE202" s="2"/>
      <c r="EF202" s="2"/>
      <c r="EG202" s="2"/>
      <c r="EH202" s="2"/>
      <c r="EI202" s="2"/>
      <c r="EJ202" s="2"/>
      <c r="EK202" s="2"/>
      <c r="EL202" s="2"/>
      <c r="EM202" s="2"/>
      <c r="EN202" s="2"/>
      <c r="EO202" s="2"/>
      <c r="EP202" s="2"/>
      <c r="EQ202" s="2"/>
      <c r="ER202" s="2"/>
      <c r="ES202" s="2"/>
      <c r="ET202" s="2"/>
      <c r="EU202" s="2"/>
      <c r="EV202" s="2"/>
      <c r="EW202" s="2"/>
      <c r="EX202" s="2"/>
      <c r="EY202" s="2"/>
      <c r="EZ202" s="2"/>
      <c r="FA202" s="2"/>
      <c r="FB202" s="2"/>
      <c r="FC202" s="2"/>
      <c r="FD202" s="2"/>
    </row>
    <row r="203" spans="1:160" x14ac:dyDescent="0.4">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c r="CW203" s="2"/>
      <c r="CX203" s="2"/>
      <c r="CY203" s="2"/>
      <c r="CZ203" s="2"/>
      <c r="DA203" s="2"/>
      <c r="DB203" s="2"/>
      <c r="DC203" s="2"/>
      <c r="DD203" s="2"/>
      <c r="DE203" s="2"/>
      <c r="DF203" s="2"/>
      <c r="DG203" s="2"/>
      <c r="DH203" s="2"/>
      <c r="DI203" s="2"/>
      <c r="DJ203" s="2"/>
      <c r="DK203" s="2"/>
      <c r="DL203" s="2"/>
      <c r="DM203" s="2"/>
      <c r="DN203" s="2"/>
      <c r="DO203" s="2"/>
      <c r="DP203" s="2"/>
      <c r="DQ203" s="2"/>
      <c r="DR203" s="2"/>
      <c r="DS203" s="2"/>
      <c r="DT203" s="2"/>
      <c r="DU203" s="2"/>
      <c r="DV203" s="2"/>
      <c r="DW203" s="2"/>
      <c r="DX203" s="2"/>
      <c r="DY203" s="2"/>
      <c r="DZ203" s="2"/>
      <c r="EA203" s="2"/>
      <c r="EB203" s="2"/>
      <c r="EC203" s="2"/>
      <c r="ED203" s="2"/>
      <c r="EE203" s="2"/>
      <c r="EF203" s="2"/>
      <c r="EG203" s="2"/>
      <c r="EH203" s="2"/>
      <c r="EI203" s="2"/>
      <c r="EJ203" s="2"/>
      <c r="EK203" s="2"/>
      <c r="EL203" s="2"/>
      <c r="EM203" s="2"/>
      <c r="EN203" s="2"/>
      <c r="EO203" s="2"/>
      <c r="EP203" s="2"/>
      <c r="EQ203" s="2"/>
      <c r="ER203" s="2"/>
      <c r="ES203" s="2"/>
      <c r="ET203" s="2"/>
      <c r="EU203" s="2"/>
      <c r="EV203" s="2"/>
      <c r="EW203" s="2"/>
      <c r="EX203" s="2"/>
      <c r="EY203" s="2"/>
      <c r="EZ203" s="2"/>
      <c r="FA203" s="2"/>
      <c r="FB203" s="2"/>
      <c r="FC203" s="2"/>
      <c r="FD203" s="2"/>
    </row>
    <row r="204" spans="1:160" x14ac:dyDescent="0.4">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c r="CW204" s="2"/>
      <c r="CX204" s="2"/>
      <c r="CY204" s="2"/>
      <c r="CZ204" s="2"/>
      <c r="DA204" s="2"/>
      <c r="DB204" s="2"/>
      <c r="DC204" s="2"/>
      <c r="DD204" s="2"/>
      <c r="DE204" s="2"/>
      <c r="DF204" s="2"/>
      <c r="DG204" s="2"/>
      <c r="DH204" s="2"/>
      <c r="DI204" s="2"/>
      <c r="DJ204" s="2"/>
      <c r="DK204" s="2"/>
      <c r="DL204" s="2"/>
      <c r="DM204" s="2"/>
      <c r="DN204" s="2"/>
      <c r="DO204" s="2"/>
      <c r="DP204" s="2"/>
      <c r="DQ204" s="2"/>
      <c r="DR204" s="2"/>
      <c r="DS204" s="2"/>
      <c r="DT204" s="2"/>
      <c r="DU204" s="2"/>
      <c r="DV204" s="2"/>
      <c r="DW204" s="2"/>
      <c r="DX204" s="2"/>
      <c r="DY204" s="2"/>
      <c r="DZ204" s="2"/>
      <c r="EA204" s="2"/>
      <c r="EB204" s="2"/>
      <c r="EC204" s="2"/>
      <c r="ED204" s="2"/>
      <c r="EE204" s="2"/>
      <c r="EF204" s="2"/>
      <c r="EG204" s="2"/>
      <c r="EH204" s="2"/>
      <c r="EI204" s="2"/>
      <c r="EJ204" s="2"/>
      <c r="EK204" s="2"/>
      <c r="EL204" s="2"/>
      <c r="EM204" s="2"/>
      <c r="EN204" s="2"/>
      <c r="EO204" s="2"/>
      <c r="EP204" s="2"/>
      <c r="EQ204" s="2"/>
      <c r="ER204" s="2"/>
      <c r="ES204" s="2"/>
      <c r="ET204" s="2"/>
      <c r="EU204" s="2"/>
      <c r="EV204" s="2"/>
      <c r="EW204" s="2"/>
      <c r="EX204" s="2"/>
      <c r="EY204" s="2"/>
      <c r="EZ204" s="2"/>
      <c r="FA204" s="2"/>
      <c r="FB204" s="2"/>
      <c r="FC204" s="2"/>
      <c r="FD204" s="2"/>
    </row>
    <row r="205" spans="1:160" x14ac:dyDescent="0.4">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c r="CW205" s="2"/>
      <c r="CX205" s="2"/>
      <c r="CY205" s="2"/>
      <c r="CZ205" s="2"/>
      <c r="DA205" s="2"/>
      <c r="DB205" s="2"/>
      <c r="DC205" s="2"/>
      <c r="DD205" s="2"/>
      <c r="DE205" s="2"/>
      <c r="DF205" s="2"/>
      <c r="DG205" s="2"/>
      <c r="DH205" s="2"/>
      <c r="DI205" s="2"/>
      <c r="DJ205" s="2"/>
      <c r="DK205" s="2"/>
      <c r="DL205" s="2"/>
      <c r="DM205" s="2"/>
      <c r="DN205" s="2"/>
      <c r="DO205" s="2"/>
      <c r="DP205" s="2"/>
      <c r="DQ205" s="2"/>
      <c r="DR205" s="2"/>
      <c r="DS205" s="2"/>
      <c r="DT205" s="2"/>
      <c r="DU205" s="2"/>
      <c r="DV205" s="2"/>
      <c r="DW205" s="2"/>
      <c r="DX205" s="2"/>
      <c r="DY205" s="2"/>
      <c r="DZ205" s="2"/>
      <c r="EA205" s="2"/>
      <c r="EB205" s="2"/>
      <c r="EC205" s="2"/>
      <c r="ED205" s="2"/>
      <c r="EE205" s="2"/>
      <c r="EF205" s="2"/>
      <c r="EG205" s="2"/>
      <c r="EH205" s="2"/>
      <c r="EI205" s="2"/>
      <c r="EJ205" s="2"/>
      <c r="EK205" s="2"/>
      <c r="EL205" s="2"/>
      <c r="EM205" s="2"/>
      <c r="EN205" s="2"/>
      <c r="EO205" s="2"/>
      <c r="EP205" s="2"/>
      <c r="EQ205" s="2"/>
      <c r="ER205" s="2"/>
      <c r="ES205" s="2"/>
      <c r="ET205" s="2"/>
      <c r="EU205" s="2"/>
      <c r="EV205" s="2"/>
      <c r="EW205" s="2"/>
      <c r="EX205" s="2"/>
      <c r="EY205" s="2"/>
      <c r="EZ205" s="2"/>
      <c r="FA205" s="2"/>
      <c r="FB205" s="2"/>
      <c r="FC205" s="2"/>
      <c r="FD205" s="2"/>
    </row>
    <row r="206" spans="1:160" x14ac:dyDescent="0.4">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c r="CW206" s="2"/>
      <c r="CX206" s="2"/>
      <c r="CY206" s="2"/>
      <c r="CZ206" s="2"/>
      <c r="DA206" s="2"/>
      <c r="DB206" s="2"/>
      <c r="DC206" s="2"/>
      <c r="DD206" s="2"/>
      <c r="DE206" s="2"/>
      <c r="DF206" s="2"/>
      <c r="DG206" s="2"/>
      <c r="DH206" s="2"/>
      <c r="DI206" s="2"/>
      <c r="DJ206" s="2"/>
      <c r="DK206" s="2"/>
      <c r="DL206" s="2"/>
      <c r="DM206" s="2"/>
      <c r="DN206" s="2"/>
      <c r="DO206" s="2"/>
      <c r="DP206" s="2"/>
      <c r="DQ206" s="2"/>
      <c r="DR206" s="2"/>
      <c r="DS206" s="2"/>
      <c r="DT206" s="2"/>
      <c r="DU206" s="2"/>
      <c r="DV206" s="2"/>
      <c r="DW206" s="2"/>
      <c r="DX206" s="2"/>
      <c r="DY206" s="2"/>
      <c r="DZ206" s="2"/>
      <c r="EA206" s="2"/>
      <c r="EB206" s="2"/>
      <c r="EC206" s="2"/>
      <c r="ED206" s="2"/>
      <c r="EE206" s="2"/>
      <c r="EF206" s="2"/>
      <c r="EG206" s="2"/>
      <c r="EH206" s="2"/>
      <c r="EI206" s="2"/>
      <c r="EJ206" s="2"/>
      <c r="EK206" s="2"/>
      <c r="EL206" s="2"/>
      <c r="EM206" s="2"/>
      <c r="EN206" s="2"/>
      <c r="EO206" s="2"/>
      <c r="EP206" s="2"/>
      <c r="EQ206" s="2"/>
      <c r="ER206" s="2"/>
      <c r="ES206" s="2"/>
      <c r="ET206" s="2"/>
      <c r="EU206" s="2"/>
      <c r="EV206" s="2"/>
      <c r="EW206" s="2"/>
      <c r="EX206" s="2"/>
      <c r="EY206" s="2"/>
      <c r="EZ206" s="2"/>
      <c r="FA206" s="2"/>
      <c r="FB206" s="2"/>
      <c r="FC206" s="2"/>
      <c r="FD206" s="2"/>
    </row>
    <row r="207" spans="1:160" x14ac:dyDescent="0.4">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c r="CW207" s="2"/>
      <c r="CX207" s="2"/>
      <c r="CY207" s="2"/>
      <c r="CZ207" s="2"/>
      <c r="DA207" s="2"/>
      <c r="DB207" s="2"/>
      <c r="DC207" s="2"/>
      <c r="DD207" s="2"/>
      <c r="DE207" s="2"/>
      <c r="DF207" s="2"/>
      <c r="DG207" s="2"/>
      <c r="DH207" s="2"/>
      <c r="DI207" s="2"/>
      <c r="DJ207" s="2"/>
      <c r="DK207" s="2"/>
      <c r="DL207" s="2"/>
      <c r="DM207" s="2"/>
      <c r="DN207" s="2"/>
      <c r="DO207" s="2"/>
      <c r="DP207" s="2"/>
      <c r="DQ207" s="2"/>
      <c r="DR207" s="2"/>
      <c r="DS207" s="2"/>
      <c r="DT207" s="2"/>
      <c r="DU207" s="2"/>
      <c r="DV207" s="2"/>
      <c r="DW207" s="2"/>
      <c r="DX207" s="2"/>
      <c r="DY207" s="2"/>
      <c r="DZ207" s="2"/>
      <c r="EA207" s="2"/>
      <c r="EB207" s="2"/>
      <c r="EC207" s="2"/>
      <c r="ED207" s="2"/>
      <c r="EE207" s="2"/>
      <c r="EF207" s="2"/>
      <c r="EG207" s="2"/>
      <c r="EH207" s="2"/>
      <c r="EI207" s="2"/>
      <c r="EJ207" s="2"/>
      <c r="EK207" s="2"/>
      <c r="EL207" s="2"/>
      <c r="EM207" s="2"/>
      <c r="EN207" s="2"/>
      <c r="EO207" s="2"/>
      <c r="EP207" s="2"/>
      <c r="EQ207" s="2"/>
      <c r="ER207" s="2"/>
      <c r="ES207" s="2"/>
      <c r="ET207" s="2"/>
      <c r="EU207" s="2"/>
      <c r="EV207" s="2"/>
      <c r="EW207" s="2"/>
      <c r="EX207" s="2"/>
      <c r="EY207" s="2"/>
      <c r="EZ207" s="2"/>
      <c r="FA207" s="2"/>
      <c r="FB207" s="2"/>
      <c r="FC207" s="2"/>
      <c r="FD207" s="2"/>
    </row>
    <row r="208" spans="1:160" x14ac:dyDescent="0.4">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c r="CW208" s="2"/>
      <c r="CX208" s="2"/>
      <c r="CY208" s="2"/>
      <c r="CZ208" s="2"/>
      <c r="DA208" s="2"/>
      <c r="DB208" s="2"/>
      <c r="DC208" s="2"/>
      <c r="DD208" s="2"/>
      <c r="DE208" s="2"/>
      <c r="DF208" s="2"/>
      <c r="DG208" s="2"/>
      <c r="DH208" s="2"/>
      <c r="DI208" s="2"/>
      <c r="DJ208" s="2"/>
      <c r="DK208" s="2"/>
      <c r="DL208" s="2"/>
      <c r="DM208" s="2"/>
      <c r="DN208" s="2"/>
      <c r="DO208" s="2"/>
      <c r="DP208" s="2"/>
      <c r="DQ208" s="2"/>
      <c r="DR208" s="2"/>
      <c r="DS208" s="2"/>
      <c r="DT208" s="2"/>
      <c r="DU208" s="2"/>
      <c r="DV208" s="2"/>
      <c r="DW208" s="2"/>
      <c r="DX208" s="2"/>
      <c r="DY208" s="2"/>
      <c r="DZ208" s="2"/>
      <c r="EA208" s="2"/>
      <c r="EB208" s="2"/>
      <c r="EC208" s="2"/>
      <c r="ED208" s="2"/>
      <c r="EE208" s="2"/>
      <c r="EF208" s="2"/>
      <c r="EG208" s="2"/>
      <c r="EH208" s="2"/>
      <c r="EI208" s="2"/>
      <c r="EJ208" s="2"/>
      <c r="EK208" s="2"/>
      <c r="EL208" s="2"/>
      <c r="EM208" s="2"/>
      <c r="EN208" s="2"/>
      <c r="EO208" s="2"/>
      <c r="EP208" s="2"/>
      <c r="EQ208" s="2"/>
      <c r="ER208" s="2"/>
      <c r="ES208" s="2"/>
      <c r="ET208" s="2"/>
      <c r="EU208" s="2"/>
      <c r="EV208" s="2"/>
      <c r="EW208" s="2"/>
      <c r="EX208" s="2"/>
      <c r="EY208" s="2"/>
      <c r="EZ208" s="2"/>
      <c r="FA208" s="2"/>
      <c r="FB208" s="2"/>
      <c r="FC208" s="2"/>
      <c r="FD208" s="2"/>
    </row>
    <row r="209" spans="1:160" x14ac:dyDescent="0.4">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c r="CW209" s="2"/>
      <c r="CX209" s="2"/>
      <c r="CY209" s="2"/>
      <c r="CZ209" s="2"/>
      <c r="DA209" s="2"/>
      <c r="DB209" s="2"/>
      <c r="DC209" s="2"/>
      <c r="DD209" s="2"/>
      <c r="DE209" s="2"/>
      <c r="DF209" s="2"/>
      <c r="DG209" s="2"/>
      <c r="DH209" s="2"/>
      <c r="DI209" s="2"/>
      <c r="DJ209" s="2"/>
      <c r="DK209" s="2"/>
      <c r="DL209" s="2"/>
      <c r="DM209" s="2"/>
      <c r="DN209" s="2"/>
      <c r="DO209" s="2"/>
      <c r="DP209" s="2"/>
      <c r="DQ209" s="2"/>
      <c r="DR209" s="2"/>
      <c r="DS209" s="2"/>
      <c r="DT209" s="2"/>
      <c r="DU209" s="2"/>
      <c r="DV209" s="2"/>
      <c r="DW209" s="2"/>
      <c r="DX209" s="2"/>
      <c r="DY209" s="2"/>
      <c r="DZ209" s="2"/>
      <c r="EA209" s="2"/>
      <c r="EB209" s="2"/>
      <c r="EC209" s="2"/>
      <c r="ED209" s="2"/>
      <c r="EE209" s="2"/>
      <c r="EF209" s="2"/>
      <c r="EG209" s="2"/>
      <c r="EH209" s="2"/>
      <c r="EI209" s="2"/>
      <c r="EJ209" s="2"/>
      <c r="EK209" s="2"/>
      <c r="EL209" s="2"/>
      <c r="EM209" s="2"/>
      <c r="EN209" s="2"/>
      <c r="EO209" s="2"/>
      <c r="EP209" s="2"/>
      <c r="EQ209" s="2"/>
      <c r="ER209" s="2"/>
      <c r="ES209" s="2"/>
      <c r="ET209" s="2"/>
      <c r="EU209" s="2"/>
      <c r="EV209" s="2"/>
      <c r="EW209" s="2"/>
      <c r="EX209" s="2"/>
      <c r="EY209" s="2"/>
      <c r="EZ209" s="2"/>
      <c r="FA209" s="2"/>
      <c r="FB209" s="2"/>
      <c r="FC209" s="2"/>
      <c r="FD209" s="2"/>
    </row>
    <row r="210" spans="1:160" x14ac:dyDescent="0.4">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c r="CW210" s="2"/>
      <c r="CX210" s="2"/>
      <c r="CY210" s="2"/>
      <c r="CZ210" s="2"/>
      <c r="DA210" s="2"/>
      <c r="DB210" s="2"/>
      <c r="DC210" s="2"/>
      <c r="DD210" s="2"/>
      <c r="DE210" s="2"/>
      <c r="DF210" s="2"/>
      <c r="DG210" s="2"/>
      <c r="DH210" s="2"/>
      <c r="DI210" s="2"/>
      <c r="DJ210" s="2"/>
      <c r="DK210" s="2"/>
      <c r="DL210" s="2"/>
      <c r="DM210" s="2"/>
      <c r="DN210" s="2"/>
      <c r="DO210" s="2"/>
      <c r="DP210" s="2"/>
      <c r="DQ210" s="2"/>
      <c r="DR210" s="2"/>
      <c r="DS210" s="2"/>
      <c r="DT210" s="2"/>
      <c r="DU210" s="2"/>
      <c r="DV210" s="2"/>
      <c r="DW210" s="2"/>
      <c r="DX210" s="2"/>
      <c r="DY210" s="2"/>
      <c r="DZ210" s="2"/>
      <c r="EA210" s="2"/>
      <c r="EB210" s="2"/>
      <c r="EC210" s="2"/>
      <c r="ED210" s="2"/>
      <c r="EE210" s="2"/>
      <c r="EF210" s="2"/>
      <c r="EG210" s="2"/>
      <c r="EH210" s="2"/>
      <c r="EI210" s="2"/>
      <c r="EJ210" s="2"/>
      <c r="EK210" s="2"/>
      <c r="EL210" s="2"/>
      <c r="EM210" s="2"/>
      <c r="EN210" s="2"/>
      <c r="EO210" s="2"/>
      <c r="EP210" s="2"/>
      <c r="EQ210" s="2"/>
      <c r="ER210" s="2"/>
      <c r="ES210" s="2"/>
      <c r="ET210" s="2"/>
      <c r="EU210" s="2"/>
      <c r="EV210" s="2"/>
      <c r="EW210" s="2"/>
      <c r="EX210" s="2"/>
      <c r="EY210" s="2"/>
      <c r="EZ210" s="2"/>
      <c r="FA210" s="2"/>
      <c r="FB210" s="2"/>
      <c r="FC210" s="2"/>
      <c r="FD210" s="2"/>
    </row>
    <row r="211" spans="1:160" x14ac:dyDescent="0.4">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c r="CW211" s="2"/>
      <c r="CX211" s="2"/>
      <c r="CY211" s="2"/>
      <c r="CZ211" s="2"/>
      <c r="DA211" s="2"/>
      <c r="DB211" s="2"/>
      <c r="DC211" s="2"/>
      <c r="DD211" s="2"/>
      <c r="DE211" s="2"/>
      <c r="DF211" s="2"/>
      <c r="DG211" s="2"/>
      <c r="DH211" s="2"/>
      <c r="DI211" s="2"/>
      <c r="DJ211" s="2"/>
      <c r="DK211" s="2"/>
      <c r="DL211" s="2"/>
      <c r="DM211" s="2"/>
      <c r="DN211" s="2"/>
      <c r="DO211" s="2"/>
      <c r="DP211" s="2"/>
      <c r="DQ211" s="2"/>
      <c r="DR211" s="2"/>
      <c r="DS211" s="2"/>
      <c r="DT211" s="2"/>
      <c r="DU211" s="2"/>
      <c r="DV211" s="2"/>
      <c r="DW211" s="2"/>
      <c r="DX211" s="2"/>
      <c r="DY211" s="2"/>
      <c r="DZ211" s="2"/>
      <c r="EA211" s="2"/>
      <c r="EB211" s="2"/>
      <c r="EC211" s="2"/>
      <c r="ED211" s="2"/>
      <c r="EE211" s="2"/>
      <c r="EF211" s="2"/>
      <c r="EG211" s="2"/>
      <c r="EH211" s="2"/>
      <c r="EI211" s="2"/>
      <c r="EJ211" s="2"/>
      <c r="EK211" s="2"/>
      <c r="EL211" s="2"/>
      <c r="EM211" s="2"/>
      <c r="EN211" s="2"/>
      <c r="EO211" s="2"/>
      <c r="EP211" s="2"/>
      <c r="EQ211" s="2"/>
      <c r="ER211" s="2"/>
      <c r="ES211" s="2"/>
      <c r="ET211" s="2"/>
      <c r="EU211" s="2"/>
      <c r="EV211" s="2"/>
      <c r="EW211" s="2"/>
      <c r="EX211" s="2"/>
      <c r="EY211" s="2"/>
      <c r="EZ211" s="2"/>
      <c r="FA211" s="2"/>
      <c r="FB211" s="2"/>
      <c r="FC211" s="2"/>
      <c r="FD211" s="2"/>
    </row>
    <row r="212" spans="1:160" x14ac:dyDescent="0.4">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c r="CW212" s="2"/>
      <c r="CX212" s="2"/>
      <c r="CY212" s="2"/>
      <c r="CZ212" s="2"/>
      <c r="DA212" s="2"/>
      <c r="DB212" s="2"/>
      <c r="DC212" s="2"/>
      <c r="DD212" s="2"/>
      <c r="DE212" s="2"/>
      <c r="DF212" s="2"/>
      <c r="DG212" s="2"/>
      <c r="DH212" s="2"/>
      <c r="DI212" s="2"/>
      <c r="DJ212" s="2"/>
      <c r="DK212" s="2"/>
      <c r="DL212" s="2"/>
      <c r="DM212" s="2"/>
      <c r="DN212" s="2"/>
      <c r="DO212" s="2"/>
      <c r="DP212" s="2"/>
      <c r="DQ212" s="2"/>
      <c r="DR212" s="2"/>
      <c r="DS212" s="2"/>
      <c r="DT212" s="2"/>
      <c r="DU212" s="2"/>
      <c r="DV212" s="2"/>
      <c r="DW212" s="2"/>
      <c r="DX212" s="2"/>
      <c r="DY212" s="2"/>
      <c r="DZ212" s="2"/>
      <c r="EA212" s="2"/>
      <c r="EB212" s="2"/>
      <c r="EC212" s="2"/>
      <c r="ED212" s="2"/>
      <c r="EE212" s="2"/>
      <c r="EF212" s="2"/>
      <c r="EG212" s="2"/>
      <c r="EH212" s="2"/>
      <c r="EI212" s="2"/>
      <c r="EJ212" s="2"/>
      <c r="EK212" s="2"/>
      <c r="EL212" s="2"/>
      <c r="EM212" s="2"/>
      <c r="EN212" s="2"/>
      <c r="EO212" s="2"/>
      <c r="EP212" s="2"/>
      <c r="EQ212" s="2"/>
      <c r="ER212" s="2"/>
      <c r="ES212" s="2"/>
      <c r="ET212" s="2"/>
      <c r="EU212" s="2"/>
      <c r="EV212" s="2"/>
      <c r="EW212" s="2"/>
      <c r="EX212" s="2"/>
      <c r="EY212" s="2"/>
      <c r="EZ212" s="2"/>
      <c r="FA212" s="2"/>
      <c r="FB212" s="2"/>
      <c r="FC212" s="2"/>
      <c r="FD212" s="2"/>
    </row>
    <row r="213" spans="1:160" x14ac:dyDescent="0.4">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c r="CW213" s="2"/>
      <c r="CX213" s="2"/>
      <c r="CY213" s="2"/>
      <c r="CZ213" s="2"/>
      <c r="DA213" s="2"/>
      <c r="DB213" s="2"/>
      <c r="DC213" s="2"/>
      <c r="DD213" s="2"/>
      <c r="DE213" s="2"/>
      <c r="DF213" s="2"/>
      <c r="DG213" s="2"/>
      <c r="DH213" s="2"/>
      <c r="DI213" s="2"/>
      <c r="DJ213" s="2"/>
      <c r="DK213" s="2"/>
      <c r="DL213" s="2"/>
      <c r="DM213" s="2"/>
      <c r="DN213" s="2"/>
      <c r="DO213" s="2"/>
      <c r="DP213" s="2"/>
      <c r="DQ213" s="2"/>
      <c r="DR213" s="2"/>
      <c r="DS213" s="2"/>
      <c r="DT213" s="2"/>
      <c r="DU213" s="2"/>
      <c r="DV213" s="2"/>
      <c r="DW213" s="2"/>
      <c r="DX213" s="2"/>
      <c r="DY213" s="2"/>
      <c r="DZ213" s="2"/>
      <c r="EA213" s="2"/>
      <c r="EB213" s="2"/>
      <c r="EC213" s="2"/>
      <c r="ED213" s="2"/>
      <c r="EE213" s="2"/>
      <c r="EF213" s="2"/>
      <c r="EG213" s="2"/>
      <c r="EH213" s="2"/>
      <c r="EI213" s="2"/>
      <c r="EJ213" s="2"/>
      <c r="EK213" s="2"/>
      <c r="EL213" s="2"/>
      <c r="EM213" s="2"/>
      <c r="EN213" s="2"/>
      <c r="EO213" s="2"/>
      <c r="EP213" s="2"/>
      <c r="EQ213" s="2"/>
      <c r="ER213" s="2"/>
      <c r="ES213" s="2"/>
      <c r="ET213" s="2"/>
      <c r="EU213" s="2"/>
      <c r="EV213" s="2"/>
      <c r="EW213" s="2"/>
      <c r="EX213" s="2"/>
      <c r="EY213" s="2"/>
      <c r="EZ213" s="2"/>
      <c r="FA213" s="2"/>
      <c r="FB213" s="2"/>
      <c r="FC213" s="2"/>
      <c r="FD213" s="2"/>
    </row>
    <row r="214" spans="1:160" x14ac:dyDescent="0.4">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c r="CW214" s="2"/>
      <c r="CX214" s="2"/>
      <c r="CY214" s="2"/>
      <c r="CZ214" s="2"/>
      <c r="DA214" s="2"/>
      <c r="DB214" s="2"/>
      <c r="DC214" s="2"/>
      <c r="DD214" s="2"/>
      <c r="DE214" s="2"/>
      <c r="DF214" s="2"/>
      <c r="DG214" s="2"/>
      <c r="DH214" s="2"/>
      <c r="DI214" s="2"/>
      <c r="DJ214" s="2"/>
      <c r="DK214" s="2"/>
      <c r="DL214" s="2"/>
      <c r="DM214" s="2"/>
      <c r="DN214" s="2"/>
      <c r="DO214" s="2"/>
      <c r="DP214" s="2"/>
      <c r="DQ214" s="2"/>
      <c r="DR214" s="2"/>
      <c r="DS214" s="2"/>
      <c r="DT214" s="2"/>
      <c r="DU214" s="2"/>
      <c r="DV214" s="2"/>
      <c r="DW214" s="2"/>
      <c r="DX214" s="2"/>
      <c r="DY214" s="2"/>
      <c r="DZ214" s="2"/>
      <c r="EA214" s="2"/>
      <c r="EB214" s="2"/>
      <c r="EC214" s="2"/>
      <c r="ED214" s="2"/>
      <c r="EE214" s="2"/>
      <c r="EF214" s="2"/>
      <c r="EG214" s="2"/>
      <c r="EH214" s="2"/>
      <c r="EI214" s="2"/>
      <c r="EJ214" s="2"/>
      <c r="EK214" s="2"/>
      <c r="EL214" s="2"/>
      <c r="EM214" s="2"/>
      <c r="EN214" s="2"/>
      <c r="EO214" s="2"/>
      <c r="EP214" s="2"/>
      <c r="EQ214" s="2"/>
      <c r="ER214" s="2"/>
      <c r="ES214" s="2"/>
      <c r="ET214" s="2"/>
      <c r="EU214" s="2"/>
      <c r="EV214" s="2"/>
      <c r="EW214" s="2"/>
      <c r="EX214" s="2"/>
      <c r="EY214" s="2"/>
      <c r="EZ214" s="2"/>
      <c r="FA214" s="2"/>
      <c r="FB214" s="2"/>
      <c r="FC214" s="2"/>
      <c r="FD214" s="2"/>
    </row>
    <row r="215" spans="1:160" x14ac:dyDescent="0.4">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c r="CW215" s="2"/>
      <c r="CX215" s="2"/>
      <c r="CY215" s="2"/>
      <c r="CZ215" s="2"/>
      <c r="DA215" s="2"/>
      <c r="DB215" s="2"/>
      <c r="DC215" s="2"/>
      <c r="DD215" s="2"/>
      <c r="DE215" s="2"/>
      <c r="DF215" s="2"/>
      <c r="DG215" s="2"/>
      <c r="DH215" s="2"/>
      <c r="DI215" s="2"/>
      <c r="DJ215" s="2"/>
      <c r="DK215" s="2"/>
      <c r="DL215" s="2"/>
      <c r="DM215" s="2"/>
      <c r="DN215" s="2"/>
      <c r="DO215" s="2"/>
      <c r="DP215" s="2"/>
      <c r="DQ215" s="2"/>
      <c r="DR215" s="2"/>
      <c r="DS215" s="2"/>
      <c r="DT215" s="2"/>
      <c r="DU215" s="2"/>
      <c r="DV215" s="2"/>
      <c r="DW215" s="2"/>
      <c r="DX215" s="2"/>
      <c r="DY215" s="2"/>
      <c r="DZ215" s="2"/>
      <c r="EA215" s="2"/>
      <c r="EB215" s="2"/>
      <c r="EC215" s="2"/>
      <c r="ED215" s="2"/>
      <c r="EE215" s="2"/>
      <c r="EF215" s="2"/>
      <c r="EG215" s="2"/>
      <c r="EH215" s="2"/>
      <c r="EI215" s="2"/>
      <c r="EJ215" s="2"/>
      <c r="EK215" s="2"/>
      <c r="EL215" s="2"/>
      <c r="EM215" s="2"/>
      <c r="EN215" s="2"/>
      <c r="EO215" s="2"/>
      <c r="EP215" s="2"/>
      <c r="EQ215" s="2"/>
      <c r="ER215" s="2"/>
      <c r="ES215" s="2"/>
      <c r="ET215" s="2"/>
      <c r="EU215" s="2"/>
      <c r="EV215" s="2"/>
      <c r="EW215" s="2"/>
      <c r="EX215" s="2"/>
      <c r="EY215" s="2"/>
      <c r="EZ215" s="2"/>
      <c r="FA215" s="2"/>
      <c r="FB215" s="2"/>
      <c r="FC215" s="2"/>
      <c r="FD215" s="2"/>
    </row>
    <row r="216" spans="1:160" x14ac:dyDescent="0.4">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c r="DJ216" s="2"/>
      <c r="DK216" s="2"/>
      <c r="DL216" s="2"/>
      <c r="DM216" s="2"/>
      <c r="DN216" s="2"/>
      <c r="DO216" s="2"/>
      <c r="DP216" s="2"/>
      <c r="DQ216" s="2"/>
      <c r="DR216" s="2"/>
      <c r="DS216" s="2"/>
      <c r="DT216" s="2"/>
      <c r="DU216" s="2"/>
      <c r="DV216" s="2"/>
      <c r="DW216" s="2"/>
      <c r="DX216" s="2"/>
      <c r="DY216" s="2"/>
      <c r="DZ216" s="2"/>
      <c r="EA216" s="2"/>
      <c r="EB216" s="2"/>
      <c r="EC216" s="2"/>
      <c r="ED216" s="2"/>
      <c r="EE216" s="2"/>
      <c r="EF216" s="2"/>
      <c r="EG216" s="2"/>
      <c r="EH216" s="2"/>
      <c r="EI216" s="2"/>
      <c r="EJ216" s="2"/>
      <c r="EK216" s="2"/>
      <c r="EL216" s="2"/>
      <c r="EM216" s="2"/>
      <c r="EN216" s="2"/>
      <c r="EO216" s="2"/>
      <c r="EP216" s="2"/>
      <c r="EQ216" s="2"/>
      <c r="ER216" s="2"/>
      <c r="ES216" s="2"/>
      <c r="ET216" s="2"/>
      <c r="EU216" s="2"/>
      <c r="EV216" s="2"/>
      <c r="EW216" s="2"/>
      <c r="EX216" s="2"/>
      <c r="EY216" s="2"/>
      <c r="EZ216" s="2"/>
      <c r="FA216" s="2"/>
      <c r="FB216" s="2"/>
      <c r="FC216" s="2"/>
      <c r="FD216" s="2"/>
    </row>
    <row r="217" spans="1:160" x14ac:dyDescent="0.4">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c r="CW217" s="2"/>
      <c r="CX217" s="2"/>
      <c r="CY217" s="2"/>
      <c r="CZ217" s="2"/>
      <c r="DA217" s="2"/>
      <c r="DB217" s="2"/>
      <c r="DC217" s="2"/>
      <c r="DD217" s="2"/>
      <c r="DE217" s="2"/>
      <c r="DF217" s="2"/>
      <c r="DG217" s="2"/>
      <c r="DH217" s="2"/>
      <c r="DI217" s="2"/>
      <c r="DJ217" s="2"/>
      <c r="DK217" s="2"/>
      <c r="DL217" s="2"/>
      <c r="DM217" s="2"/>
      <c r="DN217" s="2"/>
      <c r="DO217" s="2"/>
      <c r="DP217" s="2"/>
      <c r="DQ217" s="2"/>
      <c r="DR217" s="2"/>
      <c r="DS217" s="2"/>
      <c r="DT217" s="2"/>
      <c r="DU217" s="2"/>
      <c r="DV217" s="2"/>
      <c r="DW217" s="2"/>
      <c r="DX217" s="2"/>
      <c r="DY217" s="2"/>
      <c r="DZ217" s="2"/>
      <c r="EA217" s="2"/>
      <c r="EB217" s="2"/>
      <c r="EC217" s="2"/>
      <c r="ED217" s="2"/>
      <c r="EE217" s="2"/>
      <c r="EF217" s="2"/>
      <c r="EG217" s="2"/>
      <c r="EH217" s="2"/>
      <c r="EI217" s="2"/>
      <c r="EJ217" s="2"/>
      <c r="EK217" s="2"/>
      <c r="EL217" s="2"/>
      <c r="EM217" s="2"/>
      <c r="EN217" s="2"/>
      <c r="EO217" s="2"/>
      <c r="EP217" s="2"/>
      <c r="EQ217" s="2"/>
      <c r="ER217" s="2"/>
      <c r="ES217" s="2"/>
      <c r="ET217" s="2"/>
      <c r="EU217" s="2"/>
      <c r="EV217" s="2"/>
      <c r="EW217" s="2"/>
      <c r="EX217" s="2"/>
      <c r="EY217" s="2"/>
      <c r="EZ217" s="2"/>
      <c r="FA217" s="2"/>
      <c r="FB217" s="2"/>
      <c r="FC217" s="2"/>
      <c r="FD217" s="2"/>
    </row>
    <row r="218" spans="1:160" x14ac:dyDescent="0.4">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c r="CW218" s="2"/>
      <c r="CX218" s="2"/>
      <c r="CY218" s="2"/>
      <c r="CZ218" s="2"/>
      <c r="DA218" s="2"/>
      <c r="DB218" s="2"/>
      <c r="DC218" s="2"/>
      <c r="DD218" s="2"/>
      <c r="DE218" s="2"/>
      <c r="DF218" s="2"/>
      <c r="DG218" s="2"/>
      <c r="DH218" s="2"/>
      <c r="DI218" s="2"/>
      <c r="DJ218" s="2"/>
      <c r="DK218" s="2"/>
      <c r="DL218" s="2"/>
      <c r="DM218" s="2"/>
      <c r="DN218" s="2"/>
      <c r="DO218" s="2"/>
      <c r="DP218" s="2"/>
      <c r="DQ218" s="2"/>
      <c r="DR218" s="2"/>
      <c r="DS218" s="2"/>
      <c r="DT218" s="2"/>
      <c r="DU218" s="2"/>
      <c r="DV218" s="2"/>
      <c r="DW218" s="2"/>
      <c r="DX218" s="2"/>
      <c r="DY218" s="2"/>
      <c r="DZ218" s="2"/>
      <c r="EA218" s="2"/>
      <c r="EB218" s="2"/>
      <c r="EC218" s="2"/>
      <c r="ED218" s="2"/>
      <c r="EE218" s="2"/>
      <c r="EF218" s="2"/>
      <c r="EG218" s="2"/>
      <c r="EH218" s="2"/>
      <c r="EI218" s="2"/>
      <c r="EJ218" s="2"/>
      <c r="EK218" s="2"/>
      <c r="EL218" s="2"/>
      <c r="EM218" s="2"/>
      <c r="EN218" s="2"/>
      <c r="EO218" s="2"/>
      <c r="EP218" s="2"/>
      <c r="EQ218" s="2"/>
      <c r="ER218" s="2"/>
      <c r="ES218" s="2"/>
      <c r="ET218" s="2"/>
      <c r="EU218" s="2"/>
      <c r="EV218" s="2"/>
      <c r="EW218" s="2"/>
      <c r="EX218" s="2"/>
      <c r="EY218" s="2"/>
      <c r="EZ218" s="2"/>
      <c r="FA218" s="2"/>
      <c r="FB218" s="2"/>
      <c r="FC218" s="2"/>
      <c r="FD218" s="2"/>
    </row>
    <row r="219" spans="1:160" x14ac:dyDescent="0.4">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c r="DQ219" s="2"/>
      <c r="DR219" s="2"/>
      <c r="DS219" s="2"/>
      <c r="DT219" s="2"/>
      <c r="DU219" s="2"/>
      <c r="DV219" s="2"/>
      <c r="DW219" s="2"/>
      <c r="DX219" s="2"/>
      <c r="DY219" s="2"/>
      <c r="DZ219" s="2"/>
      <c r="EA219" s="2"/>
      <c r="EB219" s="2"/>
      <c r="EC219" s="2"/>
      <c r="ED219" s="2"/>
      <c r="EE219" s="2"/>
      <c r="EF219" s="2"/>
      <c r="EG219" s="2"/>
      <c r="EH219" s="2"/>
      <c r="EI219" s="2"/>
      <c r="EJ219" s="2"/>
      <c r="EK219" s="2"/>
      <c r="EL219" s="2"/>
      <c r="EM219" s="2"/>
      <c r="EN219" s="2"/>
      <c r="EO219" s="2"/>
      <c r="EP219" s="2"/>
      <c r="EQ219" s="2"/>
      <c r="ER219" s="2"/>
      <c r="ES219" s="2"/>
      <c r="ET219" s="2"/>
      <c r="EU219" s="2"/>
      <c r="EV219" s="2"/>
      <c r="EW219" s="2"/>
      <c r="EX219" s="2"/>
      <c r="EY219" s="2"/>
      <c r="EZ219" s="2"/>
      <c r="FA219" s="2"/>
      <c r="FB219" s="2"/>
      <c r="FC219" s="2"/>
      <c r="FD219" s="2"/>
    </row>
    <row r="220" spans="1:160" x14ac:dyDescent="0.4">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c r="FB220" s="2"/>
      <c r="FC220" s="2"/>
      <c r="FD220" s="2"/>
    </row>
    <row r="221" spans="1:160" x14ac:dyDescent="0.4">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c r="DT221" s="2"/>
      <c r="DU221" s="2"/>
      <c r="DV221" s="2"/>
      <c r="DW221" s="2"/>
      <c r="DX221" s="2"/>
      <c r="DY221" s="2"/>
      <c r="DZ221" s="2"/>
      <c r="EA221" s="2"/>
      <c r="EB221" s="2"/>
      <c r="EC221" s="2"/>
      <c r="ED221" s="2"/>
      <c r="EE221" s="2"/>
      <c r="EF221" s="2"/>
      <c r="EG221" s="2"/>
      <c r="EH221" s="2"/>
      <c r="EI221" s="2"/>
      <c r="EJ221" s="2"/>
      <c r="EK221" s="2"/>
      <c r="EL221" s="2"/>
      <c r="EM221" s="2"/>
      <c r="EN221" s="2"/>
      <c r="EO221" s="2"/>
      <c r="EP221" s="2"/>
      <c r="EQ221" s="2"/>
      <c r="ER221" s="2"/>
      <c r="ES221" s="2"/>
      <c r="ET221" s="2"/>
      <c r="EU221" s="2"/>
      <c r="EV221" s="2"/>
      <c r="EW221" s="2"/>
      <c r="EX221" s="2"/>
      <c r="EY221" s="2"/>
      <c r="EZ221" s="2"/>
      <c r="FA221" s="2"/>
      <c r="FB221" s="2"/>
      <c r="FC221" s="2"/>
      <c r="FD221" s="2"/>
    </row>
    <row r="222" spans="1:160" x14ac:dyDescent="0.4">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c r="DT222" s="2"/>
      <c r="DU222" s="2"/>
      <c r="DV222" s="2"/>
      <c r="DW222" s="2"/>
      <c r="DX222" s="2"/>
      <c r="DY222" s="2"/>
      <c r="DZ222" s="2"/>
      <c r="EA222" s="2"/>
      <c r="EB222" s="2"/>
      <c r="EC222" s="2"/>
      <c r="ED222" s="2"/>
      <c r="EE222" s="2"/>
      <c r="EF222" s="2"/>
      <c r="EG222" s="2"/>
      <c r="EH222" s="2"/>
      <c r="EI222" s="2"/>
      <c r="EJ222" s="2"/>
      <c r="EK222" s="2"/>
      <c r="EL222" s="2"/>
      <c r="EM222" s="2"/>
      <c r="EN222" s="2"/>
      <c r="EO222" s="2"/>
      <c r="EP222" s="2"/>
      <c r="EQ222" s="2"/>
      <c r="ER222" s="2"/>
      <c r="ES222" s="2"/>
      <c r="ET222" s="2"/>
      <c r="EU222" s="2"/>
      <c r="EV222" s="2"/>
      <c r="EW222" s="2"/>
      <c r="EX222" s="2"/>
      <c r="EY222" s="2"/>
      <c r="EZ222" s="2"/>
      <c r="FA222" s="2"/>
      <c r="FB222" s="2"/>
      <c r="FC222" s="2"/>
      <c r="FD222" s="2"/>
    </row>
    <row r="223" spans="1:160" x14ac:dyDescent="0.4">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c r="DT223" s="2"/>
      <c r="DU223" s="2"/>
      <c r="DV223" s="2"/>
      <c r="DW223" s="2"/>
      <c r="DX223" s="2"/>
      <c r="DY223" s="2"/>
      <c r="DZ223" s="2"/>
      <c r="EA223" s="2"/>
      <c r="EB223" s="2"/>
      <c r="EC223" s="2"/>
      <c r="ED223" s="2"/>
      <c r="EE223" s="2"/>
      <c r="EF223" s="2"/>
      <c r="EG223" s="2"/>
      <c r="EH223" s="2"/>
      <c r="EI223" s="2"/>
      <c r="EJ223" s="2"/>
      <c r="EK223" s="2"/>
      <c r="EL223" s="2"/>
      <c r="EM223" s="2"/>
      <c r="EN223" s="2"/>
      <c r="EO223" s="2"/>
      <c r="EP223" s="2"/>
      <c r="EQ223" s="2"/>
      <c r="ER223" s="2"/>
      <c r="ES223" s="2"/>
      <c r="ET223" s="2"/>
      <c r="EU223" s="2"/>
      <c r="EV223" s="2"/>
      <c r="EW223" s="2"/>
      <c r="EX223" s="2"/>
      <c r="EY223" s="2"/>
      <c r="EZ223" s="2"/>
      <c r="FA223" s="2"/>
      <c r="FB223" s="2"/>
      <c r="FC223" s="2"/>
      <c r="FD223" s="2"/>
    </row>
    <row r="224" spans="1:160" x14ac:dyDescent="0.4">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c r="DV224" s="2"/>
      <c r="DW224" s="2"/>
      <c r="DX224" s="2"/>
      <c r="DY224" s="2"/>
      <c r="DZ224" s="2"/>
      <c r="EA224" s="2"/>
      <c r="EB224" s="2"/>
      <c r="EC224" s="2"/>
      <c r="ED224" s="2"/>
      <c r="EE224" s="2"/>
      <c r="EF224" s="2"/>
      <c r="EG224" s="2"/>
      <c r="EH224" s="2"/>
      <c r="EI224" s="2"/>
      <c r="EJ224" s="2"/>
      <c r="EK224" s="2"/>
      <c r="EL224" s="2"/>
      <c r="EM224" s="2"/>
      <c r="EN224" s="2"/>
      <c r="EO224" s="2"/>
      <c r="EP224" s="2"/>
      <c r="EQ224" s="2"/>
      <c r="ER224" s="2"/>
      <c r="ES224" s="2"/>
      <c r="ET224" s="2"/>
      <c r="EU224" s="2"/>
      <c r="EV224" s="2"/>
      <c r="EW224" s="2"/>
      <c r="EX224" s="2"/>
      <c r="EY224" s="2"/>
      <c r="EZ224" s="2"/>
      <c r="FA224" s="2"/>
      <c r="FB224" s="2"/>
      <c r="FC224" s="2"/>
      <c r="FD224" s="2"/>
    </row>
    <row r="225" spans="1:160" x14ac:dyDescent="0.4">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c r="DL225" s="2"/>
      <c r="DM225" s="2"/>
      <c r="DN225" s="2"/>
      <c r="DO225" s="2"/>
      <c r="DP225" s="2"/>
      <c r="DQ225" s="2"/>
      <c r="DR225" s="2"/>
      <c r="DS225" s="2"/>
      <c r="DT225" s="2"/>
      <c r="DU225" s="2"/>
      <c r="DV225" s="2"/>
      <c r="DW225" s="2"/>
      <c r="DX225" s="2"/>
      <c r="DY225" s="2"/>
      <c r="DZ225" s="2"/>
      <c r="EA225" s="2"/>
      <c r="EB225" s="2"/>
      <c r="EC225" s="2"/>
      <c r="ED225" s="2"/>
      <c r="EE225" s="2"/>
      <c r="EF225" s="2"/>
      <c r="EG225" s="2"/>
      <c r="EH225" s="2"/>
      <c r="EI225" s="2"/>
      <c r="EJ225" s="2"/>
      <c r="EK225" s="2"/>
      <c r="EL225" s="2"/>
      <c r="EM225" s="2"/>
      <c r="EN225" s="2"/>
      <c r="EO225" s="2"/>
      <c r="EP225" s="2"/>
      <c r="EQ225" s="2"/>
      <c r="ER225" s="2"/>
      <c r="ES225" s="2"/>
      <c r="ET225" s="2"/>
      <c r="EU225" s="2"/>
      <c r="EV225" s="2"/>
      <c r="EW225" s="2"/>
      <c r="EX225" s="2"/>
      <c r="EY225" s="2"/>
      <c r="EZ225" s="2"/>
      <c r="FA225" s="2"/>
      <c r="FB225" s="2"/>
      <c r="FC225" s="2"/>
      <c r="FD225" s="2"/>
    </row>
    <row r="226" spans="1:160" x14ac:dyDescent="0.4">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c r="CW226" s="2"/>
      <c r="CX226" s="2"/>
      <c r="CY226" s="2"/>
      <c r="CZ226" s="2"/>
      <c r="DA226" s="2"/>
      <c r="DB226" s="2"/>
      <c r="DC226" s="2"/>
      <c r="DD226" s="2"/>
      <c r="DE226" s="2"/>
      <c r="DF226" s="2"/>
      <c r="DG226" s="2"/>
      <c r="DH226" s="2"/>
      <c r="DI226" s="2"/>
      <c r="DJ226" s="2"/>
      <c r="DK226" s="2"/>
      <c r="DL226" s="2"/>
      <c r="DM226" s="2"/>
      <c r="DN226" s="2"/>
      <c r="DO226" s="2"/>
      <c r="DP226" s="2"/>
      <c r="DQ226" s="2"/>
      <c r="DR226" s="2"/>
      <c r="DS226" s="2"/>
      <c r="DT226" s="2"/>
      <c r="DU226" s="2"/>
      <c r="DV226" s="2"/>
      <c r="DW226" s="2"/>
      <c r="DX226" s="2"/>
      <c r="DY226" s="2"/>
      <c r="DZ226" s="2"/>
      <c r="EA226" s="2"/>
      <c r="EB226" s="2"/>
      <c r="EC226" s="2"/>
      <c r="ED226" s="2"/>
      <c r="EE226" s="2"/>
      <c r="EF226" s="2"/>
      <c r="EG226" s="2"/>
      <c r="EH226" s="2"/>
      <c r="EI226" s="2"/>
      <c r="EJ226" s="2"/>
      <c r="EK226" s="2"/>
      <c r="EL226" s="2"/>
      <c r="EM226" s="2"/>
      <c r="EN226" s="2"/>
      <c r="EO226" s="2"/>
      <c r="EP226" s="2"/>
      <c r="EQ226" s="2"/>
      <c r="ER226" s="2"/>
      <c r="ES226" s="2"/>
      <c r="ET226" s="2"/>
      <c r="EU226" s="2"/>
      <c r="EV226" s="2"/>
      <c r="EW226" s="2"/>
      <c r="EX226" s="2"/>
      <c r="EY226" s="2"/>
      <c r="EZ226" s="2"/>
      <c r="FA226" s="2"/>
      <c r="FB226" s="2"/>
      <c r="FC226" s="2"/>
      <c r="FD226" s="2"/>
    </row>
    <row r="227" spans="1:160" x14ac:dyDescent="0.4">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c r="CW227" s="2"/>
      <c r="CX227" s="2"/>
      <c r="CY227" s="2"/>
      <c r="CZ227" s="2"/>
      <c r="DA227" s="2"/>
      <c r="DB227" s="2"/>
      <c r="DC227" s="2"/>
      <c r="DD227" s="2"/>
      <c r="DE227" s="2"/>
      <c r="DF227" s="2"/>
      <c r="DG227" s="2"/>
      <c r="DH227" s="2"/>
      <c r="DI227" s="2"/>
      <c r="DJ227" s="2"/>
      <c r="DK227" s="2"/>
      <c r="DL227" s="2"/>
      <c r="DM227" s="2"/>
      <c r="DN227" s="2"/>
      <c r="DO227" s="2"/>
      <c r="DP227" s="2"/>
      <c r="DQ227" s="2"/>
      <c r="DR227" s="2"/>
      <c r="DS227" s="2"/>
      <c r="DT227" s="2"/>
      <c r="DU227" s="2"/>
      <c r="DV227" s="2"/>
      <c r="DW227" s="2"/>
      <c r="DX227" s="2"/>
      <c r="DY227" s="2"/>
      <c r="DZ227" s="2"/>
      <c r="EA227" s="2"/>
      <c r="EB227" s="2"/>
      <c r="EC227" s="2"/>
      <c r="ED227" s="2"/>
      <c r="EE227" s="2"/>
      <c r="EF227" s="2"/>
      <c r="EG227" s="2"/>
      <c r="EH227" s="2"/>
      <c r="EI227" s="2"/>
      <c r="EJ227" s="2"/>
      <c r="EK227" s="2"/>
      <c r="EL227" s="2"/>
      <c r="EM227" s="2"/>
      <c r="EN227" s="2"/>
      <c r="EO227" s="2"/>
      <c r="EP227" s="2"/>
      <c r="EQ227" s="2"/>
      <c r="ER227" s="2"/>
      <c r="ES227" s="2"/>
      <c r="ET227" s="2"/>
      <c r="EU227" s="2"/>
      <c r="EV227" s="2"/>
      <c r="EW227" s="2"/>
      <c r="EX227" s="2"/>
      <c r="EY227" s="2"/>
      <c r="EZ227" s="2"/>
      <c r="FA227" s="2"/>
      <c r="FB227" s="2"/>
      <c r="FC227" s="2"/>
      <c r="FD227" s="2"/>
    </row>
    <row r="228" spans="1:160" x14ac:dyDescent="0.4">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c r="CW228" s="2"/>
      <c r="CX228" s="2"/>
      <c r="CY228" s="2"/>
      <c r="CZ228" s="2"/>
      <c r="DA228" s="2"/>
      <c r="DB228" s="2"/>
      <c r="DC228" s="2"/>
      <c r="DD228" s="2"/>
      <c r="DE228" s="2"/>
      <c r="DF228" s="2"/>
      <c r="DG228" s="2"/>
      <c r="DH228" s="2"/>
      <c r="DI228" s="2"/>
      <c r="DJ228" s="2"/>
      <c r="DK228" s="2"/>
      <c r="DL228" s="2"/>
      <c r="DM228" s="2"/>
      <c r="DN228" s="2"/>
      <c r="DO228" s="2"/>
      <c r="DP228" s="2"/>
      <c r="DQ228" s="2"/>
      <c r="DR228" s="2"/>
      <c r="DS228" s="2"/>
      <c r="DT228" s="2"/>
      <c r="DU228" s="2"/>
      <c r="DV228" s="2"/>
      <c r="DW228" s="2"/>
      <c r="DX228" s="2"/>
      <c r="DY228" s="2"/>
      <c r="DZ228" s="2"/>
      <c r="EA228" s="2"/>
      <c r="EB228" s="2"/>
      <c r="EC228" s="2"/>
      <c r="ED228" s="2"/>
      <c r="EE228" s="2"/>
      <c r="EF228" s="2"/>
      <c r="EG228" s="2"/>
      <c r="EH228" s="2"/>
      <c r="EI228" s="2"/>
      <c r="EJ228" s="2"/>
      <c r="EK228" s="2"/>
      <c r="EL228" s="2"/>
      <c r="EM228" s="2"/>
      <c r="EN228" s="2"/>
      <c r="EO228" s="2"/>
      <c r="EP228" s="2"/>
      <c r="EQ228" s="2"/>
      <c r="ER228" s="2"/>
      <c r="ES228" s="2"/>
      <c r="ET228" s="2"/>
      <c r="EU228" s="2"/>
      <c r="EV228" s="2"/>
      <c r="EW228" s="2"/>
      <c r="EX228" s="2"/>
      <c r="EY228" s="2"/>
      <c r="EZ228" s="2"/>
      <c r="FA228" s="2"/>
      <c r="FB228" s="2"/>
      <c r="FC228" s="2"/>
      <c r="FD228" s="2"/>
    </row>
    <row r="229" spans="1:160" x14ac:dyDescent="0.4">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c r="CW229" s="2"/>
      <c r="CX229" s="2"/>
      <c r="CY229" s="2"/>
      <c r="CZ229" s="2"/>
      <c r="DA229" s="2"/>
      <c r="DB229" s="2"/>
      <c r="DC229" s="2"/>
      <c r="DD229" s="2"/>
      <c r="DE229" s="2"/>
      <c r="DF229" s="2"/>
      <c r="DG229" s="2"/>
      <c r="DH229" s="2"/>
      <c r="DI229" s="2"/>
      <c r="DJ229" s="2"/>
      <c r="DK229" s="2"/>
      <c r="DL229" s="2"/>
      <c r="DM229" s="2"/>
      <c r="DN229" s="2"/>
      <c r="DO229" s="2"/>
      <c r="DP229" s="2"/>
      <c r="DQ229" s="2"/>
      <c r="DR229" s="2"/>
      <c r="DS229" s="2"/>
      <c r="DT229" s="2"/>
      <c r="DU229" s="2"/>
      <c r="DV229" s="2"/>
      <c r="DW229" s="2"/>
      <c r="DX229" s="2"/>
      <c r="DY229" s="2"/>
      <c r="DZ229" s="2"/>
      <c r="EA229" s="2"/>
      <c r="EB229" s="2"/>
      <c r="EC229" s="2"/>
      <c r="ED229" s="2"/>
      <c r="EE229" s="2"/>
      <c r="EF229" s="2"/>
      <c r="EG229" s="2"/>
      <c r="EH229" s="2"/>
      <c r="EI229" s="2"/>
      <c r="EJ229" s="2"/>
      <c r="EK229" s="2"/>
      <c r="EL229" s="2"/>
      <c r="EM229" s="2"/>
      <c r="EN229" s="2"/>
      <c r="EO229" s="2"/>
      <c r="EP229" s="2"/>
      <c r="EQ229" s="2"/>
      <c r="ER229" s="2"/>
      <c r="ES229" s="2"/>
      <c r="ET229" s="2"/>
      <c r="EU229" s="2"/>
      <c r="EV229" s="2"/>
      <c r="EW229" s="2"/>
      <c r="EX229" s="2"/>
      <c r="EY229" s="2"/>
      <c r="EZ229" s="2"/>
      <c r="FA229" s="2"/>
      <c r="FB229" s="2"/>
      <c r="FC229" s="2"/>
      <c r="FD229" s="2"/>
    </row>
    <row r="230" spans="1:160" x14ac:dyDescent="0.4">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c r="CW230" s="2"/>
      <c r="CX230" s="2"/>
      <c r="CY230" s="2"/>
      <c r="CZ230" s="2"/>
      <c r="DA230" s="2"/>
      <c r="DB230" s="2"/>
      <c r="DC230" s="2"/>
      <c r="DD230" s="2"/>
      <c r="DE230" s="2"/>
      <c r="DF230" s="2"/>
      <c r="DG230" s="2"/>
      <c r="DH230" s="2"/>
      <c r="DI230" s="2"/>
      <c r="DJ230" s="2"/>
      <c r="DK230" s="2"/>
      <c r="DL230" s="2"/>
      <c r="DM230" s="2"/>
      <c r="DN230" s="2"/>
      <c r="DO230" s="2"/>
      <c r="DP230" s="2"/>
      <c r="DQ230" s="2"/>
      <c r="DR230" s="2"/>
      <c r="DS230" s="2"/>
      <c r="DT230" s="2"/>
      <c r="DU230" s="2"/>
      <c r="DV230" s="2"/>
      <c r="DW230" s="2"/>
      <c r="DX230" s="2"/>
      <c r="DY230" s="2"/>
      <c r="DZ230" s="2"/>
      <c r="EA230" s="2"/>
      <c r="EB230" s="2"/>
      <c r="EC230" s="2"/>
      <c r="ED230" s="2"/>
      <c r="EE230" s="2"/>
      <c r="EF230" s="2"/>
      <c r="EG230" s="2"/>
      <c r="EH230" s="2"/>
      <c r="EI230" s="2"/>
      <c r="EJ230" s="2"/>
      <c r="EK230" s="2"/>
      <c r="EL230" s="2"/>
      <c r="EM230" s="2"/>
      <c r="EN230" s="2"/>
      <c r="EO230" s="2"/>
      <c r="EP230" s="2"/>
      <c r="EQ230" s="2"/>
      <c r="ER230" s="2"/>
      <c r="ES230" s="2"/>
      <c r="ET230" s="2"/>
      <c r="EU230" s="2"/>
      <c r="EV230" s="2"/>
      <c r="EW230" s="2"/>
      <c r="EX230" s="2"/>
      <c r="EY230" s="2"/>
      <c r="EZ230" s="2"/>
      <c r="FA230" s="2"/>
      <c r="FB230" s="2"/>
      <c r="FC230" s="2"/>
      <c r="FD230" s="2"/>
    </row>
    <row r="231" spans="1:160" x14ac:dyDescent="0.4">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c r="CW231" s="2"/>
      <c r="CX231" s="2"/>
      <c r="CY231" s="2"/>
      <c r="CZ231" s="2"/>
      <c r="DA231" s="2"/>
      <c r="DB231" s="2"/>
      <c r="DC231" s="2"/>
      <c r="DD231" s="2"/>
      <c r="DE231" s="2"/>
      <c r="DF231" s="2"/>
      <c r="DG231" s="2"/>
      <c r="DH231" s="2"/>
      <c r="DI231" s="2"/>
      <c r="DJ231" s="2"/>
      <c r="DK231" s="2"/>
      <c r="DL231" s="2"/>
      <c r="DM231" s="2"/>
      <c r="DN231" s="2"/>
      <c r="DO231" s="2"/>
      <c r="DP231" s="2"/>
      <c r="DQ231" s="2"/>
      <c r="DR231" s="2"/>
      <c r="DS231" s="2"/>
      <c r="DT231" s="2"/>
      <c r="DU231" s="2"/>
      <c r="DV231" s="2"/>
      <c r="DW231" s="2"/>
      <c r="DX231" s="2"/>
      <c r="DY231" s="2"/>
      <c r="DZ231" s="2"/>
      <c r="EA231" s="2"/>
      <c r="EB231" s="2"/>
      <c r="EC231" s="2"/>
      <c r="ED231" s="2"/>
      <c r="EE231" s="2"/>
      <c r="EF231" s="2"/>
      <c r="EG231" s="2"/>
      <c r="EH231" s="2"/>
      <c r="EI231" s="2"/>
      <c r="EJ231" s="2"/>
      <c r="EK231" s="2"/>
      <c r="EL231" s="2"/>
      <c r="EM231" s="2"/>
      <c r="EN231" s="2"/>
      <c r="EO231" s="2"/>
      <c r="EP231" s="2"/>
      <c r="EQ231" s="2"/>
      <c r="ER231" s="2"/>
      <c r="ES231" s="2"/>
      <c r="ET231" s="2"/>
      <c r="EU231" s="2"/>
      <c r="EV231" s="2"/>
      <c r="EW231" s="2"/>
      <c r="EX231" s="2"/>
      <c r="EY231" s="2"/>
      <c r="EZ231" s="2"/>
      <c r="FA231" s="2"/>
      <c r="FB231" s="2"/>
      <c r="FC231" s="2"/>
      <c r="FD231" s="2"/>
    </row>
    <row r="232" spans="1:160" x14ac:dyDescent="0.4">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c r="CW232" s="2"/>
      <c r="CX232" s="2"/>
      <c r="CY232" s="2"/>
      <c r="CZ232" s="2"/>
      <c r="DA232" s="2"/>
      <c r="DB232" s="2"/>
      <c r="DC232" s="2"/>
      <c r="DD232" s="2"/>
      <c r="DE232" s="2"/>
      <c r="DF232" s="2"/>
      <c r="DG232" s="2"/>
      <c r="DH232" s="2"/>
      <c r="DI232" s="2"/>
      <c r="DJ232" s="2"/>
      <c r="DK232" s="2"/>
      <c r="DL232" s="2"/>
      <c r="DM232" s="2"/>
      <c r="DN232" s="2"/>
      <c r="DO232" s="2"/>
      <c r="DP232" s="2"/>
      <c r="DQ232" s="2"/>
      <c r="DR232" s="2"/>
      <c r="DS232" s="2"/>
      <c r="DT232" s="2"/>
      <c r="DU232" s="2"/>
      <c r="DV232" s="2"/>
      <c r="DW232" s="2"/>
      <c r="DX232" s="2"/>
      <c r="DY232" s="2"/>
      <c r="DZ232" s="2"/>
      <c r="EA232" s="2"/>
      <c r="EB232" s="2"/>
      <c r="EC232" s="2"/>
      <c r="ED232" s="2"/>
      <c r="EE232" s="2"/>
      <c r="EF232" s="2"/>
      <c r="EG232" s="2"/>
      <c r="EH232" s="2"/>
      <c r="EI232" s="2"/>
      <c r="EJ232" s="2"/>
      <c r="EK232" s="2"/>
      <c r="EL232" s="2"/>
      <c r="EM232" s="2"/>
      <c r="EN232" s="2"/>
      <c r="EO232" s="2"/>
      <c r="EP232" s="2"/>
      <c r="EQ232" s="2"/>
      <c r="ER232" s="2"/>
      <c r="ES232" s="2"/>
      <c r="ET232" s="2"/>
      <c r="EU232" s="2"/>
      <c r="EV232" s="2"/>
      <c r="EW232" s="2"/>
      <c r="EX232" s="2"/>
      <c r="EY232" s="2"/>
      <c r="EZ232" s="2"/>
      <c r="FA232" s="2"/>
      <c r="FB232" s="2"/>
      <c r="FC232" s="2"/>
      <c r="FD232" s="2"/>
    </row>
    <row r="233" spans="1:160" x14ac:dyDescent="0.4">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c r="CW233" s="2"/>
      <c r="CX233" s="2"/>
      <c r="CY233" s="2"/>
      <c r="CZ233" s="2"/>
      <c r="DA233" s="2"/>
      <c r="DB233" s="2"/>
      <c r="DC233" s="2"/>
      <c r="DD233" s="2"/>
      <c r="DE233" s="2"/>
      <c r="DF233" s="2"/>
      <c r="DG233" s="2"/>
      <c r="DH233" s="2"/>
      <c r="DI233" s="2"/>
      <c r="DJ233" s="2"/>
      <c r="DK233" s="2"/>
      <c r="DL233" s="2"/>
      <c r="DM233" s="2"/>
      <c r="DN233" s="2"/>
      <c r="DO233" s="2"/>
      <c r="DP233" s="2"/>
      <c r="DQ233" s="2"/>
      <c r="DR233" s="2"/>
      <c r="DS233" s="2"/>
      <c r="DT233" s="2"/>
      <c r="DU233" s="2"/>
      <c r="DV233" s="2"/>
      <c r="DW233" s="2"/>
      <c r="DX233" s="2"/>
      <c r="DY233" s="2"/>
      <c r="DZ233" s="2"/>
      <c r="EA233" s="2"/>
      <c r="EB233" s="2"/>
      <c r="EC233" s="2"/>
      <c r="ED233" s="2"/>
      <c r="EE233" s="2"/>
      <c r="EF233" s="2"/>
      <c r="EG233" s="2"/>
      <c r="EH233" s="2"/>
      <c r="EI233" s="2"/>
      <c r="EJ233" s="2"/>
      <c r="EK233" s="2"/>
      <c r="EL233" s="2"/>
      <c r="EM233" s="2"/>
      <c r="EN233" s="2"/>
      <c r="EO233" s="2"/>
      <c r="EP233" s="2"/>
      <c r="EQ233" s="2"/>
      <c r="ER233" s="2"/>
      <c r="ES233" s="2"/>
      <c r="ET233" s="2"/>
      <c r="EU233" s="2"/>
      <c r="EV233" s="2"/>
      <c r="EW233" s="2"/>
      <c r="EX233" s="2"/>
      <c r="EY233" s="2"/>
      <c r="EZ233" s="2"/>
      <c r="FA233" s="2"/>
      <c r="FB233" s="2"/>
      <c r="FC233" s="2"/>
      <c r="FD233" s="2"/>
    </row>
    <row r="234" spans="1:160" x14ac:dyDescent="0.4">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c r="CW234" s="2"/>
      <c r="CX234" s="2"/>
      <c r="CY234" s="2"/>
      <c r="CZ234" s="2"/>
      <c r="DA234" s="2"/>
      <c r="DB234" s="2"/>
      <c r="DC234" s="2"/>
      <c r="DD234" s="2"/>
      <c r="DE234" s="2"/>
      <c r="DF234" s="2"/>
      <c r="DG234" s="2"/>
      <c r="DH234" s="2"/>
      <c r="DI234" s="2"/>
      <c r="DJ234" s="2"/>
      <c r="DK234" s="2"/>
      <c r="DL234" s="2"/>
      <c r="DM234" s="2"/>
      <c r="DN234" s="2"/>
      <c r="DO234" s="2"/>
      <c r="DP234" s="2"/>
      <c r="DQ234" s="2"/>
      <c r="DR234" s="2"/>
      <c r="DS234" s="2"/>
      <c r="DT234" s="2"/>
      <c r="DU234" s="2"/>
      <c r="DV234" s="2"/>
      <c r="DW234" s="2"/>
      <c r="DX234" s="2"/>
      <c r="DY234" s="2"/>
      <c r="DZ234" s="2"/>
      <c r="EA234" s="2"/>
      <c r="EB234" s="2"/>
      <c r="EC234" s="2"/>
      <c r="ED234" s="2"/>
      <c r="EE234" s="2"/>
      <c r="EF234" s="2"/>
      <c r="EG234" s="2"/>
      <c r="EH234" s="2"/>
      <c r="EI234" s="2"/>
      <c r="EJ234" s="2"/>
      <c r="EK234" s="2"/>
      <c r="EL234" s="2"/>
      <c r="EM234" s="2"/>
      <c r="EN234" s="2"/>
      <c r="EO234" s="2"/>
      <c r="EP234" s="2"/>
      <c r="EQ234" s="2"/>
      <c r="ER234" s="2"/>
      <c r="ES234" s="2"/>
      <c r="ET234" s="2"/>
      <c r="EU234" s="2"/>
      <c r="EV234" s="2"/>
      <c r="EW234" s="2"/>
      <c r="EX234" s="2"/>
      <c r="EY234" s="2"/>
      <c r="EZ234" s="2"/>
      <c r="FA234" s="2"/>
      <c r="FB234" s="2"/>
      <c r="FC234" s="2"/>
      <c r="FD234" s="2"/>
    </row>
    <row r="235" spans="1:160" x14ac:dyDescent="0.4">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c r="CW235" s="2"/>
      <c r="CX235" s="2"/>
      <c r="CY235" s="2"/>
      <c r="CZ235" s="2"/>
      <c r="DA235" s="2"/>
      <c r="DB235" s="2"/>
      <c r="DC235" s="2"/>
      <c r="DD235" s="2"/>
      <c r="DE235" s="2"/>
      <c r="DF235" s="2"/>
      <c r="DG235" s="2"/>
      <c r="DH235" s="2"/>
      <c r="DI235" s="2"/>
      <c r="DJ235" s="2"/>
      <c r="DK235" s="2"/>
      <c r="DL235" s="2"/>
      <c r="DM235" s="2"/>
      <c r="DN235" s="2"/>
      <c r="DO235" s="2"/>
      <c r="DP235" s="2"/>
      <c r="DQ235" s="2"/>
      <c r="DR235" s="2"/>
      <c r="DS235" s="2"/>
      <c r="DT235" s="2"/>
      <c r="DU235" s="2"/>
      <c r="DV235" s="2"/>
      <c r="DW235" s="2"/>
      <c r="DX235" s="2"/>
      <c r="DY235" s="2"/>
      <c r="DZ235" s="2"/>
      <c r="EA235" s="2"/>
      <c r="EB235" s="2"/>
      <c r="EC235" s="2"/>
      <c r="ED235" s="2"/>
      <c r="EE235" s="2"/>
      <c r="EF235" s="2"/>
      <c r="EG235" s="2"/>
      <c r="EH235" s="2"/>
      <c r="EI235" s="2"/>
      <c r="EJ235" s="2"/>
      <c r="EK235" s="2"/>
      <c r="EL235" s="2"/>
      <c r="EM235" s="2"/>
      <c r="EN235" s="2"/>
      <c r="EO235" s="2"/>
      <c r="EP235" s="2"/>
      <c r="EQ235" s="2"/>
      <c r="ER235" s="2"/>
      <c r="ES235" s="2"/>
      <c r="ET235" s="2"/>
      <c r="EU235" s="2"/>
      <c r="EV235" s="2"/>
      <c r="EW235" s="2"/>
      <c r="EX235" s="2"/>
      <c r="EY235" s="2"/>
      <c r="EZ235" s="2"/>
      <c r="FA235" s="2"/>
      <c r="FB235" s="2"/>
      <c r="FC235" s="2"/>
      <c r="FD235" s="2"/>
    </row>
    <row r="236" spans="1:160" x14ac:dyDescent="0.4">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c r="CW236" s="2"/>
      <c r="CX236" s="2"/>
      <c r="CY236" s="2"/>
      <c r="CZ236" s="2"/>
      <c r="DA236" s="2"/>
      <c r="DB236" s="2"/>
      <c r="DC236" s="2"/>
      <c r="DD236" s="2"/>
      <c r="DE236" s="2"/>
      <c r="DF236" s="2"/>
      <c r="DG236" s="2"/>
      <c r="DH236" s="2"/>
      <c r="DI236" s="2"/>
      <c r="DJ236" s="2"/>
      <c r="DK236" s="2"/>
      <c r="DL236" s="2"/>
      <c r="DM236" s="2"/>
      <c r="DN236" s="2"/>
      <c r="DO236" s="2"/>
      <c r="DP236" s="2"/>
      <c r="DQ236" s="2"/>
      <c r="DR236" s="2"/>
      <c r="DS236" s="2"/>
      <c r="DT236" s="2"/>
      <c r="DU236" s="2"/>
      <c r="DV236" s="2"/>
      <c r="DW236" s="2"/>
      <c r="DX236" s="2"/>
      <c r="DY236" s="2"/>
      <c r="DZ236" s="2"/>
      <c r="EA236" s="2"/>
      <c r="EB236" s="2"/>
      <c r="EC236" s="2"/>
      <c r="ED236" s="2"/>
      <c r="EE236" s="2"/>
      <c r="EF236" s="2"/>
      <c r="EG236" s="2"/>
      <c r="EH236" s="2"/>
      <c r="EI236" s="2"/>
      <c r="EJ236" s="2"/>
      <c r="EK236" s="2"/>
      <c r="EL236" s="2"/>
      <c r="EM236" s="2"/>
      <c r="EN236" s="2"/>
      <c r="EO236" s="2"/>
      <c r="EP236" s="2"/>
      <c r="EQ236" s="2"/>
      <c r="ER236" s="2"/>
      <c r="ES236" s="2"/>
      <c r="ET236" s="2"/>
      <c r="EU236" s="2"/>
      <c r="EV236" s="2"/>
      <c r="EW236" s="2"/>
      <c r="EX236" s="2"/>
      <c r="EY236" s="2"/>
      <c r="EZ236" s="2"/>
      <c r="FA236" s="2"/>
      <c r="FB236" s="2"/>
      <c r="FC236" s="2"/>
      <c r="FD236" s="2"/>
    </row>
    <row r="237" spans="1:160" x14ac:dyDescent="0.4">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c r="CW237" s="2"/>
      <c r="CX237" s="2"/>
      <c r="CY237" s="2"/>
      <c r="CZ237" s="2"/>
      <c r="DA237" s="2"/>
      <c r="DB237" s="2"/>
      <c r="DC237" s="2"/>
      <c r="DD237" s="2"/>
      <c r="DE237" s="2"/>
      <c r="DF237" s="2"/>
      <c r="DG237" s="2"/>
      <c r="DH237" s="2"/>
      <c r="DI237" s="2"/>
      <c r="DJ237" s="2"/>
      <c r="DK237" s="2"/>
      <c r="DL237" s="2"/>
      <c r="DM237" s="2"/>
      <c r="DN237" s="2"/>
      <c r="DO237" s="2"/>
      <c r="DP237" s="2"/>
      <c r="DQ237" s="2"/>
      <c r="DR237" s="2"/>
      <c r="DS237" s="2"/>
      <c r="DT237" s="2"/>
      <c r="DU237" s="2"/>
      <c r="DV237" s="2"/>
      <c r="DW237" s="2"/>
      <c r="DX237" s="2"/>
      <c r="DY237" s="2"/>
      <c r="DZ237" s="2"/>
      <c r="EA237" s="2"/>
      <c r="EB237" s="2"/>
      <c r="EC237" s="2"/>
      <c r="ED237" s="2"/>
      <c r="EE237" s="2"/>
      <c r="EF237" s="2"/>
      <c r="EG237" s="2"/>
      <c r="EH237" s="2"/>
      <c r="EI237" s="2"/>
      <c r="EJ237" s="2"/>
      <c r="EK237" s="2"/>
      <c r="EL237" s="2"/>
      <c r="EM237" s="2"/>
      <c r="EN237" s="2"/>
      <c r="EO237" s="2"/>
      <c r="EP237" s="2"/>
      <c r="EQ237" s="2"/>
      <c r="ER237" s="2"/>
      <c r="ES237" s="2"/>
      <c r="ET237" s="2"/>
      <c r="EU237" s="2"/>
      <c r="EV237" s="2"/>
      <c r="EW237" s="2"/>
      <c r="EX237" s="2"/>
      <c r="EY237" s="2"/>
      <c r="EZ237" s="2"/>
      <c r="FA237" s="2"/>
      <c r="FB237" s="2"/>
      <c r="FC237" s="2"/>
      <c r="FD237" s="2"/>
    </row>
    <row r="238" spans="1:160" x14ac:dyDescent="0.4">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c r="CW238" s="2"/>
      <c r="CX238" s="2"/>
      <c r="CY238" s="2"/>
      <c r="CZ238" s="2"/>
      <c r="DA238" s="2"/>
      <c r="DB238" s="2"/>
      <c r="DC238" s="2"/>
      <c r="DD238" s="2"/>
      <c r="DE238" s="2"/>
      <c r="DF238" s="2"/>
      <c r="DG238" s="2"/>
      <c r="DH238" s="2"/>
      <c r="DI238" s="2"/>
      <c r="DJ238" s="2"/>
      <c r="DK238" s="2"/>
      <c r="DL238" s="2"/>
      <c r="DM238" s="2"/>
      <c r="DN238" s="2"/>
      <c r="DO238" s="2"/>
      <c r="DP238" s="2"/>
      <c r="DQ238" s="2"/>
      <c r="DR238" s="2"/>
      <c r="DS238" s="2"/>
      <c r="DT238" s="2"/>
      <c r="DU238" s="2"/>
      <c r="DV238" s="2"/>
      <c r="DW238" s="2"/>
      <c r="DX238" s="2"/>
      <c r="DY238" s="2"/>
      <c r="DZ238" s="2"/>
      <c r="EA238" s="2"/>
      <c r="EB238" s="2"/>
      <c r="EC238" s="2"/>
      <c r="ED238" s="2"/>
      <c r="EE238" s="2"/>
      <c r="EF238" s="2"/>
      <c r="EG238" s="2"/>
      <c r="EH238" s="2"/>
      <c r="EI238" s="2"/>
      <c r="EJ238" s="2"/>
      <c r="EK238" s="2"/>
      <c r="EL238" s="2"/>
      <c r="EM238" s="2"/>
      <c r="EN238" s="2"/>
      <c r="EO238" s="2"/>
      <c r="EP238" s="2"/>
      <c r="EQ238" s="2"/>
      <c r="ER238" s="2"/>
      <c r="ES238" s="2"/>
      <c r="ET238" s="2"/>
      <c r="EU238" s="2"/>
      <c r="EV238" s="2"/>
      <c r="EW238" s="2"/>
      <c r="EX238" s="2"/>
      <c r="EY238" s="2"/>
      <c r="EZ238" s="2"/>
      <c r="FA238" s="2"/>
      <c r="FB238" s="2"/>
      <c r="FC238" s="2"/>
      <c r="FD238" s="2"/>
    </row>
    <row r="239" spans="1:160" x14ac:dyDescent="0.4">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c r="CW239" s="2"/>
      <c r="CX239" s="2"/>
      <c r="CY239" s="2"/>
      <c r="CZ239" s="2"/>
      <c r="DA239" s="2"/>
      <c r="DB239" s="2"/>
      <c r="DC239" s="2"/>
      <c r="DD239" s="2"/>
      <c r="DE239" s="2"/>
      <c r="DF239" s="2"/>
      <c r="DG239" s="2"/>
      <c r="DH239" s="2"/>
      <c r="DI239" s="2"/>
      <c r="DJ239" s="2"/>
      <c r="DK239" s="2"/>
      <c r="DL239" s="2"/>
      <c r="DM239" s="2"/>
      <c r="DN239" s="2"/>
      <c r="DO239" s="2"/>
      <c r="DP239" s="2"/>
      <c r="DQ239" s="2"/>
      <c r="DR239" s="2"/>
      <c r="DS239" s="2"/>
      <c r="DT239" s="2"/>
      <c r="DU239" s="2"/>
      <c r="DV239" s="2"/>
      <c r="DW239" s="2"/>
      <c r="DX239" s="2"/>
      <c r="DY239" s="2"/>
      <c r="DZ239" s="2"/>
      <c r="EA239" s="2"/>
      <c r="EB239" s="2"/>
      <c r="EC239" s="2"/>
      <c r="ED239" s="2"/>
      <c r="EE239" s="2"/>
      <c r="EF239" s="2"/>
      <c r="EG239" s="2"/>
      <c r="EH239" s="2"/>
      <c r="EI239" s="2"/>
      <c r="EJ239" s="2"/>
      <c r="EK239" s="2"/>
      <c r="EL239" s="2"/>
      <c r="EM239" s="2"/>
      <c r="EN239" s="2"/>
      <c r="EO239" s="2"/>
      <c r="EP239" s="2"/>
      <c r="EQ239" s="2"/>
      <c r="ER239" s="2"/>
      <c r="ES239" s="2"/>
      <c r="ET239" s="2"/>
      <c r="EU239" s="2"/>
      <c r="EV239" s="2"/>
      <c r="EW239" s="2"/>
      <c r="EX239" s="2"/>
      <c r="EY239" s="2"/>
      <c r="EZ239" s="2"/>
      <c r="FA239" s="2"/>
      <c r="FB239" s="2"/>
      <c r="FC239" s="2"/>
      <c r="FD239" s="2"/>
    </row>
    <row r="240" spans="1:160" x14ac:dyDescent="0.4">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c r="CW240" s="2"/>
      <c r="CX240" s="2"/>
      <c r="CY240" s="2"/>
      <c r="CZ240" s="2"/>
      <c r="DA240" s="2"/>
      <c r="DB240" s="2"/>
      <c r="DC240" s="2"/>
      <c r="DD240" s="2"/>
      <c r="DE240" s="2"/>
      <c r="DF240" s="2"/>
      <c r="DG240" s="2"/>
      <c r="DH240" s="2"/>
      <c r="DI240" s="2"/>
      <c r="DJ240" s="2"/>
      <c r="DK240" s="2"/>
      <c r="DL240" s="2"/>
      <c r="DM240" s="2"/>
      <c r="DN240" s="2"/>
      <c r="DO240" s="2"/>
      <c r="DP240" s="2"/>
      <c r="DQ240" s="2"/>
      <c r="DR240" s="2"/>
      <c r="DS240" s="2"/>
      <c r="DT240" s="2"/>
      <c r="DU240" s="2"/>
      <c r="DV240" s="2"/>
      <c r="DW240" s="2"/>
      <c r="DX240" s="2"/>
      <c r="DY240" s="2"/>
      <c r="DZ240" s="2"/>
      <c r="EA240" s="2"/>
      <c r="EB240" s="2"/>
      <c r="EC240" s="2"/>
      <c r="ED240" s="2"/>
      <c r="EE240" s="2"/>
      <c r="EF240" s="2"/>
      <c r="EG240" s="2"/>
      <c r="EH240" s="2"/>
      <c r="EI240" s="2"/>
      <c r="EJ240" s="2"/>
      <c r="EK240" s="2"/>
      <c r="EL240" s="2"/>
      <c r="EM240" s="2"/>
      <c r="EN240" s="2"/>
      <c r="EO240" s="2"/>
      <c r="EP240" s="2"/>
      <c r="EQ240" s="2"/>
      <c r="ER240" s="2"/>
      <c r="ES240" s="2"/>
      <c r="ET240" s="2"/>
      <c r="EU240" s="2"/>
      <c r="EV240" s="2"/>
      <c r="EW240" s="2"/>
      <c r="EX240" s="2"/>
      <c r="EY240" s="2"/>
      <c r="EZ240" s="2"/>
      <c r="FA240" s="2"/>
      <c r="FB240" s="2"/>
      <c r="FC240" s="2"/>
      <c r="FD240" s="2"/>
    </row>
    <row r="241" spans="1:160" x14ac:dyDescent="0.4">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c r="CW241" s="2"/>
      <c r="CX241" s="2"/>
      <c r="CY241" s="2"/>
      <c r="CZ241" s="2"/>
      <c r="DA241" s="2"/>
      <c r="DB241" s="2"/>
      <c r="DC241" s="2"/>
      <c r="DD241" s="2"/>
      <c r="DE241" s="2"/>
      <c r="DF241" s="2"/>
      <c r="DG241" s="2"/>
      <c r="DH241" s="2"/>
      <c r="DI241" s="2"/>
      <c r="DJ241" s="2"/>
      <c r="DK241" s="2"/>
      <c r="DL241" s="2"/>
      <c r="DM241" s="2"/>
      <c r="DN241" s="2"/>
      <c r="DO241" s="2"/>
      <c r="DP241" s="2"/>
      <c r="DQ241" s="2"/>
      <c r="DR241" s="2"/>
      <c r="DS241" s="2"/>
      <c r="DT241" s="2"/>
      <c r="DU241" s="2"/>
      <c r="DV241" s="2"/>
      <c r="DW241" s="2"/>
      <c r="DX241" s="2"/>
      <c r="DY241" s="2"/>
      <c r="DZ241" s="2"/>
      <c r="EA241" s="2"/>
      <c r="EB241" s="2"/>
      <c r="EC241" s="2"/>
      <c r="ED241" s="2"/>
      <c r="EE241" s="2"/>
      <c r="EF241" s="2"/>
      <c r="EG241" s="2"/>
      <c r="EH241" s="2"/>
      <c r="EI241" s="2"/>
      <c r="EJ241" s="2"/>
      <c r="EK241" s="2"/>
      <c r="EL241" s="2"/>
      <c r="EM241" s="2"/>
      <c r="EN241" s="2"/>
      <c r="EO241" s="2"/>
      <c r="EP241" s="2"/>
      <c r="EQ241" s="2"/>
      <c r="ER241" s="2"/>
      <c r="ES241" s="2"/>
      <c r="ET241" s="2"/>
      <c r="EU241" s="2"/>
      <c r="EV241" s="2"/>
      <c r="EW241" s="2"/>
      <c r="EX241" s="2"/>
      <c r="EY241" s="2"/>
      <c r="EZ241" s="2"/>
      <c r="FA241" s="2"/>
      <c r="FB241" s="2"/>
      <c r="FC241" s="2"/>
      <c r="FD241" s="2"/>
    </row>
    <row r="242" spans="1:160" x14ac:dyDescent="0.4">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c r="CW242" s="2"/>
      <c r="CX242" s="2"/>
      <c r="CY242" s="2"/>
      <c r="CZ242" s="2"/>
      <c r="DA242" s="2"/>
      <c r="DB242" s="2"/>
      <c r="DC242" s="2"/>
      <c r="DD242" s="2"/>
      <c r="DE242" s="2"/>
      <c r="DF242" s="2"/>
      <c r="DG242" s="2"/>
      <c r="DH242" s="2"/>
      <c r="DI242" s="2"/>
      <c r="DJ242" s="2"/>
      <c r="DK242" s="2"/>
      <c r="DL242" s="2"/>
      <c r="DM242" s="2"/>
      <c r="DN242" s="2"/>
      <c r="DO242" s="2"/>
      <c r="DP242" s="2"/>
      <c r="DQ242" s="2"/>
      <c r="DR242" s="2"/>
      <c r="DS242" s="2"/>
      <c r="DT242" s="2"/>
      <c r="DU242" s="2"/>
      <c r="DV242" s="2"/>
      <c r="DW242" s="2"/>
      <c r="DX242" s="2"/>
      <c r="DY242" s="2"/>
      <c r="DZ242" s="2"/>
      <c r="EA242" s="2"/>
      <c r="EB242" s="2"/>
      <c r="EC242" s="2"/>
      <c r="ED242" s="2"/>
      <c r="EE242" s="2"/>
      <c r="EF242" s="2"/>
      <c r="EG242" s="2"/>
      <c r="EH242" s="2"/>
      <c r="EI242" s="2"/>
      <c r="EJ242" s="2"/>
      <c r="EK242" s="2"/>
      <c r="EL242" s="2"/>
      <c r="EM242" s="2"/>
      <c r="EN242" s="2"/>
      <c r="EO242" s="2"/>
      <c r="EP242" s="2"/>
      <c r="EQ242" s="2"/>
      <c r="ER242" s="2"/>
      <c r="ES242" s="2"/>
      <c r="ET242" s="2"/>
      <c r="EU242" s="2"/>
      <c r="EV242" s="2"/>
      <c r="EW242" s="2"/>
      <c r="EX242" s="2"/>
      <c r="EY242" s="2"/>
      <c r="EZ242" s="2"/>
      <c r="FA242" s="2"/>
      <c r="FB242" s="2"/>
      <c r="FC242" s="2"/>
      <c r="FD242" s="2"/>
    </row>
    <row r="243" spans="1:160" x14ac:dyDescent="0.4">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c r="CW243" s="2"/>
      <c r="CX243" s="2"/>
      <c r="CY243" s="2"/>
      <c r="CZ243" s="2"/>
      <c r="DA243" s="2"/>
      <c r="DB243" s="2"/>
      <c r="DC243" s="2"/>
      <c r="DD243" s="2"/>
      <c r="DE243" s="2"/>
      <c r="DF243" s="2"/>
      <c r="DG243" s="2"/>
      <c r="DH243" s="2"/>
      <c r="DI243" s="2"/>
      <c r="DJ243" s="2"/>
      <c r="DK243" s="2"/>
      <c r="DL243" s="2"/>
      <c r="DM243" s="2"/>
      <c r="DN243" s="2"/>
      <c r="DO243" s="2"/>
      <c r="DP243" s="2"/>
      <c r="DQ243" s="2"/>
      <c r="DR243" s="2"/>
      <c r="DS243" s="2"/>
      <c r="DT243" s="2"/>
      <c r="DU243" s="2"/>
      <c r="DV243" s="2"/>
      <c r="DW243" s="2"/>
      <c r="DX243" s="2"/>
      <c r="DY243" s="2"/>
      <c r="DZ243" s="2"/>
      <c r="EA243" s="2"/>
      <c r="EB243" s="2"/>
      <c r="EC243" s="2"/>
      <c r="ED243" s="2"/>
      <c r="EE243" s="2"/>
      <c r="EF243" s="2"/>
      <c r="EG243" s="2"/>
      <c r="EH243" s="2"/>
      <c r="EI243" s="2"/>
      <c r="EJ243" s="2"/>
      <c r="EK243" s="2"/>
      <c r="EL243" s="2"/>
      <c r="EM243" s="2"/>
      <c r="EN243" s="2"/>
      <c r="EO243" s="2"/>
      <c r="EP243" s="2"/>
      <c r="EQ243" s="2"/>
      <c r="ER243" s="2"/>
      <c r="ES243" s="2"/>
      <c r="ET243" s="2"/>
      <c r="EU243" s="2"/>
      <c r="EV243" s="2"/>
      <c r="EW243" s="2"/>
      <c r="EX243" s="2"/>
      <c r="EY243" s="2"/>
      <c r="EZ243" s="2"/>
      <c r="FA243" s="2"/>
      <c r="FB243" s="2"/>
      <c r="FC243" s="2"/>
      <c r="FD243" s="2"/>
    </row>
    <row r="244" spans="1:160" x14ac:dyDescent="0.4">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c r="CW244" s="2"/>
      <c r="CX244" s="2"/>
      <c r="CY244" s="2"/>
      <c r="CZ244" s="2"/>
      <c r="DA244" s="2"/>
      <c r="DB244" s="2"/>
      <c r="DC244" s="2"/>
      <c r="DD244" s="2"/>
      <c r="DE244" s="2"/>
      <c r="DF244" s="2"/>
      <c r="DG244" s="2"/>
      <c r="DH244" s="2"/>
      <c r="DI244" s="2"/>
      <c r="DJ244" s="2"/>
      <c r="DK244" s="2"/>
      <c r="DL244" s="2"/>
      <c r="DM244" s="2"/>
      <c r="DN244" s="2"/>
      <c r="DO244" s="2"/>
      <c r="DP244" s="2"/>
      <c r="DQ244" s="2"/>
      <c r="DR244" s="2"/>
      <c r="DS244" s="2"/>
      <c r="DT244" s="2"/>
      <c r="DU244" s="2"/>
      <c r="DV244" s="2"/>
      <c r="DW244" s="2"/>
      <c r="DX244" s="2"/>
      <c r="DY244" s="2"/>
      <c r="DZ244" s="2"/>
      <c r="EA244" s="2"/>
      <c r="EB244" s="2"/>
      <c r="EC244" s="2"/>
      <c r="ED244" s="2"/>
      <c r="EE244" s="2"/>
      <c r="EF244" s="2"/>
      <c r="EG244" s="2"/>
      <c r="EH244" s="2"/>
      <c r="EI244" s="2"/>
      <c r="EJ244" s="2"/>
      <c r="EK244" s="2"/>
      <c r="EL244" s="2"/>
      <c r="EM244" s="2"/>
      <c r="EN244" s="2"/>
      <c r="EO244" s="2"/>
      <c r="EP244" s="2"/>
      <c r="EQ244" s="2"/>
      <c r="ER244" s="2"/>
      <c r="ES244" s="2"/>
      <c r="ET244" s="2"/>
      <c r="EU244" s="2"/>
      <c r="EV244" s="2"/>
      <c r="EW244" s="2"/>
      <c r="EX244" s="2"/>
      <c r="EY244" s="2"/>
      <c r="EZ244" s="2"/>
      <c r="FA244" s="2"/>
      <c r="FB244" s="2"/>
      <c r="FC244" s="2"/>
      <c r="FD244" s="2"/>
    </row>
    <row r="245" spans="1:160" x14ac:dyDescent="0.4">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c r="CW245" s="2"/>
      <c r="CX245" s="2"/>
      <c r="CY245" s="2"/>
      <c r="CZ245" s="2"/>
      <c r="DA245" s="2"/>
      <c r="DB245" s="2"/>
      <c r="DC245" s="2"/>
      <c r="DD245" s="2"/>
      <c r="DE245" s="2"/>
      <c r="DF245" s="2"/>
      <c r="DG245" s="2"/>
      <c r="DH245" s="2"/>
      <c r="DI245" s="2"/>
      <c r="DJ245" s="2"/>
      <c r="DK245" s="2"/>
      <c r="DL245" s="2"/>
      <c r="DM245" s="2"/>
      <c r="DN245" s="2"/>
      <c r="DO245" s="2"/>
      <c r="DP245" s="2"/>
      <c r="DQ245" s="2"/>
      <c r="DR245" s="2"/>
      <c r="DS245" s="2"/>
      <c r="DT245" s="2"/>
      <c r="DU245" s="2"/>
      <c r="DV245" s="2"/>
      <c r="DW245" s="2"/>
      <c r="DX245" s="2"/>
      <c r="DY245" s="2"/>
      <c r="DZ245" s="2"/>
      <c r="EA245" s="2"/>
      <c r="EB245" s="2"/>
      <c r="EC245" s="2"/>
      <c r="ED245" s="2"/>
      <c r="EE245" s="2"/>
      <c r="EF245" s="2"/>
      <c r="EG245" s="2"/>
      <c r="EH245" s="2"/>
      <c r="EI245" s="2"/>
      <c r="EJ245" s="2"/>
      <c r="EK245" s="2"/>
      <c r="EL245" s="2"/>
      <c r="EM245" s="2"/>
      <c r="EN245" s="2"/>
      <c r="EO245" s="2"/>
      <c r="EP245" s="2"/>
      <c r="EQ245" s="2"/>
      <c r="ER245" s="2"/>
      <c r="ES245" s="2"/>
      <c r="ET245" s="2"/>
      <c r="EU245" s="2"/>
      <c r="EV245" s="2"/>
      <c r="EW245" s="2"/>
      <c r="EX245" s="2"/>
      <c r="EY245" s="2"/>
      <c r="EZ245" s="2"/>
      <c r="FA245" s="2"/>
      <c r="FB245" s="2"/>
      <c r="FC245" s="2"/>
      <c r="FD245" s="2"/>
    </row>
    <row r="246" spans="1:160" x14ac:dyDescent="0.4">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c r="CW246" s="2"/>
      <c r="CX246" s="2"/>
      <c r="CY246" s="2"/>
      <c r="CZ246" s="2"/>
      <c r="DA246" s="2"/>
      <c r="DB246" s="2"/>
      <c r="DC246" s="2"/>
      <c r="DD246" s="2"/>
      <c r="DE246" s="2"/>
      <c r="DF246" s="2"/>
      <c r="DG246" s="2"/>
      <c r="DH246" s="2"/>
      <c r="DI246" s="2"/>
      <c r="DJ246" s="2"/>
      <c r="DK246" s="2"/>
      <c r="DL246" s="2"/>
      <c r="DM246" s="2"/>
      <c r="DN246" s="2"/>
      <c r="DO246" s="2"/>
      <c r="DP246" s="2"/>
      <c r="DQ246" s="2"/>
      <c r="DR246" s="2"/>
      <c r="DS246" s="2"/>
      <c r="DT246" s="2"/>
      <c r="DU246" s="2"/>
      <c r="DV246" s="2"/>
      <c r="DW246" s="2"/>
      <c r="DX246" s="2"/>
      <c r="DY246" s="2"/>
      <c r="DZ246" s="2"/>
      <c r="EA246" s="2"/>
      <c r="EB246" s="2"/>
      <c r="EC246" s="2"/>
      <c r="ED246" s="2"/>
      <c r="EE246" s="2"/>
      <c r="EF246" s="2"/>
      <c r="EG246" s="2"/>
      <c r="EH246" s="2"/>
      <c r="EI246" s="2"/>
      <c r="EJ246" s="2"/>
      <c r="EK246" s="2"/>
      <c r="EL246" s="2"/>
      <c r="EM246" s="2"/>
      <c r="EN246" s="2"/>
      <c r="EO246" s="2"/>
      <c r="EP246" s="2"/>
      <c r="EQ246" s="2"/>
      <c r="ER246" s="2"/>
      <c r="ES246" s="2"/>
      <c r="ET246" s="2"/>
      <c r="EU246" s="2"/>
      <c r="EV246" s="2"/>
      <c r="EW246" s="2"/>
      <c r="EX246" s="2"/>
      <c r="EY246" s="2"/>
      <c r="EZ246" s="2"/>
      <c r="FA246" s="2"/>
      <c r="FB246" s="2"/>
      <c r="FC246" s="2"/>
      <c r="FD246" s="2"/>
    </row>
    <row r="247" spans="1:160" x14ac:dyDescent="0.4">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c r="CW247" s="2"/>
      <c r="CX247" s="2"/>
      <c r="CY247" s="2"/>
      <c r="CZ247" s="2"/>
      <c r="DA247" s="2"/>
      <c r="DB247" s="2"/>
      <c r="DC247" s="2"/>
      <c r="DD247" s="2"/>
      <c r="DE247" s="2"/>
      <c r="DF247" s="2"/>
      <c r="DG247" s="2"/>
      <c r="DH247" s="2"/>
      <c r="DI247" s="2"/>
      <c r="DJ247" s="2"/>
      <c r="DK247" s="2"/>
      <c r="DL247" s="2"/>
      <c r="DM247" s="2"/>
      <c r="DN247" s="2"/>
      <c r="DO247" s="2"/>
      <c r="DP247" s="2"/>
      <c r="DQ247" s="2"/>
      <c r="DR247" s="2"/>
      <c r="DS247" s="2"/>
      <c r="DT247" s="2"/>
      <c r="DU247" s="2"/>
      <c r="DV247" s="2"/>
      <c r="DW247" s="2"/>
      <c r="DX247" s="2"/>
      <c r="DY247" s="2"/>
      <c r="DZ247" s="2"/>
      <c r="EA247" s="2"/>
      <c r="EB247" s="2"/>
      <c r="EC247" s="2"/>
      <c r="ED247" s="2"/>
      <c r="EE247" s="2"/>
      <c r="EF247" s="2"/>
      <c r="EG247" s="2"/>
      <c r="EH247" s="2"/>
      <c r="EI247" s="2"/>
      <c r="EJ247" s="2"/>
      <c r="EK247" s="2"/>
      <c r="EL247" s="2"/>
      <c r="EM247" s="2"/>
      <c r="EN247" s="2"/>
      <c r="EO247" s="2"/>
      <c r="EP247" s="2"/>
      <c r="EQ247" s="2"/>
      <c r="ER247" s="2"/>
      <c r="ES247" s="2"/>
      <c r="ET247" s="2"/>
      <c r="EU247" s="2"/>
      <c r="EV247" s="2"/>
      <c r="EW247" s="2"/>
      <c r="EX247" s="2"/>
      <c r="EY247" s="2"/>
      <c r="EZ247" s="2"/>
      <c r="FA247" s="2"/>
      <c r="FB247" s="2"/>
      <c r="FC247" s="2"/>
      <c r="FD247" s="2"/>
    </row>
    <row r="248" spans="1:160" x14ac:dyDescent="0.4">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c r="CW248" s="2"/>
      <c r="CX248" s="2"/>
      <c r="CY248" s="2"/>
      <c r="CZ248" s="2"/>
      <c r="DA248" s="2"/>
      <c r="DB248" s="2"/>
      <c r="DC248" s="2"/>
      <c r="DD248" s="2"/>
      <c r="DE248" s="2"/>
      <c r="DF248" s="2"/>
      <c r="DG248" s="2"/>
      <c r="DH248" s="2"/>
      <c r="DI248" s="2"/>
      <c r="DJ248" s="2"/>
      <c r="DK248" s="2"/>
      <c r="DL248" s="2"/>
      <c r="DM248" s="2"/>
      <c r="DN248" s="2"/>
      <c r="DO248" s="2"/>
      <c r="DP248" s="2"/>
      <c r="DQ248" s="2"/>
      <c r="DR248" s="2"/>
      <c r="DS248" s="2"/>
      <c r="DT248" s="2"/>
      <c r="DU248" s="2"/>
      <c r="DV248" s="2"/>
      <c r="DW248" s="2"/>
      <c r="DX248" s="2"/>
      <c r="DY248" s="2"/>
      <c r="DZ248" s="2"/>
      <c r="EA248" s="2"/>
      <c r="EB248" s="2"/>
      <c r="EC248" s="2"/>
      <c r="ED248" s="2"/>
      <c r="EE248" s="2"/>
      <c r="EF248" s="2"/>
      <c r="EG248" s="2"/>
      <c r="EH248" s="2"/>
      <c r="EI248" s="2"/>
      <c r="EJ248" s="2"/>
      <c r="EK248" s="2"/>
      <c r="EL248" s="2"/>
      <c r="EM248" s="2"/>
      <c r="EN248" s="2"/>
      <c r="EO248" s="2"/>
      <c r="EP248" s="2"/>
      <c r="EQ248" s="2"/>
      <c r="ER248" s="2"/>
      <c r="ES248" s="2"/>
      <c r="ET248" s="2"/>
      <c r="EU248" s="2"/>
      <c r="EV248" s="2"/>
      <c r="EW248" s="2"/>
      <c r="EX248" s="2"/>
      <c r="EY248" s="2"/>
      <c r="EZ248" s="2"/>
      <c r="FA248" s="2"/>
      <c r="FB248" s="2"/>
      <c r="FC248" s="2"/>
      <c r="FD248" s="2"/>
    </row>
    <row r="249" spans="1:160" x14ac:dyDescent="0.4">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c r="CW249" s="2"/>
      <c r="CX249" s="2"/>
      <c r="CY249" s="2"/>
      <c r="CZ249" s="2"/>
      <c r="DA249" s="2"/>
      <c r="DB249" s="2"/>
      <c r="DC249" s="2"/>
      <c r="DD249" s="2"/>
      <c r="DE249" s="2"/>
      <c r="DF249" s="2"/>
      <c r="DG249" s="2"/>
      <c r="DH249" s="2"/>
      <c r="DI249" s="2"/>
      <c r="DJ249" s="2"/>
      <c r="DK249" s="2"/>
      <c r="DL249" s="2"/>
      <c r="DM249" s="2"/>
      <c r="DN249" s="2"/>
      <c r="DO249" s="2"/>
      <c r="DP249" s="2"/>
      <c r="DQ249" s="2"/>
      <c r="DR249" s="2"/>
      <c r="DS249" s="2"/>
      <c r="DT249" s="2"/>
      <c r="DU249" s="2"/>
      <c r="DV249" s="2"/>
      <c r="DW249" s="2"/>
      <c r="DX249" s="2"/>
      <c r="DY249" s="2"/>
      <c r="DZ249" s="2"/>
      <c r="EA249" s="2"/>
      <c r="EB249" s="2"/>
      <c r="EC249" s="2"/>
      <c r="ED249" s="2"/>
      <c r="EE249" s="2"/>
      <c r="EF249" s="2"/>
      <c r="EG249" s="2"/>
      <c r="EH249" s="2"/>
      <c r="EI249" s="2"/>
      <c r="EJ249" s="2"/>
      <c r="EK249" s="2"/>
      <c r="EL249" s="2"/>
      <c r="EM249" s="2"/>
      <c r="EN249" s="2"/>
      <c r="EO249" s="2"/>
      <c r="EP249" s="2"/>
      <c r="EQ249" s="2"/>
      <c r="ER249" s="2"/>
      <c r="ES249" s="2"/>
      <c r="ET249" s="2"/>
      <c r="EU249" s="2"/>
      <c r="EV249" s="2"/>
      <c r="EW249" s="2"/>
      <c r="EX249" s="2"/>
      <c r="EY249" s="2"/>
      <c r="EZ249" s="2"/>
      <c r="FA249" s="2"/>
      <c r="FB249" s="2"/>
      <c r="FC249" s="2"/>
      <c r="FD249" s="2"/>
    </row>
    <row r="250" spans="1:160" x14ac:dyDescent="0.4">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c r="CW250" s="2"/>
      <c r="CX250" s="2"/>
      <c r="CY250" s="2"/>
      <c r="CZ250" s="2"/>
      <c r="DA250" s="2"/>
      <c r="DB250" s="2"/>
      <c r="DC250" s="2"/>
      <c r="DD250" s="2"/>
      <c r="DE250" s="2"/>
      <c r="DF250" s="2"/>
      <c r="DG250" s="2"/>
      <c r="DH250" s="2"/>
      <c r="DI250" s="2"/>
      <c r="DJ250" s="2"/>
      <c r="DK250" s="2"/>
      <c r="DL250" s="2"/>
      <c r="DM250" s="2"/>
      <c r="DN250" s="2"/>
      <c r="DO250" s="2"/>
      <c r="DP250" s="2"/>
      <c r="DQ250" s="2"/>
      <c r="DR250" s="2"/>
      <c r="DS250" s="2"/>
      <c r="DT250" s="2"/>
      <c r="DU250" s="2"/>
      <c r="DV250" s="2"/>
      <c r="DW250" s="2"/>
      <c r="DX250" s="2"/>
      <c r="DY250" s="2"/>
      <c r="DZ250" s="2"/>
      <c r="EA250" s="2"/>
      <c r="EB250" s="2"/>
      <c r="EC250" s="2"/>
      <c r="ED250" s="2"/>
      <c r="EE250" s="2"/>
      <c r="EF250" s="2"/>
      <c r="EG250" s="2"/>
      <c r="EH250" s="2"/>
      <c r="EI250" s="2"/>
      <c r="EJ250" s="2"/>
      <c r="EK250" s="2"/>
      <c r="EL250" s="2"/>
      <c r="EM250" s="2"/>
      <c r="EN250" s="2"/>
      <c r="EO250" s="2"/>
      <c r="EP250" s="2"/>
      <c r="EQ250" s="2"/>
      <c r="ER250" s="2"/>
      <c r="ES250" s="2"/>
      <c r="ET250" s="2"/>
      <c r="EU250" s="2"/>
      <c r="EV250" s="2"/>
      <c r="EW250" s="2"/>
      <c r="EX250" s="2"/>
      <c r="EY250" s="2"/>
      <c r="EZ250" s="2"/>
      <c r="FA250" s="2"/>
      <c r="FB250" s="2"/>
      <c r="FC250" s="2"/>
      <c r="FD250" s="2"/>
    </row>
    <row r="251" spans="1:160" x14ac:dyDescent="0.4">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c r="CW251" s="2"/>
      <c r="CX251" s="2"/>
      <c r="CY251" s="2"/>
      <c r="CZ251" s="2"/>
      <c r="DA251" s="2"/>
      <c r="DB251" s="2"/>
      <c r="DC251" s="2"/>
      <c r="DD251" s="2"/>
      <c r="DE251" s="2"/>
      <c r="DF251" s="2"/>
      <c r="DG251" s="2"/>
      <c r="DH251" s="2"/>
      <c r="DI251" s="2"/>
      <c r="DJ251" s="2"/>
      <c r="DK251" s="2"/>
      <c r="DL251" s="2"/>
      <c r="DM251" s="2"/>
      <c r="DN251" s="2"/>
      <c r="DO251" s="2"/>
      <c r="DP251" s="2"/>
      <c r="DQ251" s="2"/>
      <c r="DR251" s="2"/>
      <c r="DS251" s="2"/>
      <c r="DT251" s="2"/>
      <c r="DU251" s="2"/>
      <c r="DV251" s="2"/>
      <c r="DW251" s="2"/>
      <c r="DX251" s="2"/>
      <c r="DY251" s="2"/>
      <c r="DZ251" s="2"/>
      <c r="EA251" s="2"/>
      <c r="EB251" s="2"/>
      <c r="EC251" s="2"/>
      <c r="ED251" s="2"/>
      <c r="EE251" s="2"/>
      <c r="EF251" s="2"/>
      <c r="EG251" s="2"/>
      <c r="EH251" s="2"/>
      <c r="EI251" s="2"/>
      <c r="EJ251" s="2"/>
      <c r="EK251" s="2"/>
      <c r="EL251" s="2"/>
      <c r="EM251" s="2"/>
      <c r="EN251" s="2"/>
      <c r="EO251" s="2"/>
      <c r="EP251" s="2"/>
      <c r="EQ251" s="2"/>
      <c r="ER251" s="2"/>
      <c r="ES251" s="2"/>
      <c r="ET251" s="2"/>
      <c r="EU251" s="2"/>
      <c r="EV251" s="2"/>
      <c r="EW251" s="2"/>
      <c r="EX251" s="2"/>
      <c r="EY251" s="2"/>
      <c r="EZ251" s="2"/>
      <c r="FA251" s="2"/>
      <c r="FB251" s="2"/>
      <c r="FC251" s="2"/>
      <c r="FD251" s="2"/>
    </row>
    <row r="252" spans="1:160" x14ac:dyDescent="0.4">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c r="CW252" s="2"/>
      <c r="CX252" s="2"/>
      <c r="CY252" s="2"/>
      <c r="CZ252" s="2"/>
      <c r="DA252" s="2"/>
      <c r="DB252" s="2"/>
      <c r="DC252" s="2"/>
      <c r="DD252" s="2"/>
      <c r="DE252" s="2"/>
      <c r="DF252" s="2"/>
      <c r="DG252" s="2"/>
      <c r="DH252" s="2"/>
      <c r="DI252" s="2"/>
      <c r="DJ252" s="2"/>
      <c r="DK252" s="2"/>
      <c r="DL252" s="2"/>
      <c r="DM252" s="2"/>
      <c r="DN252" s="2"/>
      <c r="DO252" s="2"/>
      <c r="DP252" s="2"/>
      <c r="DQ252" s="2"/>
      <c r="DR252" s="2"/>
      <c r="DS252" s="2"/>
      <c r="DT252" s="2"/>
      <c r="DU252" s="2"/>
      <c r="DV252" s="2"/>
      <c r="DW252" s="2"/>
      <c r="DX252" s="2"/>
      <c r="DY252" s="2"/>
      <c r="DZ252" s="2"/>
      <c r="EA252" s="2"/>
      <c r="EB252" s="2"/>
      <c r="EC252" s="2"/>
      <c r="ED252" s="2"/>
      <c r="EE252" s="2"/>
      <c r="EF252" s="2"/>
      <c r="EG252" s="2"/>
      <c r="EH252" s="2"/>
      <c r="EI252" s="2"/>
      <c r="EJ252" s="2"/>
      <c r="EK252" s="2"/>
      <c r="EL252" s="2"/>
      <c r="EM252" s="2"/>
      <c r="EN252" s="2"/>
      <c r="EO252" s="2"/>
      <c r="EP252" s="2"/>
      <c r="EQ252" s="2"/>
      <c r="ER252" s="2"/>
      <c r="ES252" s="2"/>
      <c r="ET252" s="2"/>
      <c r="EU252" s="2"/>
      <c r="EV252" s="2"/>
      <c r="EW252" s="2"/>
      <c r="EX252" s="2"/>
      <c r="EY252" s="2"/>
      <c r="EZ252" s="2"/>
      <c r="FA252" s="2"/>
      <c r="FB252" s="2"/>
      <c r="FC252" s="2"/>
      <c r="FD252" s="2"/>
    </row>
    <row r="253" spans="1:160" x14ac:dyDescent="0.4">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c r="CW253" s="2"/>
      <c r="CX253" s="2"/>
      <c r="CY253" s="2"/>
      <c r="CZ253" s="2"/>
      <c r="DA253" s="2"/>
      <c r="DB253" s="2"/>
      <c r="DC253" s="2"/>
      <c r="DD253" s="2"/>
      <c r="DE253" s="2"/>
      <c r="DF253" s="2"/>
      <c r="DG253" s="2"/>
      <c r="DH253" s="2"/>
      <c r="DI253" s="2"/>
      <c r="DJ253" s="2"/>
      <c r="DK253" s="2"/>
      <c r="DL253" s="2"/>
      <c r="DM253" s="2"/>
      <c r="DN253" s="2"/>
      <c r="DO253" s="2"/>
      <c r="DP253" s="2"/>
      <c r="DQ253" s="2"/>
      <c r="DR253" s="2"/>
      <c r="DS253" s="2"/>
      <c r="DT253" s="2"/>
      <c r="DU253" s="2"/>
      <c r="DV253" s="2"/>
      <c r="DW253" s="2"/>
      <c r="DX253" s="2"/>
      <c r="DY253" s="2"/>
      <c r="DZ253" s="2"/>
      <c r="EA253" s="2"/>
      <c r="EB253" s="2"/>
      <c r="EC253" s="2"/>
      <c r="ED253" s="2"/>
      <c r="EE253" s="2"/>
      <c r="EF253" s="2"/>
      <c r="EG253" s="2"/>
      <c r="EH253" s="2"/>
      <c r="EI253" s="2"/>
      <c r="EJ253" s="2"/>
      <c r="EK253" s="2"/>
      <c r="EL253" s="2"/>
      <c r="EM253" s="2"/>
      <c r="EN253" s="2"/>
      <c r="EO253" s="2"/>
      <c r="EP253" s="2"/>
      <c r="EQ253" s="2"/>
      <c r="ER253" s="2"/>
      <c r="ES253" s="2"/>
      <c r="ET253" s="2"/>
      <c r="EU253" s="2"/>
      <c r="EV253" s="2"/>
      <c r="EW253" s="2"/>
      <c r="EX253" s="2"/>
      <c r="EY253" s="2"/>
      <c r="EZ253" s="2"/>
      <c r="FA253" s="2"/>
      <c r="FB253" s="2"/>
      <c r="FC253" s="2"/>
      <c r="FD253" s="2"/>
    </row>
    <row r="254" spans="1:160" x14ac:dyDescent="0.4">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c r="CW254" s="2"/>
      <c r="CX254" s="2"/>
      <c r="CY254" s="2"/>
      <c r="CZ254" s="2"/>
      <c r="DA254" s="2"/>
      <c r="DB254" s="2"/>
      <c r="DC254" s="2"/>
      <c r="DD254" s="2"/>
      <c r="DE254" s="2"/>
      <c r="DF254" s="2"/>
      <c r="DG254" s="2"/>
      <c r="DH254" s="2"/>
      <c r="DI254" s="2"/>
      <c r="DJ254" s="2"/>
      <c r="DK254" s="2"/>
      <c r="DL254" s="2"/>
      <c r="DM254" s="2"/>
      <c r="DN254" s="2"/>
      <c r="DO254" s="2"/>
      <c r="DP254" s="2"/>
      <c r="DQ254" s="2"/>
      <c r="DR254" s="2"/>
      <c r="DS254" s="2"/>
      <c r="DT254" s="2"/>
      <c r="DU254" s="2"/>
      <c r="DV254" s="2"/>
      <c r="DW254" s="2"/>
      <c r="DX254" s="2"/>
      <c r="DY254" s="2"/>
      <c r="DZ254" s="2"/>
      <c r="EA254" s="2"/>
      <c r="EB254" s="2"/>
      <c r="EC254" s="2"/>
      <c r="ED254" s="2"/>
      <c r="EE254" s="2"/>
      <c r="EF254" s="2"/>
      <c r="EG254" s="2"/>
      <c r="EH254" s="2"/>
      <c r="EI254" s="2"/>
      <c r="EJ254" s="2"/>
      <c r="EK254" s="2"/>
      <c r="EL254" s="2"/>
      <c r="EM254" s="2"/>
      <c r="EN254" s="2"/>
      <c r="EO254" s="2"/>
      <c r="EP254" s="2"/>
      <c r="EQ254" s="2"/>
      <c r="ER254" s="2"/>
      <c r="ES254" s="2"/>
      <c r="ET254" s="2"/>
      <c r="EU254" s="2"/>
      <c r="EV254" s="2"/>
      <c r="EW254" s="2"/>
      <c r="EX254" s="2"/>
      <c r="EY254" s="2"/>
      <c r="EZ254" s="2"/>
      <c r="FA254" s="2"/>
      <c r="FB254" s="2"/>
      <c r="FC254" s="2"/>
      <c r="FD254" s="2"/>
    </row>
    <row r="255" spans="1:160" x14ac:dyDescent="0.4">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c r="CW255" s="2"/>
      <c r="CX255" s="2"/>
      <c r="CY255" s="2"/>
      <c r="CZ255" s="2"/>
      <c r="DA255" s="2"/>
      <c r="DB255" s="2"/>
      <c r="DC255" s="2"/>
      <c r="DD255" s="2"/>
      <c r="DE255" s="2"/>
      <c r="DF255" s="2"/>
      <c r="DG255" s="2"/>
      <c r="DH255" s="2"/>
      <c r="DI255" s="2"/>
      <c r="DJ255" s="2"/>
      <c r="DK255" s="2"/>
      <c r="DL255" s="2"/>
      <c r="DM255" s="2"/>
      <c r="DN255" s="2"/>
      <c r="DO255" s="2"/>
      <c r="DP255" s="2"/>
      <c r="DQ255" s="2"/>
      <c r="DR255" s="2"/>
      <c r="DS255" s="2"/>
      <c r="DT255" s="2"/>
      <c r="DU255" s="2"/>
      <c r="DV255" s="2"/>
      <c r="DW255" s="2"/>
      <c r="DX255" s="2"/>
      <c r="DY255" s="2"/>
      <c r="DZ255" s="2"/>
      <c r="EA255" s="2"/>
      <c r="EB255" s="2"/>
      <c r="EC255" s="2"/>
      <c r="ED255" s="2"/>
      <c r="EE255" s="2"/>
      <c r="EF255" s="2"/>
      <c r="EG255" s="2"/>
      <c r="EH255" s="2"/>
      <c r="EI255" s="2"/>
      <c r="EJ255" s="2"/>
      <c r="EK255" s="2"/>
      <c r="EL255" s="2"/>
      <c r="EM255" s="2"/>
      <c r="EN255" s="2"/>
      <c r="EO255" s="2"/>
      <c r="EP255" s="2"/>
      <c r="EQ255" s="2"/>
      <c r="ER255" s="2"/>
      <c r="ES255" s="2"/>
      <c r="ET255" s="2"/>
      <c r="EU255" s="2"/>
      <c r="EV255" s="2"/>
      <c r="EW255" s="2"/>
      <c r="EX255" s="2"/>
      <c r="EY255" s="2"/>
      <c r="EZ255" s="2"/>
      <c r="FA255" s="2"/>
      <c r="FB255" s="2"/>
      <c r="FC255" s="2"/>
      <c r="FD255" s="2"/>
    </row>
    <row r="256" spans="1:160" x14ac:dyDescent="0.4">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c r="CW256" s="2"/>
      <c r="CX256" s="2"/>
      <c r="CY256" s="2"/>
      <c r="CZ256" s="2"/>
      <c r="DA256" s="2"/>
      <c r="DB256" s="2"/>
      <c r="DC256" s="2"/>
      <c r="DD256" s="2"/>
      <c r="DE256" s="2"/>
      <c r="DF256" s="2"/>
      <c r="DG256" s="2"/>
      <c r="DH256" s="2"/>
      <c r="DI256" s="2"/>
      <c r="DJ256" s="2"/>
      <c r="DK256" s="2"/>
      <c r="DL256" s="2"/>
      <c r="DM256" s="2"/>
      <c r="DN256" s="2"/>
      <c r="DO256" s="2"/>
      <c r="DP256" s="2"/>
      <c r="DQ256" s="2"/>
      <c r="DR256" s="2"/>
      <c r="DS256" s="2"/>
      <c r="DT256" s="2"/>
      <c r="DU256" s="2"/>
      <c r="DV256" s="2"/>
      <c r="DW256" s="2"/>
      <c r="DX256" s="2"/>
      <c r="DY256" s="2"/>
      <c r="DZ256" s="2"/>
      <c r="EA256" s="2"/>
      <c r="EB256" s="2"/>
      <c r="EC256" s="2"/>
      <c r="ED256" s="2"/>
      <c r="EE256" s="2"/>
      <c r="EF256" s="2"/>
      <c r="EG256" s="2"/>
      <c r="EH256" s="2"/>
      <c r="EI256" s="2"/>
      <c r="EJ256" s="2"/>
      <c r="EK256" s="2"/>
      <c r="EL256" s="2"/>
      <c r="EM256" s="2"/>
      <c r="EN256" s="2"/>
      <c r="EO256" s="2"/>
      <c r="EP256" s="2"/>
      <c r="EQ256" s="2"/>
      <c r="ER256" s="2"/>
      <c r="ES256" s="2"/>
      <c r="ET256" s="2"/>
      <c r="EU256" s="2"/>
      <c r="EV256" s="2"/>
      <c r="EW256" s="2"/>
      <c r="EX256" s="2"/>
      <c r="EY256" s="2"/>
      <c r="EZ256" s="2"/>
      <c r="FA256" s="2"/>
      <c r="FB256" s="2"/>
      <c r="FC256" s="2"/>
      <c r="FD256" s="2"/>
    </row>
    <row r="257" spans="1:160" x14ac:dyDescent="0.4">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c r="CW257" s="2"/>
      <c r="CX257" s="2"/>
      <c r="CY257" s="2"/>
      <c r="CZ257" s="2"/>
      <c r="DA257" s="2"/>
      <c r="DB257" s="2"/>
      <c r="DC257" s="2"/>
      <c r="DD257" s="2"/>
      <c r="DE257" s="2"/>
      <c r="DF257" s="2"/>
      <c r="DG257" s="2"/>
      <c r="DH257" s="2"/>
      <c r="DI257" s="2"/>
      <c r="DJ257" s="2"/>
      <c r="DK257" s="2"/>
      <c r="DL257" s="2"/>
      <c r="DM257" s="2"/>
      <c r="DN257" s="2"/>
      <c r="DO257" s="2"/>
      <c r="DP257" s="2"/>
      <c r="DQ257" s="2"/>
      <c r="DR257" s="2"/>
      <c r="DS257" s="2"/>
      <c r="DT257" s="2"/>
      <c r="DU257" s="2"/>
      <c r="DV257" s="2"/>
      <c r="DW257" s="2"/>
      <c r="DX257" s="2"/>
      <c r="DY257" s="2"/>
      <c r="DZ257" s="2"/>
      <c r="EA257" s="2"/>
      <c r="EB257" s="2"/>
      <c r="EC257" s="2"/>
      <c r="ED257" s="2"/>
      <c r="EE257" s="2"/>
      <c r="EF257" s="2"/>
      <c r="EG257" s="2"/>
      <c r="EH257" s="2"/>
      <c r="EI257" s="2"/>
      <c r="EJ257" s="2"/>
      <c r="EK257" s="2"/>
      <c r="EL257" s="2"/>
      <c r="EM257" s="2"/>
      <c r="EN257" s="2"/>
      <c r="EO257" s="2"/>
      <c r="EP257" s="2"/>
      <c r="EQ257" s="2"/>
      <c r="ER257" s="2"/>
      <c r="ES257" s="2"/>
      <c r="ET257" s="2"/>
      <c r="EU257" s="2"/>
      <c r="EV257" s="2"/>
      <c r="EW257" s="2"/>
      <c r="EX257" s="2"/>
      <c r="EY257" s="2"/>
      <c r="EZ257" s="2"/>
      <c r="FA257" s="2"/>
      <c r="FB257" s="2"/>
      <c r="FC257" s="2"/>
      <c r="FD257" s="2"/>
    </row>
    <row r="258" spans="1:160" x14ac:dyDescent="0.4">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c r="CW258" s="2"/>
      <c r="CX258" s="2"/>
      <c r="CY258" s="2"/>
      <c r="CZ258" s="2"/>
      <c r="DA258" s="2"/>
      <c r="DB258" s="2"/>
      <c r="DC258" s="2"/>
      <c r="DD258" s="2"/>
      <c r="DE258" s="2"/>
      <c r="DF258" s="2"/>
      <c r="DG258" s="2"/>
      <c r="DH258" s="2"/>
      <c r="DI258" s="2"/>
      <c r="DJ258" s="2"/>
      <c r="DK258" s="2"/>
      <c r="DL258" s="2"/>
      <c r="DM258" s="2"/>
      <c r="DN258" s="2"/>
      <c r="DO258" s="2"/>
      <c r="DP258" s="2"/>
      <c r="DQ258" s="2"/>
      <c r="DR258" s="2"/>
      <c r="DS258" s="2"/>
      <c r="DT258" s="2"/>
      <c r="DU258" s="2"/>
      <c r="DV258" s="2"/>
      <c r="DW258" s="2"/>
      <c r="DX258" s="2"/>
      <c r="DY258" s="2"/>
      <c r="DZ258" s="2"/>
      <c r="EA258" s="2"/>
      <c r="EB258" s="2"/>
      <c r="EC258" s="2"/>
      <c r="ED258" s="2"/>
      <c r="EE258" s="2"/>
      <c r="EF258" s="2"/>
      <c r="EG258" s="2"/>
      <c r="EH258" s="2"/>
      <c r="EI258" s="2"/>
      <c r="EJ258" s="2"/>
      <c r="EK258" s="2"/>
      <c r="EL258" s="2"/>
      <c r="EM258" s="2"/>
      <c r="EN258" s="2"/>
      <c r="EO258" s="2"/>
      <c r="EP258" s="2"/>
      <c r="EQ258" s="2"/>
      <c r="ER258" s="2"/>
      <c r="ES258" s="2"/>
      <c r="ET258" s="2"/>
      <c r="EU258" s="2"/>
      <c r="EV258" s="2"/>
      <c r="EW258" s="2"/>
      <c r="EX258" s="2"/>
      <c r="EY258" s="2"/>
      <c r="EZ258" s="2"/>
      <c r="FA258" s="2"/>
      <c r="FB258" s="2"/>
      <c r="FC258" s="2"/>
      <c r="FD258" s="2"/>
    </row>
    <row r="259" spans="1:160" x14ac:dyDescent="0.4">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c r="CW259" s="2"/>
      <c r="CX259" s="2"/>
      <c r="CY259" s="2"/>
      <c r="CZ259" s="2"/>
      <c r="DA259" s="2"/>
      <c r="DB259" s="2"/>
      <c r="DC259" s="2"/>
      <c r="DD259" s="2"/>
      <c r="DE259" s="2"/>
      <c r="DF259" s="2"/>
      <c r="DG259" s="2"/>
      <c r="DH259" s="2"/>
      <c r="DI259" s="2"/>
      <c r="DJ259" s="2"/>
      <c r="DK259" s="2"/>
      <c r="DL259" s="2"/>
      <c r="DM259" s="2"/>
      <c r="DN259" s="2"/>
      <c r="DO259" s="2"/>
      <c r="DP259" s="2"/>
      <c r="DQ259" s="2"/>
      <c r="DR259" s="2"/>
      <c r="DS259" s="2"/>
      <c r="DT259" s="2"/>
      <c r="DU259" s="2"/>
      <c r="DV259" s="2"/>
      <c r="DW259" s="2"/>
      <c r="DX259" s="2"/>
      <c r="DY259" s="2"/>
      <c r="DZ259" s="2"/>
      <c r="EA259" s="2"/>
      <c r="EB259" s="2"/>
      <c r="EC259" s="2"/>
      <c r="ED259" s="2"/>
      <c r="EE259" s="2"/>
      <c r="EF259" s="2"/>
      <c r="EG259" s="2"/>
      <c r="EH259" s="2"/>
      <c r="EI259" s="2"/>
      <c r="EJ259" s="2"/>
      <c r="EK259" s="2"/>
      <c r="EL259" s="2"/>
      <c r="EM259" s="2"/>
      <c r="EN259" s="2"/>
      <c r="EO259" s="2"/>
      <c r="EP259" s="2"/>
      <c r="EQ259" s="2"/>
      <c r="ER259" s="2"/>
      <c r="ES259" s="2"/>
      <c r="ET259" s="2"/>
      <c r="EU259" s="2"/>
      <c r="EV259" s="2"/>
      <c r="EW259" s="2"/>
      <c r="EX259" s="2"/>
      <c r="EY259" s="2"/>
      <c r="EZ259" s="2"/>
      <c r="FA259" s="2"/>
      <c r="FB259" s="2"/>
      <c r="FC259" s="2"/>
      <c r="FD259" s="2"/>
    </row>
    <row r="260" spans="1:160" x14ac:dyDescent="0.4">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c r="CW260" s="2"/>
      <c r="CX260" s="2"/>
      <c r="CY260" s="2"/>
      <c r="CZ260" s="2"/>
      <c r="DA260" s="2"/>
      <c r="DB260" s="2"/>
      <c r="DC260" s="2"/>
      <c r="DD260" s="2"/>
      <c r="DE260" s="2"/>
      <c r="DF260" s="2"/>
      <c r="DG260" s="2"/>
      <c r="DH260" s="2"/>
      <c r="DI260" s="2"/>
      <c r="DJ260" s="2"/>
      <c r="DK260" s="2"/>
      <c r="DL260" s="2"/>
      <c r="DM260" s="2"/>
      <c r="DN260" s="2"/>
      <c r="DO260" s="2"/>
      <c r="DP260" s="2"/>
      <c r="DQ260" s="2"/>
      <c r="DR260" s="2"/>
      <c r="DS260" s="2"/>
      <c r="DT260" s="2"/>
      <c r="DU260" s="2"/>
      <c r="DV260" s="2"/>
      <c r="DW260" s="2"/>
      <c r="DX260" s="2"/>
      <c r="DY260" s="2"/>
      <c r="DZ260" s="2"/>
      <c r="EA260" s="2"/>
      <c r="EB260" s="2"/>
      <c r="EC260" s="2"/>
      <c r="ED260" s="2"/>
      <c r="EE260" s="2"/>
      <c r="EF260" s="2"/>
      <c r="EG260" s="2"/>
      <c r="EH260" s="2"/>
      <c r="EI260" s="2"/>
      <c r="EJ260" s="2"/>
      <c r="EK260" s="2"/>
      <c r="EL260" s="2"/>
      <c r="EM260" s="2"/>
      <c r="EN260" s="2"/>
      <c r="EO260" s="2"/>
      <c r="EP260" s="2"/>
      <c r="EQ260" s="2"/>
      <c r="ER260" s="2"/>
      <c r="ES260" s="2"/>
      <c r="ET260" s="2"/>
      <c r="EU260" s="2"/>
      <c r="EV260" s="2"/>
      <c r="EW260" s="2"/>
      <c r="EX260" s="2"/>
      <c r="EY260" s="2"/>
      <c r="EZ260" s="2"/>
      <c r="FA260" s="2"/>
      <c r="FB260" s="2"/>
      <c r="FC260" s="2"/>
      <c r="FD260" s="2"/>
    </row>
    <row r="261" spans="1:160" x14ac:dyDescent="0.4">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c r="CW261" s="2"/>
      <c r="CX261" s="2"/>
      <c r="CY261" s="2"/>
      <c r="CZ261" s="2"/>
      <c r="DA261" s="2"/>
      <c r="DB261" s="2"/>
      <c r="DC261" s="2"/>
      <c r="DD261" s="2"/>
      <c r="DE261" s="2"/>
      <c r="DF261" s="2"/>
      <c r="DG261" s="2"/>
      <c r="DH261" s="2"/>
      <c r="DI261" s="2"/>
      <c r="DJ261" s="2"/>
      <c r="DK261" s="2"/>
      <c r="DL261" s="2"/>
      <c r="DM261" s="2"/>
      <c r="DN261" s="2"/>
      <c r="DO261" s="2"/>
      <c r="DP261" s="2"/>
      <c r="DQ261" s="2"/>
      <c r="DR261" s="2"/>
      <c r="DS261" s="2"/>
      <c r="DT261" s="2"/>
      <c r="DU261" s="2"/>
      <c r="DV261" s="2"/>
      <c r="DW261" s="2"/>
      <c r="DX261" s="2"/>
      <c r="DY261" s="2"/>
      <c r="DZ261" s="2"/>
      <c r="EA261" s="2"/>
      <c r="EB261" s="2"/>
      <c r="EC261" s="2"/>
      <c r="ED261" s="2"/>
      <c r="EE261" s="2"/>
      <c r="EF261" s="2"/>
      <c r="EG261" s="2"/>
      <c r="EH261" s="2"/>
      <c r="EI261" s="2"/>
      <c r="EJ261" s="2"/>
      <c r="EK261" s="2"/>
      <c r="EL261" s="2"/>
      <c r="EM261" s="2"/>
      <c r="EN261" s="2"/>
      <c r="EO261" s="2"/>
      <c r="EP261" s="2"/>
      <c r="EQ261" s="2"/>
      <c r="ER261" s="2"/>
      <c r="ES261" s="2"/>
      <c r="ET261" s="2"/>
      <c r="EU261" s="2"/>
      <c r="EV261" s="2"/>
      <c r="EW261" s="2"/>
      <c r="EX261" s="2"/>
      <c r="EY261" s="2"/>
      <c r="EZ261" s="2"/>
      <c r="FA261" s="2"/>
      <c r="FB261" s="2"/>
      <c r="FC261" s="2"/>
      <c r="FD261" s="2"/>
    </row>
    <row r="262" spans="1:160" x14ac:dyDescent="0.4">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c r="CW262" s="2"/>
      <c r="CX262" s="2"/>
      <c r="CY262" s="2"/>
      <c r="CZ262" s="2"/>
      <c r="DA262" s="2"/>
      <c r="DB262" s="2"/>
      <c r="DC262" s="2"/>
      <c r="DD262" s="2"/>
      <c r="DE262" s="2"/>
      <c r="DF262" s="2"/>
      <c r="DG262" s="2"/>
      <c r="DH262" s="2"/>
      <c r="DI262" s="2"/>
      <c r="DJ262" s="2"/>
      <c r="DK262" s="2"/>
      <c r="DL262" s="2"/>
      <c r="DM262" s="2"/>
      <c r="DN262" s="2"/>
      <c r="DO262" s="2"/>
      <c r="DP262" s="2"/>
      <c r="DQ262" s="2"/>
      <c r="DR262" s="2"/>
      <c r="DS262" s="2"/>
      <c r="DT262" s="2"/>
      <c r="DU262" s="2"/>
      <c r="DV262" s="2"/>
      <c r="DW262" s="2"/>
      <c r="DX262" s="2"/>
      <c r="DY262" s="2"/>
      <c r="DZ262" s="2"/>
      <c r="EA262" s="2"/>
      <c r="EB262" s="2"/>
      <c r="EC262" s="2"/>
      <c r="ED262" s="2"/>
      <c r="EE262" s="2"/>
      <c r="EF262" s="2"/>
      <c r="EG262" s="2"/>
      <c r="EH262" s="2"/>
      <c r="EI262" s="2"/>
      <c r="EJ262" s="2"/>
      <c r="EK262" s="2"/>
      <c r="EL262" s="2"/>
      <c r="EM262" s="2"/>
      <c r="EN262" s="2"/>
      <c r="EO262" s="2"/>
      <c r="EP262" s="2"/>
      <c r="EQ262" s="2"/>
      <c r="ER262" s="2"/>
      <c r="ES262" s="2"/>
      <c r="ET262" s="2"/>
      <c r="EU262" s="2"/>
      <c r="EV262" s="2"/>
      <c r="EW262" s="2"/>
      <c r="EX262" s="2"/>
      <c r="EY262" s="2"/>
      <c r="EZ262" s="2"/>
      <c r="FA262" s="2"/>
      <c r="FB262" s="2"/>
      <c r="FC262" s="2"/>
      <c r="FD262" s="2"/>
    </row>
    <row r="263" spans="1:160" x14ac:dyDescent="0.4">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c r="CW263" s="2"/>
      <c r="CX263" s="2"/>
      <c r="CY263" s="2"/>
      <c r="CZ263" s="2"/>
      <c r="DA263" s="2"/>
      <c r="DB263" s="2"/>
      <c r="DC263" s="2"/>
      <c r="DD263" s="2"/>
      <c r="DE263" s="2"/>
      <c r="DF263" s="2"/>
      <c r="DG263" s="2"/>
      <c r="DH263" s="2"/>
      <c r="DI263" s="2"/>
      <c r="DJ263" s="2"/>
      <c r="DK263" s="2"/>
      <c r="DL263" s="2"/>
      <c r="DM263" s="2"/>
      <c r="DN263" s="2"/>
      <c r="DO263" s="2"/>
      <c r="DP263" s="2"/>
      <c r="DQ263" s="2"/>
      <c r="DR263" s="2"/>
      <c r="DS263" s="2"/>
      <c r="DT263" s="2"/>
      <c r="DU263" s="2"/>
      <c r="DV263" s="2"/>
      <c r="DW263" s="2"/>
      <c r="DX263" s="2"/>
      <c r="DY263" s="2"/>
      <c r="DZ263" s="2"/>
      <c r="EA263" s="2"/>
      <c r="EB263" s="2"/>
      <c r="EC263" s="2"/>
      <c r="ED263" s="2"/>
      <c r="EE263" s="2"/>
      <c r="EF263" s="2"/>
      <c r="EG263" s="2"/>
      <c r="EH263" s="2"/>
      <c r="EI263" s="2"/>
      <c r="EJ263" s="2"/>
      <c r="EK263" s="2"/>
      <c r="EL263" s="2"/>
      <c r="EM263" s="2"/>
      <c r="EN263" s="2"/>
      <c r="EO263" s="2"/>
      <c r="EP263" s="2"/>
      <c r="EQ263" s="2"/>
      <c r="ER263" s="2"/>
      <c r="ES263" s="2"/>
      <c r="ET263" s="2"/>
      <c r="EU263" s="2"/>
      <c r="EV263" s="2"/>
      <c r="EW263" s="2"/>
      <c r="EX263" s="2"/>
      <c r="EY263" s="2"/>
      <c r="EZ263" s="2"/>
      <c r="FA263" s="2"/>
      <c r="FB263" s="2"/>
      <c r="FC263" s="2"/>
      <c r="FD263" s="2"/>
    </row>
    <row r="264" spans="1:160" x14ac:dyDescent="0.4">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c r="CW264" s="2"/>
      <c r="CX264" s="2"/>
      <c r="CY264" s="2"/>
      <c r="CZ264" s="2"/>
      <c r="DA264" s="2"/>
      <c r="DB264" s="2"/>
      <c r="DC264" s="2"/>
      <c r="DD264" s="2"/>
      <c r="DE264" s="2"/>
      <c r="DF264" s="2"/>
      <c r="DG264" s="2"/>
      <c r="DH264" s="2"/>
      <c r="DI264" s="2"/>
      <c r="DJ264" s="2"/>
      <c r="DK264" s="2"/>
      <c r="DL264" s="2"/>
      <c r="DM264" s="2"/>
      <c r="DN264" s="2"/>
      <c r="DO264" s="2"/>
      <c r="DP264" s="2"/>
      <c r="DQ264" s="2"/>
      <c r="DR264" s="2"/>
      <c r="DS264" s="2"/>
      <c r="DT264" s="2"/>
      <c r="DU264" s="2"/>
      <c r="DV264" s="2"/>
      <c r="DW264" s="2"/>
      <c r="DX264" s="2"/>
      <c r="DY264" s="2"/>
      <c r="DZ264" s="2"/>
      <c r="EA264" s="2"/>
      <c r="EB264" s="2"/>
      <c r="EC264" s="2"/>
      <c r="ED264" s="2"/>
      <c r="EE264" s="2"/>
      <c r="EF264" s="2"/>
      <c r="EG264" s="2"/>
      <c r="EH264" s="2"/>
      <c r="EI264" s="2"/>
      <c r="EJ264" s="2"/>
      <c r="EK264" s="2"/>
      <c r="EL264" s="2"/>
      <c r="EM264" s="2"/>
      <c r="EN264" s="2"/>
      <c r="EO264" s="2"/>
      <c r="EP264" s="2"/>
      <c r="EQ264" s="2"/>
      <c r="ER264" s="2"/>
      <c r="ES264" s="2"/>
      <c r="ET264" s="2"/>
      <c r="EU264" s="2"/>
      <c r="EV264" s="2"/>
      <c r="EW264" s="2"/>
      <c r="EX264" s="2"/>
      <c r="EY264" s="2"/>
      <c r="EZ264" s="2"/>
      <c r="FA264" s="2"/>
      <c r="FB264" s="2"/>
      <c r="FC264" s="2"/>
      <c r="FD264" s="2"/>
    </row>
    <row r="265" spans="1:160" x14ac:dyDescent="0.4">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c r="CW265" s="2"/>
      <c r="CX265" s="2"/>
      <c r="CY265" s="2"/>
      <c r="CZ265" s="2"/>
      <c r="DA265" s="2"/>
      <c r="DB265" s="2"/>
      <c r="DC265" s="2"/>
      <c r="DD265" s="2"/>
      <c r="DE265" s="2"/>
      <c r="DF265" s="2"/>
      <c r="DG265" s="2"/>
      <c r="DH265" s="2"/>
      <c r="DI265" s="2"/>
      <c r="DJ265" s="2"/>
      <c r="DK265" s="2"/>
      <c r="DL265" s="2"/>
      <c r="DM265" s="2"/>
      <c r="DN265" s="2"/>
      <c r="DO265" s="2"/>
      <c r="DP265" s="2"/>
      <c r="DQ265" s="2"/>
      <c r="DR265" s="2"/>
      <c r="DS265" s="2"/>
      <c r="DT265" s="2"/>
      <c r="DU265" s="2"/>
      <c r="DV265" s="2"/>
      <c r="DW265" s="2"/>
      <c r="DX265" s="2"/>
      <c r="DY265" s="2"/>
      <c r="DZ265" s="2"/>
      <c r="EA265" s="2"/>
      <c r="EB265" s="2"/>
      <c r="EC265" s="2"/>
      <c r="ED265" s="2"/>
      <c r="EE265" s="2"/>
      <c r="EF265" s="2"/>
      <c r="EG265" s="2"/>
      <c r="EH265" s="2"/>
      <c r="EI265" s="2"/>
      <c r="EJ265" s="2"/>
      <c r="EK265" s="2"/>
      <c r="EL265" s="2"/>
      <c r="EM265" s="2"/>
      <c r="EN265" s="2"/>
      <c r="EO265" s="2"/>
      <c r="EP265" s="2"/>
      <c r="EQ265" s="2"/>
      <c r="ER265" s="2"/>
      <c r="ES265" s="2"/>
      <c r="ET265" s="2"/>
      <c r="EU265" s="2"/>
      <c r="EV265" s="2"/>
      <c r="EW265" s="2"/>
      <c r="EX265" s="2"/>
      <c r="EY265" s="2"/>
      <c r="EZ265" s="2"/>
      <c r="FA265" s="2"/>
      <c r="FB265" s="2"/>
      <c r="FC265" s="2"/>
      <c r="FD265" s="2"/>
    </row>
    <row r="266" spans="1:160" x14ac:dyDescent="0.4">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c r="CW266" s="2"/>
      <c r="CX266" s="2"/>
      <c r="CY266" s="2"/>
      <c r="CZ266" s="2"/>
      <c r="DA266" s="2"/>
      <c r="DB266" s="2"/>
      <c r="DC266" s="2"/>
      <c r="DD266" s="2"/>
      <c r="DE266" s="2"/>
      <c r="DF266" s="2"/>
      <c r="DG266" s="2"/>
      <c r="DH266" s="2"/>
      <c r="DI266" s="2"/>
      <c r="DJ266" s="2"/>
      <c r="DK266" s="2"/>
      <c r="DL266" s="2"/>
      <c r="DM266" s="2"/>
      <c r="DN266" s="2"/>
      <c r="DO266" s="2"/>
      <c r="DP266" s="2"/>
      <c r="DQ266" s="2"/>
      <c r="DR266" s="2"/>
      <c r="DS266" s="2"/>
      <c r="DT266" s="2"/>
      <c r="DU266" s="2"/>
      <c r="DV266" s="2"/>
      <c r="DW266" s="2"/>
      <c r="DX266" s="2"/>
      <c r="DY266" s="2"/>
      <c r="DZ266" s="2"/>
      <c r="EA266" s="2"/>
      <c r="EB266" s="2"/>
      <c r="EC266" s="2"/>
      <c r="ED266" s="2"/>
      <c r="EE266" s="2"/>
      <c r="EF266" s="2"/>
      <c r="EG266" s="2"/>
      <c r="EH266" s="2"/>
      <c r="EI266" s="2"/>
      <c r="EJ266" s="2"/>
      <c r="EK266" s="2"/>
      <c r="EL266" s="2"/>
      <c r="EM266" s="2"/>
      <c r="EN266" s="2"/>
      <c r="EO266" s="2"/>
      <c r="EP266" s="2"/>
      <c r="EQ266" s="2"/>
      <c r="ER266" s="2"/>
      <c r="ES266" s="2"/>
      <c r="ET266" s="2"/>
      <c r="EU266" s="2"/>
      <c r="EV266" s="2"/>
      <c r="EW266" s="2"/>
      <c r="EX266" s="2"/>
      <c r="EY266" s="2"/>
      <c r="EZ266" s="2"/>
      <c r="FA266" s="2"/>
      <c r="FB266" s="2"/>
      <c r="FC266" s="2"/>
      <c r="FD266" s="2"/>
    </row>
    <row r="267" spans="1:160" x14ac:dyDescent="0.4">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c r="CW267" s="2"/>
      <c r="CX267" s="2"/>
      <c r="CY267" s="2"/>
      <c r="CZ267" s="2"/>
      <c r="DA267" s="2"/>
      <c r="DB267" s="2"/>
      <c r="DC267" s="2"/>
      <c r="DD267" s="2"/>
      <c r="DE267" s="2"/>
      <c r="DF267" s="2"/>
      <c r="DG267" s="2"/>
      <c r="DH267" s="2"/>
      <c r="DI267" s="2"/>
      <c r="DJ267" s="2"/>
      <c r="DK267" s="2"/>
      <c r="DL267" s="2"/>
      <c r="DM267" s="2"/>
      <c r="DN267" s="2"/>
      <c r="DO267" s="2"/>
      <c r="DP267" s="2"/>
      <c r="DQ267" s="2"/>
      <c r="DR267" s="2"/>
      <c r="DS267" s="2"/>
      <c r="DT267" s="2"/>
      <c r="DU267" s="2"/>
      <c r="DV267" s="2"/>
      <c r="DW267" s="2"/>
      <c r="DX267" s="2"/>
      <c r="DY267" s="2"/>
      <c r="DZ267" s="2"/>
      <c r="EA267" s="2"/>
      <c r="EB267" s="2"/>
      <c r="EC267" s="2"/>
      <c r="ED267" s="2"/>
      <c r="EE267" s="2"/>
      <c r="EF267" s="2"/>
      <c r="EG267" s="2"/>
      <c r="EH267" s="2"/>
      <c r="EI267" s="2"/>
      <c r="EJ267" s="2"/>
      <c r="EK267" s="2"/>
      <c r="EL267" s="2"/>
      <c r="EM267" s="2"/>
      <c r="EN267" s="2"/>
      <c r="EO267" s="2"/>
      <c r="EP267" s="2"/>
      <c r="EQ267" s="2"/>
      <c r="ER267" s="2"/>
      <c r="ES267" s="2"/>
      <c r="ET267" s="2"/>
      <c r="EU267" s="2"/>
      <c r="EV267" s="2"/>
      <c r="EW267" s="2"/>
      <c r="EX267" s="2"/>
      <c r="EY267" s="2"/>
      <c r="EZ267" s="2"/>
      <c r="FA267" s="2"/>
      <c r="FB267" s="2"/>
      <c r="FC267" s="2"/>
      <c r="FD267" s="2"/>
    </row>
    <row r="268" spans="1:160" x14ac:dyDescent="0.4">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c r="CW268" s="2"/>
      <c r="CX268" s="2"/>
      <c r="CY268" s="2"/>
      <c r="CZ268" s="2"/>
      <c r="DA268" s="2"/>
      <c r="DB268" s="2"/>
      <c r="DC268" s="2"/>
      <c r="DD268" s="2"/>
      <c r="DE268" s="2"/>
      <c r="DF268" s="2"/>
      <c r="DG268" s="2"/>
      <c r="DH268" s="2"/>
      <c r="DI268" s="2"/>
      <c r="DJ268" s="2"/>
      <c r="DK268" s="2"/>
      <c r="DL268" s="2"/>
      <c r="DM268" s="2"/>
      <c r="DN268" s="2"/>
      <c r="DO268" s="2"/>
      <c r="DP268" s="2"/>
      <c r="DQ268" s="2"/>
      <c r="DR268" s="2"/>
      <c r="DS268" s="2"/>
      <c r="DT268" s="2"/>
      <c r="DU268" s="2"/>
      <c r="DV268" s="2"/>
      <c r="DW268" s="2"/>
      <c r="DX268" s="2"/>
      <c r="DY268" s="2"/>
      <c r="DZ268" s="2"/>
      <c r="EA268" s="2"/>
      <c r="EB268" s="2"/>
      <c r="EC268" s="2"/>
      <c r="ED268" s="2"/>
      <c r="EE268" s="2"/>
      <c r="EF268" s="2"/>
      <c r="EG268" s="2"/>
      <c r="EH268" s="2"/>
      <c r="EI268" s="2"/>
      <c r="EJ268" s="2"/>
      <c r="EK268" s="2"/>
      <c r="EL268" s="2"/>
      <c r="EM268" s="2"/>
      <c r="EN268" s="2"/>
      <c r="EO268" s="2"/>
      <c r="EP268" s="2"/>
      <c r="EQ268" s="2"/>
      <c r="ER268" s="2"/>
      <c r="ES268" s="2"/>
      <c r="ET268" s="2"/>
      <c r="EU268" s="2"/>
      <c r="EV268" s="2"/>
      <c r="EW268" s="2"/>
      <c r="EX268" s="2"/>
      <c r="EY268" s="2"/>
      <c r="EZ268" s="2"/>
      <c r="FA268" s="2"/>
      <c r="FB268" s="2"/>
      <c r="FC268" s="2"/>
      <c r="FD268" s="2"/>
    </row>
    <row r="269" spans="1:160" x14ac:dyDescent="0.4">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c r="CW269" s="2"/>
      <c r="CX269" s="2"/>
      <c r="CY269" s="2"/>
      <c r="CZ269" s="2"/>
      <c r="DA269" s="2"/>
      <c r="DB269" s="2"/>
      <c r="DC269" s="2"/>
      <c r="DD269" s="2"/>
      <c r="DE269" s="2"/>
      <c r="DF269" s="2"/>
      <c r="DG269" s="2"/>
      <c r="DH269" s="2"/>
      <c r="DI269" s="2"/>
      <c r="DJ269" s="2"/>
      <c r="DK269" s="2"/>
      <c r="DL269" s="2"/>
      <c r="DM269" s="2"/>
      <c r="DN269" s="2"/>
      <c r="DO269" s="2"/>
      <c r="DP269" s="2"/>
      <c r="DQ269" s="2"/>
      <c r="DR269" s="2"/>
      <c r="DS269" s="2"/>
      <c r="DT269" s="2"/>
      <c r="DU269" s="2"/>
      <c r="DV269" s="2"/>
      <c r="DW269" s="2"/>
      <c r="DX269" s="2"/>
      <c r="DY269" s="2"/>
      <c r="DZ269" s="2"/>
      <c r="EA269" s="2"/>
      <c r="EB269" s="2"/>
      <c r="EC269" s="2"/>
      <c r="ED269" s="2"/>
      <c r="EE269" s="2"/>
      <c r="EF269" s="2"/>
      <c r="EG269" s="2"/>
      <c r="EH269" s="2"/>
      <c r="EI269" s="2"/>
      <c r="EJ269" s="2"/>
      <c r="EK269" s="2"/>
      <c r="EL269" s="2"/>
      <c r="EM269" s="2"/>
      <c r="EN269" s="2"/>
      <c r="EO269" s="2"/>
      <c r="EP269" s="2"/>
      <c r="EQ269" s="2"/>
      <c r="ER269" s="2"/>
      <c r="ES269" s="2"/>
      <c r="ET269" s="2"/>
      <c r="EU269" s="2"/>
      <c r="EV269" s="2"/>
      <c r="EW269" s="2"/>
      <c r="EX269" s="2"/>
      <c r="EY269" s="2"/>
      <c r="EZ269" s="2"/>
      <c r="FA269" s="2"/>
      <c r="FB269" s="2"/>
      <c r="FC269" s="2"/>
      <c r="FD269" s="2"/>
    </row>
    <row r="270" spans="1:160" x14ac:dyDescent="0.4">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c r="CW270" s="2"/>
      <c r="CX270" s="2"/>
      <c r="CY270" s="2"/>
      <c r="CZ270" s="2"/>
      <c r="DA270" s="2"/>
      <c r="DB270" s="2"/>
      <c r="DC270" s="2"/>
      <c r="DD270" s="2"/>
      <c r="DE270" s="2"/>
      <c r="DF270" s="2"/>
      <c r="DG270" s="2"/>
      <c r="DH270" s="2"/>
      <c r="DI270" s="2"/>
      <c r="DJ270" s="2"/>
      <c r="DK270" s="2"/>
      <c r="DL270" s="2"/>
      <c r="DM270" s="2"/>
      <c r="DN270" s="2"/>
      <c r="DO270" s="2"/>
      <c r="DP270" s="2"/>
      <c r="DQ270" s="2"/>
      <c r="DR270" s="2"/>
      <c r="DS270" s="2"/>
      <c r="DT270" s="2"/>
      <c r="DU270" s="2"/>
      <c r="DV270" s="2"/>
      <c r="DW270" s="2"/>
      <c r="DX270" s="2"/>
      <c r="DY270" s="2"/>
      <c r="DZ270" s="2"/>
      <c r="EA270" s="2"/>
      <c r="EB270" s="2"/>
      <c r="EC270" s="2"/>
      <c r="ED270" s="2"/>
      <c r="EE270" s="2"/>
      <c r="EF270" s="2"/>
      <c r="EG270" s="2"/>
      <c r="EH270" s="2"/>
      <c r="EI270" s="2"/>
      <c r="EJ270" s="2"/>
      <c r="EK270" s="2"/>
      <c r="EL270" s="2"/>
      <c r="EM270" s="2"/>
      <c r="EN270" s="2"/>
      <c r="EO270" s="2"/>
      <c r="EP270" s="2"/>
      <c r="EQ270" s="2"/>
      <c r="ER270" s="2"/>
      <c r="ES270" s="2"/>
      <c r="ET270" s="2"/>
      <c r="EU270" s="2"/>
      <c r="EV270" s="2"/>
      <c r="EW270" s="2"/>
      <c r="EX270" s="2"/>
      <c r="EY270" s="2"/>
      <c r="EZ270" s="2"/>
      <c r="FA270" s="2"/>
      <c r="FB270" s="2"/>
      <c r="FC270" s="2"/>
      <c r="FD270" s="2"/>
    </row>
    <row r="271" spans="1:160" x14ac:dyDescent="0.4">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c r="CW271" s="2"/>
      <c r="CX271" s="2"/>
      <c r="CY271" s="2"/>
      <c r="CZ271" s="2"/>
      <c r="DA271" s="2"/>
      <c r="DB271" s="2"/>
      <c r="DC271" s="2"/>
      <c r="DD271" s="2"/>
      <c r="DE271" s="2"/>
      <c r="DF271" s="2"/>
      <c r="DG271" s="2"/>
      <c r="DH271" s="2"/>
      <c r="DI271" s="2"/>
      <c r="DJ271" s="2"/>
      <c r="DK271" s="2"/>
      <c r="DL271" s="2"/>
      <c r="DM271" s="2"/>
      <c r="DN271" s="2"/>
      <c r="DO271" s="2"/>
      <c r="DP271" s="2"/>
      <c r="DQ271" s="2"/>
      <c r="DR271" s="2"/>
      <c r="DS271" s="2"/>
      <c r="DT271" s="2"/>
      <c r="DU271" s="2"/>
      <c r="DV271" s="2"/>
      <c r="DW271" s="2"/>
      <c r="DX271" s="2"/>
      <c r="DY271" s="2"/>
      <c r="DZ271" s="2"/>
      <c r="EA271" s="2"/>
      <c r="EB271" s="2"/>
      <c r="EC271" s="2"/>
      <c r="ED271" s="2"/>
      <c r="EE271" s="2"/>
      <c r="EF271" s="2"/>
      <c r="EG271" s="2"/>
      <c r="EH271" s="2"/>
      <c r="EI271" s="2"/>
      <c r="EJ271" s="2"/>
      <c r="EK271" s="2"/>
      <c r="EL271" s="2"/>
      <c r="EM271" s="2"/>
      <c r="EN271" s="2"/>
      <c r="EO271" s="2"/>
      <c r="EP271" s="2"/>
      <c r="EQ271" s="2"/>
      <c r="ER271" s="2"/>
      <c r="ES271" s="2"/>
      <c r="ET271" s="2"/>
      <c r="EU271" s="2"/>
      <c r="EV271" s="2"/>
      <c r="EW271" s="2"/>
      <c r="EX271" s="2"/>
      <c r="EY271" s="2"/>
      <c r="EZ271" s="2"/>
      <c r="FA271" s="2"/>
      <c r="FB271" s="2"/>
      <c r="FC271" s="2"/>
      <c r="FD271" s="2"/>
    </row>
    <row r="272" spans="1:160" x14ac:dyDescent="0.4">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c r="CW272" s="2"/>
      <c r="CX272" s="2"/>
      <c r="CY272" s="2"/>
      <c r="CZ272" s="2"/>
      <c r="DA272" s="2"/>
      <c r="DB272" s="2"/>
      <c r="DC272" s="2"/>
      <c r="DD272" s="2"/>
      <c r="DE272" s="2"/>
      <c r="DF272" s="2"/>
      <c r="DG272" s="2"/>
      <c r="DH272" s="2"/>
      <c r="DI272" s="2"/>
      <c r="DJ272" s="2"/>
      <c r="DK272" s="2"/>
      <c r="DL272" s="2"/>
      <c r="DM272" s="2"/>
      <c r="DN272" s="2"/>
      <c r="DO272" s="2"/>
      <c r="DP272" s="2"/>
      <c r="DQ272" s="2"/>
      <c r="DR272" s="2"/>
      <c r="DS272" s="2"/>
      <c r="DT272" s="2"/>
      <c r="DU272" s="2"/>
      <c r="DV272" s="2"/>
      <c r="DW272" s="2"/>
      <c r="DX272" s="2"/>
      <c r="DY272" s="2"/>
      <c r="DZ272" s="2"/>
      <c r="EA272" s="2"/>
      <c r="EB272" s="2"/>
      <c r="EC272" s="2"/>
      <c r="ED272" s="2"/>
      <c r="EE272" s="2"/>
      <c r="EF272" s="2"/>
      <c r="EG272" s="2"/>
      <c r="EH272" s="2"/>
      <c r="EI272" s="2"/>
      <c r="EJ272" s="2"/>
      <c r="EK272" s="2"/>
      <c r="EL272" s="2"/>
      <c r="EM272" s="2"/>
      <c r="EN272" s="2"/>
      <c r="EO272" s="2"/>
      <c r="EP272" s="2"/>
      <c r="EQ272" s="2"/>
      <c r="ER272" s="2"/>
      <c r="ES272" s="2"/>
      <c r="ET272" s="2"/>
      <c r="EU272" s="2"/>
      <c r="EV272" s="2"/>
      <c r="EW272" s="2"/>
      <c r="EX272" s="2"/>
      <c r="EY272" s="2"/>
      <c r="EZ272" s="2"/>
      <c r="FA272" s="2"/>
      <c r="FB272" s="2"/>
      <c r="FC272" s="2"/>
      <c r="FD272" s="2"/>
    </row>
    <row r="273" spans="1:160" x14ac:dyDescent="0.4">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c r="CW273" s="2"/>
      <c r="CX273" s="2"/>
      <c r="CY273" s="2"/>
      <c r="CZ273" s="2"/>
      <c r="DA273" s="2"/>
      <c r="DB273" s="2"/>
      <c r="DC273" s="2"/>
      <c r="DD273" s="2"/>
      <c r="DE273" s="2"/>
      <c r="DF273" s="2"/>
      <c r="DG273" s="2"/>
      <c r="DH273" s="2"/>
      <c r="DI273" s="2"/>
      <c r="DJ273" s="2"/>
      <c r="DK273" s="2"/>
      <c r="DL273" s="2"/>
      <c r="DM273" s="2"/>
      <c r="DN273" s="2"/>
      <c r="DO273" s="2"/>
      <c r="DP273" s="2"/>
      <c r="DQ273" s="2"/>
      <c r="DR273" s="2"/>
      <c r="DS273" s="2"/>
      <c r="DT273" s="2"/>
      <c r="DU273" s="2"/>
      <c r="DV273" s="2"/>
      <c r="DW273" s="2"/>
      <c r="DX273" s="2"/>
      <c r="DY273" s="2"/>
      <c r="DZ273" s="2"/>
      <c r="EA273" s="2"/>
      <c r="EB273" s="2"/>
      <c r="EC273" s="2"/>
      <c r="ED273" s="2"/>
      <c r="EE273" s="2"/>
      <c r="EF273" s="2"/>
      <c r="EG273" s="2"/>
      <c r="EH273" s="2"/>
      <c r="EI273" s="2"/>
      <c r="EJ273" s="2"/>
      <c r="EK273" s="2"/>
      <c r="EL273" s="2"/>
      <c r="EM273" s="2"/>
      <c r="EN273" s="2"/>
      <c r="EO273" s="2"/>
      <c r="EP273" s="2"/>
      <c r="EQ273" s="2"/>
      <c r="ER273" s="2"/>
      <c r="ES273" s="2"/>
      <c r="ET273" s="2"/>
      <c r="EU273" s="2"/>
      <c r="EV273" s="2"/>
      <c r="EW273" s="2"/>
      <c r="EX273" s="2"/>
      <c r="EY273" s="2"/>
      <c r="EZ273" s="2"/>
      <c r="FA273" s="2"/>
      <c r="FB273" s="2"/>
      <c r="FC273" s="2"/>
      <c r="FD273" s="2"/>
    </row>
    <row r="274" spans="1:160" x14ac:dyDescent="0.4">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c r="CW274" s="2"/>
      <c r="CX274" s="2"/>
      <c r="CY274" s="2"/>
      <c r="CZ274" s="2"/>
      <c r="DA274" s="2"/>
      <c r="DB274" s="2"/>
      <c r="DC274" s="2"/>
      <c r="DD274" s="2"/>
      <c r="DE274" s="2"/>
      <c r="DF274" s="2"/>
      <c r="DG274" s="2"/>
      <c r="DH274" s="2"/>
      <c r="DI274" s="2"/>
      <c r="DJ274" s="2"/>
      <c r="DK274" s="2"/>
      <c r="DL274" s="2"/>
      <c r="DM274" s="2"/>
      <c r="DN274" s="2"/>
      <c r="DO274" s="2"/>
      <c r="DP274" s="2"/>
      <c r="DQ274" s="2"/>
      <c r="DR274" s="2"/>
      <c r="DS274" s="2"/>
      <c r="DT274" s="2"/>
      <c r="DU274" s="2"/>
      <c r="DV274" s="2"/>
      <c r="DW274" s="2"/>
      <c r="DX274" s="2"/>
      <c r="DY274" s="2"/>
      <c r="DZ274" s="2"/>
      <c r="EA274" s="2"/>
      <c r="EB274" s="2"/>
      <c r="EC274" s="2"/>
      <c r="ED274" s="2"/>
      <c r="EE274" s="2"/>
      <c r="EF274" s="2"/>
      <c r="EG274" s="2"/>
      <c r="EH274" s="2"/>
      <c r="EI274" s="2"/>
      <c r="EJ274" s="2"/>
      <c r="EK274" s="2"/>
      <c r="EL274" s="2"/>
      <c r="EM274" s="2"/>
      <c r="EN274" s="2"/>
      <c r="EO274" s="2"/>
      <c r="EP274" s="2"/>
      <c r="EQ274" s="2"/>
      <c r="ER274" s="2"/>
      <c r="ES274" s="2"/>
      <c r="ET274" s="2"/>
      <c r="EU274" s="2"/>
      <c r="EV274" s="2"/>
      <c r="EW274" s="2"/>
      <c r="EX274" s="2"/>
      <c r="EY274" s="2"/>
      <c r="EZ274" s="2"/>
      <c r="FA274" s="2"/>
      <c r="FB274" s="2"/>
      <c r="FC274" s="2"/>
      <c r="FD274" s="2"/>
    </row>
    <row r="275" spans="1:160" x14ac:dyDescent="0.4">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c r="CW275" s="2"/>
      <c r="CX275" s="2"/>
      <c r="CY275" s="2"/>
      <c r="CZ275" s="2"/>
      <c r="DA275" s="2"/>
      <c r="DB275" s="2"/>
      <c r="DC275" s="2"/>
      <c r="DD275" s="2"/>
      <c r="DE275" s="2"/>
      <c r="DF275" s="2"/>
      <c r="DG275" s="2"/>
      <c r="DH275" s="2"/>
      <c r="DI275" s="2"/>
      <c r="DJ275" s="2"/>
      <c r="DK275" s="2"/>
      <c r="DL275" s="2"/>
      <c r="DM275" s="2"/>
      <c r="DN275" s="2"/>
      <c r="DO275" s="2"/>
      <c r="DP275" s="2"/>
      <c r="DQ275" s="2"/>
      <c r="DR275" s="2"/>
      <c r="DS275" s="2"/>
      <c r="DT275" s="2"/>
      <c r="DU275" s="2"/>
      <c r="DV275" s="2"/>
      <c r="DW275" s="2"/>
      <c r="DX275" s="2"/>
      <c r="DY275" s="2"/>
      <c r="DZ275" s="2"/>
      <c r="EA275" s="2"/>
      <c r="EB275" s="2"/>
      <c r="EC275" s="2"/>
      <c r="ED275" s="2"/>
      <c r="EE275" s="2"/>
      <c r="EF275" s="2"/>
      <c r="EG275" s="2"/>
      <c r="EH275" s="2"/>
      <c r="EI275" s="2"/>
      <c r="EJ275" s="2"/>
      <c r="EK275" s="2"/>
      <c r="EL275" s="2"/>
      <c r="EM275" s="2"/>
      <c r="EN275" s="2"/>
      <c r="EO275" s="2"/>
      <c r="EP275" s="2"/>
      <c r="EQ275" s="2"/>
      <c r="ER275" s="2"/>
      <c r="ES275" s="2"/>
      <c r="ET275" s="2"/>
      <c r="EU275" s="2"/>
      <c r="EV275" s="2"/>
      <c r="EW275" s="2"/>
      <c r="EX275" s="2"/>
      <c r="EY275" s="2"/>
      <c r="EZ275" s="2"/>
      <c r="FA275" s="2"/>
      <c r="FB275" s="2"/>
      <c r="FC275" s="2"/>
      <c r="FD275" s="2"/>
    </row>
    <row r="276" spans="1:160" x14ac:dyDescent="0.4">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c r="CW276" s="2"/>
      <c r="CX276" s="2"/>
      <c r="CY276" s="2"/>
      <c r="CZ276" s="2"/>
      <c r="DA276" s="2"/>
      <c r="DB276" s="2"/>
      <c r="DC276" s="2"/>
      <c r="DD276" s="2"/>
      <c r="DE276" s="2"/>
      <c r="DF276" s="2"/>
      <c r="DG276" s="2"/>
      <c r="DH276" s="2"/>
      <c r="DI276" s="2"/>
      <c r="DJ276" s="2"/>
      <c r="DK276" s="2"/>
      <c r="DL276" s="2"/>
      <c r="DM276" s="2"/>
      <c r="DN276" s="2"/>
      <c r="DO276" s="2"/>
      <c r="DP276" s="2"/>
      <c r="DQ276" s="2"/>
      <c r="DR276" s="2"/>
      <c r="DS276" s="2"/>
      <c r="DT276" s="2"/>
      <c r="DU276" s="2"/>
      <c r="DV276" s="2"/>
      <c r="DW276" s="2"/>
      <c r="DX276" s="2"/>
      <c r="DY276" s="2"/>
      <c r="DZ276" s="2"/>
      <c r="EA276" s="2"/>
      <c r="EB276" s="2"/>
      <c r="EC276" s="2"/>
      <c r="ED276" s="2"/>
      <c r="EE276" s="2"/>
      <c r="EF276" s="2"/>
      <c r="EG276" s="2"/>
      <c r="EH276" s="2"/>
      <c r="EI276" s="2"/>
      <c r="EJ276" s="2"/>
      <c r="EK276" s="2"/>
      <c r="EL276" s="2"/>
      <c r="EM276" s="2"/>
      <c r="EN276" s="2"/>
      <c r="EO276" s="2"/>
      <c r="EP276" s="2"/>
      <c r="EQ276" s="2"/>
      <c r="ER276" s="2"/>
      <c r="ES276" s="2"/>
      <c r="ET276" s="2"/>
      <c r="EU276" s="2"/>
      <c r="EV276" s="2"/>
      <c r="EW276" s="2"/>
      <c r="EX276" s="2"/>
      <c r="EY276" s="2"/>
      <c r="EZ276" s="2"/>
      <c r="FA276" s="2"/>
      <c r="FB276" s="2"/>
      <c r="FC276" s="2"/>
      <c r="FD276" s="2"/>
    </row>
    <row r="277" spans="1:160" x14ac:dyDescent="0.4">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c r="CW277" s="2"/>
      <c r="CX277" s="2"/>
      <c r="CY277" s="2"/>
      <c r="CZ277" s="2"/>
      <c r="DA277" s="2"/>
      <c r="DB277" s="2"/>
      <c r="DC277" s="2"/>
      <c r="DD277" s="2"/>
      <c r="DE277" s="2"/>
      <c r="DF277" s="2"/>
      <c r="DG277" s="2"/>
      <c r="DH277" s="2"/>
      <c r="DI277" s="2"/>
      <c r="DJ277" s="2"/>
      <c r="DK277" s="2"/>
      <c r="DL277" s="2"/>
      <c r="DM277" s="2"/>
      <c r="DN277" s="2"/>
      <c r="DO277" s="2"/>
      <c r="DP277" s="2"/>
      <c r="DQ277" s="2"/>
      <c r="DR277" s="2"/>
      <c r="DS277" s="2"/>
      <c r="DT277" s="2"/>
      <c r="DU277" s="2"/>
      <c r="DV277" s="2"/>
      <c r="DW277" s="2"/>
      <c r="DX277" s="2"/>
      <c r="DY277" s="2"/>
      <c r="DZ277" s="2"/>
      <c r="EA277" s="2"/>
      <c r="EB277" s="2"/>
      <c r="EC277" s="2"/>
      <c r="ED277" s="2"/>
      <c r="EE277" s="2"/>
      <c r="EF277" s="2"/>
      <c r="EG277" s="2"/>
      <c r="EH277" s="2"/>
      <c r="EI277" s="2"/>
      <c r="EJ277" s="2"/>
      <c r="EK277" s="2"/>
      <c r="EL277" s="2"/>
      <c r="EM277" s="2"/>
      <c r="EN277" s="2"/>
      <c r="EO277" s="2"/>
      <c r="EP277" s="2"/>
      <c r="EQ277" s="2"/>
      <c r="ER277" s="2"/>
      <c r="ES277" s="2"/>
      <c r="ET277" s="2"/>
      <c r="EU277" s="2"/>
      <c r="EV277" s="2"/>
      <c r="EW277" s="2"/>
      <c r="EX277" s="2"/>
      <c r="EY277" s="2"/>
      <c r="EZ277" s="2"/>
      <c r="FA277" s="2"/>
      <c r="FB277" s="2"/>
      <c r="FC277" s="2"/>
      <c r="FD277" s="2"/>
    </row>
    <row r="278" spans="1:160" x14ac:dyDescent="0.4">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c r="CW278" s="2"/>
      <c r="CX278" s="2"/>
      <c r="CY278" s="2"/>
      <c r="CZ278" s="2"/>
      <c r="DA278" s="2"/>
      <c r="DB278" s="2"/>
      <c r="DC278" s="2"/>
      <c r="DD278" s="2"/>
      <c r="DE278" s="2"/>
      <c r="DF278" s="2"/>
      <c r="DG278" s="2"/>
      <c r="DH278" s="2"/>
      <c r="DI278" s="2"/>
      <c r="DJ278" s="2"/>
      <c r="DK278" s="2"/>
      <c r="DL278" s="2"/>
      <c r="DM278" s="2"/>
      <c r="DN278" s="2"/>
      <c r="DO278" s="2"/>
      <c r="DP278" s="2"/>
      <c r="DQ278" s="2"/>
      <c r="DR278" s="2"/>
      <c r="DS278" s="2"/>
      <c r="DT278" s="2"/>
      <c r="DU278" s="2"/>
      <c r="DV278" s="2"/>
      <c r="DW278" s="2"/>
      <c r="DX278" s="2"/>
      <c r="DY278" s="2"/>
      <c r="DZ278" s="2"/>
      <c r="EA278" s="2"/>
      <c r="EB278" s="2"/>
      <c r="EC278" s="2"/>
      <c r="ED278" s="2"/>
      <c r="EE278" s="2"/>
      <c r="EF278" s="2"/>
      <c r="EG278" s="2"/>
      <c r="EH278" s="2"/>
      <c r="EI278" s="2"/>
      <c r="EJ278" s="2"/>
      <c r="EK278" s="2"/>
      <c r="EL278" s="2"/>
      <c r="EM278" s="2"/>
      <c r="EN278" s="2"/>
      <c r="EO278" s="2"/>
      <c r="EP278" s="2"/>
      <c r="EQ278" s="2"/>
      <c r="ER278" s="2"/>
      <c r="ES278" s="2"/>
      <c r="ET278" s="2"/>
      <c r="EU278" s="2"/>
      <c r="EV278" s="2"/>
      <c r="EW278" s="2"/>
      <c r="EX278" s="2"/>
      <c r="EY278" s="2"/>
      <c r="EZ278" s="2"/>
      <c r="FA278" s="2"/>
      <c r="FB278" s="2"/>
      <c r="FC278" s="2"/>
      <c r="FD278" s="2"/>
    </row>
    <row r="279" spans="1:160" x14ac:dyDescent="0.4">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c r="CW279" s="2"/>
      <c r="CX279" s="2"/>
      <c r="CY279" s="2"/>
      <c r="CZ279" s="2"/>
      <c r="DA279" s="2"/>
      <c r="DB279" s="2"/>
      <c r="DC279" s="2"/>
      <c r="DD279" s="2"/>
      <c r="DE279" s="2"/>
      <c r="DF279" s="2"/>
      <c r="DG279" s="2"/>
      <c r="DH279" s="2"/>
      <c r="DI279" s="2"/>
      <c r="DJ279" s="2"/>
      <c r="DK279" s="2"/>
      <c r="DL279" s="2"/>
      <c r="DM279" s="2"/>
      <c r="DN279" s="2"/>
      <c r="DO279" s="2"/>
      <c r="DP279" s="2"/>
      <c r="DQ279" s="2"/>
      <c r="DR279" s="2"/>
      <c r="DS279" s="2"/>
      <c r="DT279" s="2"/>
      <c r="DU279" s="2"/>
      <c r="DV279" s="2"/>
      <c r="DW279" s="2"/>
      <c r="DX279" s="2"/>
      <c r="DY279" s="2"/>
      <c r="DZ279" s="2"/>
      <c r="EA279" s="2"/>
      <c r="EB279" s="2"/>
      <c r="EC279" s="2"/>
      <c r="ED279" s="2"/>
      <c r="EE279" s="2"/>
      <c r="EF279" s="2"/>
      <c r="EG279" s="2"/>
      <c r="EH279" s="2"/>
      <c r="EI279" s="2"/>
      <c r="EJ279" s="2"/>
      <c r="EK279" s="2"/>
      <c r="EL279" s="2"/>
      <c r="EM279" s="2"/>
      <c r="EN279" s="2"/>
      <c r="EO279" s="2"/>
      <c r="EP279" s="2"/>
      <c r="EQ279" s="2"/>
      <c r="ER279" s="2"/>
      <c r="ES279" s="2"/>
      <c r="ET279" s="2"/>
      <c r="EU279" s="2"/>
      <c r="EV279" s="2"/>
      <c r="EW279" s="2"/>
      <c r="EX279" s="2"/>
      <c r="EY279" s="2"/>
      <c r="EZ279" s="2"/>
      <c r="FA279" s="2"/>
      <c r="FB279" s="2"/>
      <c r="FC279" s="2"/>
      <c r="FD279" s="2"/>
    </row>
    <row r="280" spans="1:160" x14ac:dyDescent="0.4">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c r="CW280" s="2"/>
      <c r="CX280" s="2"/>
      <c r="CY280" s="2"/>
      <c r="CZ280" s="2"/>
      <c r="DA280" s="2"/>
      <c r="DB280" s="2"/>
      <c r="DC280" s="2"/>
      <c r="DD280" s="2"/>
      <c r="DE280" s="2"/>
      <c r="DF280" s="2"/>
      <c r="DG280" s="2"/>
      <c r="DH280" s="2"/>
      <c r="DI280" s="2"/>
      <c r="DJ280" s="2"/>
      <c r="DK280" s="2"/>
      <c r="DL280" s="2"/>
      <c r="DM280" s="2"/>
      <c r="DN280" s="2"/>
      <c r="DO280" s="2"/>
      <c r="DP280" s="2"/>
      <c r="DQ280" s="2"/>
      <c r="DR280" s="2"/>
      <c r="DS280" s="2"/>
      <c r="DT280" s="2"/>
      <c r="DU280" s="2"/>
      <c r="DV280" s="2"/>
      <c r="DW280" s="2"/>
      <c r="DX280" s="2"/>
      <c r="DY280" s="2"/>
      <c r="DZ280" s="2"/>
      <c r="EA280" s="2"/>
      <c r="EB280" s="2"/>
      <c r="EC280" s="2"/>
      <c r="ED280" s="2"/>
      <c r="EE280" s="2"/>
      <c r="EF280" s="2"/>
      <c r="EG280" s="2"/>
      <c r="EH280" s="2"/>
      <c r="EI280" s="2"/>
      <c r="EJ280" s="2"/>
      <c r="EK280" s="2"/>
      <c r="EL280" s="2"/>
      <c r="EM280" s="2"/>
      <c r="EN280" s="2"/>
      <c r="EO280" s="2"/>
      <c r="EP280" s="2"/>
      <c r="EQ280" s="2"/>
      <c r="ER280" s="2"/>
      <c r="ES280" s="2"/>
      <c r="ET280" s="2"/>
      <c r="EU280" s="2"/>
      <c r="EV280" s="2"/>
      <c r="EW280" s="2"/>
      <c r="EX280" s="2"/>
      <c r="EY280" s="2"/>
      <c r="EZ280" s="2"/>
      <c r="FA280" s="2"/>
      <c r="FB280" s="2"/>
      <c r="FC280" s="2"/>
      <c r="FD280" s="2"/>
    </row>
    <row r="281" spans="1:160" x14ac:dyDescent="0.4">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c r="CW281" s="2"/>
      <c r="CX281" s="2"/>
      <c r="CY281" s="2"/>
      <c r="CZ281" s="2"/>
      <c r="DA281" s="2"/>
      <c r="DB281" s="2"/>
      <c r="DC281" s="2"/>
      <c r="DD281" s="2"/>
      <c r="DE281" s="2"/>
      <c r="DF281" s="2"/>
      <c r="DG281" s="2"/>
      <c r="DH281" s="2"/>
      <c r="DI281" s="2"/>
      <c r="DJ281" s="2"/>
      <c r="DK281" s="2"/>
      <c r="DL281" s="2"/>
      <c r="DM281" s="2"/>
      <c r="DN281" s="2"/>
      <c r="DO281" s="2"/>
      <c r="DP281" s="2"/>
      <c r="DQ281" s="2"/>
      <c r="DR281" s="2"/>
      <c r="DS281" s="2"/>
      <c r="DT281" s="2"/>
      <c r="DU281" s="2"/>
      <c r="DV281" s="2"/>
      <c r="DW281" s="2"/>
      <c r="DX281" s="2"/>
      <c r="DY281" s="2"/>
      <c r="DZ281" s="2"/>
      <c r="EA281" s="2"/>
      <c r="EB281" s="2"/>
      <c r="EC281" s="2"/>
      <c r="ED281" s="2"/>
      <c r="EE281" s="2"/>
      <c r="EF281" s="2"/>
      <c r="EG281" s="2"/>
      <c r="EH281" s="2"/>
      <c r="EI281" s="2"/>
      <c r="EJ281" s="2"/>
      <c r="EK281" s="2"/>
      <c r="EL281" s="2"/>
      <c r="EM281" s="2"/>
      <c r="EN281" s="2"/>
      <c r="EO281" s="2"/>
      <c r="EP281" s="2"/>
      <c r="EQ281" s="2"/>
      <c r="ER281" s="2"/>
      <c r="ES281" s="2"/>
      <c r="ET281" s="2"/>
      <c r="EU281" s="2"/>
      <c r="EV281" s="2"/>
      <c r="EW281" s="2"/>
      <c r="EX281" s="2"/>
      <c r="EY281" s="2"/>
      <c r="EZ281" s="2"/>
      <c r="FA281" s="2"/>
      <c r="FB281" s="2"/>
      <c r="FC281" s="2"/>
      <c r="FD281" s="2"/>
    </row>
    <row r="282" spans="1:160" x14ac:dyDescent="0.4">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c r="CW282" s="2"/>
      <c r="CX282" s="2"/>
      <c r="CY282" s="2"/>
      <c r="CZ282" s="2"/>
      <c r="DA282" s="2"/>
      <c r="DB282" s="2"/>
      <c r="DC282" s="2"/>
      <c r="DD282" s="2"/>
      <c r="DE282" s="2"/>
      <c r="DF282" s="2"/>
      <c r="DG282" s="2"/>
      <c r="DH282" s="2"/>
      <c r="DI282" s="2"/>
      <c r="DJ282" s="2"/>
      <c r="DK282" s="2"/>
      <c r="DL282" s="2"/>
      <c r="DM282" s="2"/>
      <c r="DN282" s="2"/>
      <c r="DO282" s="2"/>
      <c r="DP282" s="2"/>
      <c r="DQ282" s="2"/>
      <c r="DR282" s="2"/>
      <c r="DS282" s="2"/>
      <c r="DT282" s="2"/>
      <c r="DU282" s="2"/>
      <c r="DV282" s="2"/>
      <c r="DW282" s="2"/>
      <c r="DX282" s="2"/>
      <c r="DY282" s="2"/>
      <c r="DZ282" s="2"/>
      <c r="EA282" s="2"/>
      <c r="EB282" s="2"/>
      <c r="EC282" s="2"/>
      <c r="ED282" s="2"/>
      <c r="EE282" s="2"/>
      <c r="EF282" s="2"/>
      <c r="EG282" s="2"/>
      <c r="EH282" s="2"/>
      <c r="EI282" s="2"/>
      <c r="EJ282" s="2"/>
      <c r="EK282" s="2"/>
      <c r="EL282" s="2"/>
      <c r="EM282" s="2"/>
      <c r="EN282" s="2"/>
      <c r="EO282" s="2"/>
      <c r="EP282" s="2"/>
      <c r="EQ282" s="2"/>
      <c r="ER282" s="2"/>
      <c r="ES282" s="2"/>
      <c r="ET282" s="2"/>
      <c r="EU282" s="2"/>
      <c r="EV282" s="2"/>
      <c r="EW282" s="2"/>
      <c r="EX282" s="2"/>
      <c r="EY282" s="2"/>
      <c r="EZ282" s="2"/>
      <c r="FA282" s="2"/>
      <c r="FB282" s="2"/>
      <c r="FC282" s="2"/>
      <c r="FD282" s="2"/>
    </row>
    <row r="283" spans="1:160" x14ac:dyDescent="0.4">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c r="CW283" s="2"/>
      <c r="CX283" s="2"/>
      <c r="CY283" s="2"/>
      <c r="CZ283" s="2"/>
      <c r="DA283" s="2"/>
      <c r="DB283" s="2"/>
      <c r="DC283" s="2"/>
      <c r="DD283" s="2"/>
      <c r="DE283" s="2"/>
      <c r="DF283" s="2"/>
      <c r="DG283" s="2"/>
      <c r="DH283" s="2"/>
      <c r="DI283" s="2"/>
      <c r="DJ283" s="2"/>
      <c r="DK283" s="2"/>
      <c r="DL283" s="2"/>
      <c r="DM283" s="2"/>
      <c r="DN283" s="2"/>
      <c r="DO283" s="2"/>
      <c r="DP283" s="2"/>
      <c r="DQ283" s="2"/>
      <c r="DR283" s="2"/>
      <c r="DS283" s="2"/>
      <c r="DT283" s="2"/>
      <c r="DU283" s="2"/>
      <c r="DV283" s="2"/>
      <c r="DW283" s="2"/>
      <c r="DX283" s="2"/>
      <c r="DY283" s="2"/>
      <c r="DZ283" s="2"/>
      <c r="EA283" s="2"/>
      <c r="EB283" s="2"/>
      <c r="EC283" s="2"/>
      <c r="ED283" s="2"/>
      <c r="EE283" s="2"/>
      <c r="EF283" s="2"/>
      <c r="EG283" s="2"/>
      <c r="EH283" s="2"/>
      <c r="EI283" s="2"/>
      <c r="EJ283" s="2"/>
      <c r="EK283" s="2"/>
      <c r="EL283" s="2"/>
      <c r="EM283" s="2"/>
      <c r="EN283" s="2"/>
      <c r="EO283" s="2"/>
      <c r="EP283" s="2"/>
      <c r="EQ283" s="2"/>
      <c r="ER283" s="2"/>
      <c r="ES283" s="2"/>
      <c r="ET283" s="2"/>
      <c r="EU283" s="2"/>
      <c r="EV283" s="2"/>
      <c r="EW283" s="2"/>
      <c r="EX283" s="2"/>
      <c r="EY283" s="2"/>
      <c r="EZ283" s="2"/>
      <c r="FA283" s="2"/>
      <c r="FB283" s="2"/>
      <c r="FC283" s="2"/>
      <c r="FD283" s="2"/>
    </row>
    <row r="284" spans="1:160" x14ac:dyDescent="0.4">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c r="CW284" s="2"/>
      <c r="CX284" s="2"/>
      <c r="CY284" s="2"/>
      <c r="CZ284" s="2"/>
      <c r="DA284" s="2"/>
      <c r="DB284" s="2"/>
      <c r="DC284" s="2"/>
      <c r="DD284" s="2"/>
      <c r="DE284" s="2"/>
      <c r="DF284" s="2"/>
      <c r="DG284" s="2"/>
      <c r="DH284" s="2"/>
      <c r="DI284" s="2"/>
      <c r="DJ284" s="2"/>
      <c r="DK284" s="2"/>
      <c r="DL284" s="2"/>
      <c r="DM284" s="2"/>
      <c r="DN284" s="2"/>
      <c r="DO284" s="2"/>
      <c r="DP284" s="2"/>
      <c r="DQ284" s="2"/>
      <c r="DR284" s="2"/>
      <c r="DS284" s="2"/>
      <c r="DT284" s="2"/>
      <c r="DU284" s="2"/>
      <c r="DV284" s="2"/>
      <c r="DW284" s="2"/>
      <c r="DX284" s="2"/>
      <c r="DY284" s="2"/>
      <c r="DZ284" s="2"/>
      <c r="EA284" s="2"/>
      <c r="EB284" s="2"/>
      <c r="EC284" s="2"/>
      <c r="ED284" s="2"/>
      <c r="EE284" s="2"/>
      <c r="EF284" s="2"/>
      <c r="EG284" s="2"/>
      <c r="EH284" s="2"/>
      <c r="EI284" s="2"/>
      <c r="EJ284" s="2"/>
      <c r="EK284" s="2"/>
      <c r="EL284" s="2"/>
      <c r="EM284" s="2"/>
      <c r="EN284" s="2"/>
      <c r="EO284" s="2"/>
      <c r="EP284" s="2"/>
      <c r="EQ284" s="2"/>
      <c r="ER284" s="2"/>
      <c r="ES284" s="2"/>
      <c r="ET284" s="2"/>
      <c r="EU284" s="2"/>
      <c r="EV284" s="2"/>
      <c r="EW284" s="2"/>
      <c r="EX284" s="2"/>
      <c r="EY284" s="2"/>
      <c r="EZ284" s="2"/>
      <c r="FA284" s="2"/>
      <c r="FB284" s="2"/>
      <c r="FC284" s="2"/>
      <c r="FD284" s="2"/>
    </row>
    <row r="285" spans="1:160" x14ac:dyDescent="0.4">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c r="CW285" s="2"/>
      <c r="CX285" s="2"/>
      <c r="CY285" s="2"/>
      <c r="CZ285" s="2"/>
      <c r="DA285" s="2"/>
      <c r="DB285" s="2"/>
      <c r="DC285" s="2"/>
      <c r="DD285" s="2"/>
      <c r="DE285" s="2"/>
      <c r="DF285" s="2"/>
      <c r="DG285" s="2"/>
      <c r="DH285" s="2"/>
      <c r="DI285" s="2"/>
      <c r="DJ285" s="2"/>
      <c r="DK285" s="2"/>
      <c r="DL285" s="2"/>
      <c r="DM285" s="2"/>
      <c r="DN285" s="2"/>
      <c r="DO285" s="2"/>
      <c r="DP285" s="2"/>
      <c r="DQ285" s="2"/>
      <c r="DR285" s="2"/>
      <c r="DS285" s="2"/>
      <c r="DT285" s="2"/>
      <c r="DU285" s="2"/>
      <c r="DV285" s="2"/>
      <c r="DW285" s="2"/>
      <c r="DX285" s="2"/>
      <c r="DY285" s="2"/>
      <c r="DZ285" s="2"/>
      <c r="EA285" s="2"/>
      <c r="EB285" s="2"/>
      <c r="EC285" s="2"/>
      <c r="ED285" s="2"/>
      <c r="EE285" s="2"/>
      <c r="EF285" s="2"/>
      <c r="EG285" s="2"/>
      <c r="EH285" s="2"/>
      <c r="EI285" s="2"/>
      <c r="EJ285" s="2"/>
      <c r="EK285" s="2"/>
      <c r="EL285" s="2"/>
      <c r="EM285" s="2"/>
      <c r="EN285" s="2"/>
      <c r="EO285" s="2"/>
      <c r="EP285" s="2"/>
      <c r="EQ285" s="2"/>
      <c r="ER285" s="2"/>
      <c r="ES285" s="2"/>
      <c r="ET285" s="2"/>
      <c r="EU285" s="2"/>
      <c r="EV285" s="2"/>
      <c r="EW285" s="2"/>
      <c r="EX285" s="2"/>
      <c r="EY285" s="2"/>
      <c r="EZ285" s="2"/>
      <c r="FA285" s="2"/>
      <c r="FB285" s="2"/>
      <c r="FC285" s="2"/>
      <c r="FD285" s="2"/>
    </row>
    <row r="286" spans="1:160" x14ac:dyDescent="0.4">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c r="CW286" s="2"/>
      <c r="CX286" s="2"/>
      <c r="CY286" s="2"/>
      <c r="CZ286" s="2"/>
      <c r="DA286" s="2"/>
      <c r="DB286" s="2"/>
      <c r="DC286" s="2"/>
      <c r="DD286" s="2"/>
      <c r="DE286" s="2"/>
      <c r="DF286" s="2"/>
      <c r="DG286" s="2"/>
      <c r="DH286" s="2"/>
      <c r="DI286" s="2"/>
      <c r="DJ286" s="2"/>
      <c r="DK286" s="2"/>
      <c r="DL286" s="2"/>
      <c r="DM286" s="2"/>
      <c r="DN286" s="2"/>
      <c r="DO286" s="2"/>
      <c r="DP286" s="2"/>
      <c r="DQ286" s="2"/>
      <c r="DR286" s="2"/>
      <c r="DS286" s="2"/>
      <c r="DT286" s="2"/>
      <c r="DU286" s="2"/>
      <c r="DV286" s="2"/>
      <c r="DW286" s="2"/>
      <c r="DX286" s="2"/>
      <c r="DY286" s="2"/>
      <c r="DZ286" s="2"/>
      <c r="EA286" s="2"/>
      <c r="EB286" s="2"/>
      <c r="EC286" s="2"/>
      <c r="ED286" s="2"/>
      <c r="EE286" s="2"/>
      <c r="EF286" s="2"/>
      <c r="EG286" s="2"/>
      <c r="EH286" s="2"/>
      <c r="EI286" s="2"/>
      <c r="EJ286" s="2"/>
      <c r="EK286" s="2"/>
      <c r="EL286" s="2"/>
      <c r="EM286" s="2"/>
      <c r="EN286" s="2"/>
      <c r="EO286" s="2"/>
      <c r="EP286" s="2"/>
      <c r="EQ286" s="2"/>
      <c r="ER286" s="2"/>
      <c r="ES286" s="2"/>
      <c r="ET286" s="2"/>
      <c r="EU286" s="2"/>
      <c r="EV286" s="2"/>
      <c r="EW286" s="2"/>
      <c r="EX286" s="2"/>
      <c r="EY286" s="2"/>
      <c r="EZ286" s="2"/>
      <c r="FA286" s="2"/>
      <c r="FB286" s="2"/>
      <c r="FC286" s="2"/>
      <c r="FD286" s="2"/>
    </row>
    <row r="287" spans="1:160" x14ac:dyDescent="0.4">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
      <c r="DS287" s="2"/>
      <c r="DT287" s="2"/>
      <c r="DU287" s="2"/>
      <c r="DV287" s="2"/>
      <c r="DW287" s="2"/>
      <c r="DX287" s="2"/>
      <c r="DY287" s="2"/>
      <c r="DZ287" s="2"/>
      <c r="EA287" s="2"/>
      <c r="EB287" s="2"/>
      <c r="EC287" s="2"/>
      <c r="ED287" s="2"/>
      <c r="EE287" s="2"/>
      <c r="EF287" s="2"/>
      <c r="EG287" s="2"/>
      <c r="EH287" s="2"/>
      <c r="EI287" s="2"/>
      <c r="EJ287" s="2"/>
      <c r="EK287" s="2"/>
      <c r="EL287" s="2"/>
      <c r="EM287" s="2"/>
      <c r="EN287" s="2"/>
      <c r="EO287" s="2"/>
      <c r="EP287" s="2"/>
      <c r="EQ287" s="2"/>
      <c r="ER287" s="2"/>
      <c r="ES287" s="2"/>
      <c r="ET287" s="2"/>
      <c r="EU287" s="2"/>
      <c r="EV287" s="2"/>
      <c r="EW287" s="2"/>
      <c r="EX287" s="2"/>
      <c r="EY287" s="2"/>
      <c r="EZ287" s="2"/>
      <c r="FA287" s="2"/>
      <c r="FB287" s="2"/>
      <c r="FC287" s="2"/>
      <c r="FD287" s="2"/>
    </row>
    <row r="288" spans="1:160" x14ac:dyDescent="0.4">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c r="CW288" s="2"/>
      <c r="CX288" s="2"/>
      <c r="CY288" s="2"/>
      <c r="CZ288" s="2"/>
      <c r="DA288" s="2"/>
      <c r="DB288" s="2"/>
      <c r="DC288" s="2"/>
      <c r="DD288" s="2"/>
      <c r="DE288" s="2"/>
      <c r="DF288" s="2"/>
      <c r="DG288" s="2"/>
      <c r="DH288" s="2"/>
      <c r="DI288" s="2"/>
      <c r="DJ288" s="2"/>
      <c r="DK288" s="2"/>
      <c r="DL288" s="2"/>
      <c r="DM288" s="2"/>
      <c r="DN288" s="2"/>
      <c r="DO288" s="2"/>
      <c r="DP288" s="2"/>
      <c r="DQ288" s="2"/>
      <c r="DR288" s="2"/>
      <c r="DS288" s="2"/>
      <c r="DT288" s="2"/>
      <c r="DU288" s="2"/>
      <c r="DV288" s="2"/>
      <c r="DW288" s="2"/>
      <c r="DX288" s="2"/>
      <c r="DY288" s="2"/>
      <c r="DZ288" s="2"/>
      <c r="EA288" s="2"/>
      <c r="EB288" s="2"/>
      <c r="EC288" s="2"/>
      <c r="ED288" s="2"/>
      <c r="EE288" s="2"/>
      <c r="EF288" s="2"/>
      <c r="EG288" s="2"/>
      <c r="EH288" s="2"/>
      <c r="EI288" s="2"/>
      <c r="EJ288" s="2"/>
      <c r="EK288" s="2"/>
      <c r="EL288" s="2"/>
      <c r="EM288" s="2"/>
      <c r="EN288" s="2"/>
      <c r="EO288" s="2"/>
      <c r="EP288" s="2"/>
      <c r="EQ288" s="2"/>
      <c r="ER288" s="2"/>
      <c r="ES288" s="2"/>
      <c r="ET288" s="2"/>
      <c r="EU288" s="2"/>
      <c r="EV288" s="2"/>
      <c r="EW288" s="2"/>
      <c r="EX288" s="2"/>
      <c r="EY288" s="2"/>
      <c r="EZ288" s="2"/>
      <c r="FA288" s="2"/>
      <c r="FB288" s="2"/>
      <c r="FC288" s="2"/>
      <c r="FD288" s="2"/>
    </row>
    <row r="289" spans="1:160" x14ac:dyDescent="0.4">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2"/>
      <c r="DH289" s="2"/>
      <c r="DI289" s="2"/>
      <c r="DJ289" s="2"/>
      <c r="DK289" s="2"/>
      <c r="DL289" s="2"/>
      <c r="DM289" s="2"/>
      <c r="DN289" s="2"/>
      <c r="DO289" s="2"/>
      <c r="DP289" s="2"/>
      <c r="DQ289" s="2"/>
      <c r="DR289" s="2"/>
      <c r="DS289" s="2"/>
      <c r="DT289" s="2"/>
      <c r="DU289" s="2"/>
      <c r="DV289" s="2"/>
      <c r="DW289" s="2"/>
      <c r="DX289" s="2"/>
      <c r="DY289" s="2"/>
      <c r="DZ289" s="2"/>
      <c r="EA289" s="2"/>
      <c r="EB289" s="2"/>
      <c r="EC289" s="2"/>
      <c r="ED289" s="2"/>
      <c r="EE289" s="2"/>
      <c r="EF289" s="2"/>
      <c r="EG289" s="2"/>
      <c r="EH289" s="2"/>
      <c r="EI289" s="2"/>
      <c r="EJ289" s="2"/>
      <c r="EK289" s="2"/>
      <c r="EL289" s="2"/>
      <c r="EM289" s="2"/>
      <c r="EN289" s="2"/>
      <c r="EO289" s="2"/>
      <c r="EP289" s="2"/>
      <c r="EQ289" s="2"/>
      <c r="ER289" s="2"/>
      <c r="ES289" s="2"/>
      <c r="ET289" s="2"/>
      <c r="EU289" s="2"/>
      <c r="EV289" s="2"/>
      <c r="EW289" s="2"/>
      <c r="EX289" s="2"/>
      <c r="EY289" s="2"/>
      <c r="EZ289" s="2"/>
      <c r="FA289" s="2"/>
      <c r="FB289" s="2"/>
      <c r="FC289" s="2"/>
      <c r="FD289" s="2"/>
    </row>
    <row r="290" spans="1:160" x14ac:dyDescent="0.4">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c r="CW290" s="2"/>
      <c r="CX290" s="2"/>
      <c r="CY290" s="2"/>
      <c r="CZ290" s="2"/>
      <c r="DA290" s="2"/>
      <c r="DB290" s="2"/>
      <c r="DC290" s="2"/>
      <c r="DD290" s="2"/>
      <c r="DE290" s="2"/>
      <c r="DF290" s="2"/>
      <c r="DG290" s="2"/>
      <c r="DH290" s="2"/>
      <c r="DI290" s="2"/>
      <c r="DJ290" s="2"/>
      <c r="DK290" s="2"/>
      <c r="DL290" s="2"/>
      <c r="DM290" s="2"/>
      <c r="DN290" s="2"/>
      <c r="DO290" s="2"/>
      <c r="DP290" s="2"/>
      <c r="DQ290" s="2"/>
      <c r="DR290" s="2"/>
      <c r="DS290" s="2"/>
      <c r="DT290" s="2"/>
      <c r="DU290" s="2"/>
      <c r="DV290" s="2"/>
      <c r="DW290" s="2"/>
      <c r="DX290" s="2"/>
      <c r="DY290" s="2"/>
      <c r="DZ290" s="2"/>
      <c r="EA290" s="2"/>
      <c r="EB290" s="2"/>
      <c r="EC290" s="2"/>
      <c r="ED290" s="2"/>
      <c r="EE290" s="2"/>
      <c r="EF290" s="2"/>
      <c r="EG290" s="2"/>
      <c r="EH290" s="2"/>
      <c r="EI290" s="2"/>
      <c r="EJ290" s="2"/>
      <c r="EK290" s="2"/>
      <c r="EL290" s="2"/>
      <c r="EM290" s="2"/>
      <c r="EN290" s="2"/>
      <c r="EO290" s="2"/>
      <c r="EP290" s="2"/>
      <c r="EQ290" s="2"/>
      <c r="ER290" s="2"/>
      <c r="ES290" s="2"/>
      <c r="ET290" s="2"/>
      <c r="EU290" s="2"/>
      <c r="EV290" s="2"/>
      <c r="EW290" s="2"/>
      <c r="EX290" s="2"/>
      <c r="EY290" s="2"/>
      <c r="EZ290" s="2"/>
      <c r="FA290" s="2"/>
      <c r="FB290" s="2"/>
      <c r="FC290" s="2"/>
      <c r="FD290" s="2"/>
    </row>
    <row r="291" spans="1:160" x14ac:dyDescent="0.4">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c r="CW291" s="2"/>
      <c r="CX291" s="2"/>
      <c r="CY291" s="2"/>
      <c r="CZ291" s="2"/>
      <c r="DA291" s="2"/>
      <c r="DB291" s="2"/>
      <c r="DC291" s="2"/>
      <c r="DD291" s="2"/>
      <c r="DE291" s="2"/>
      <c r="DF291" s="2"/>
      <c r="DG291" s="2"/>
      <c r="DH291" s="2"/>
      <c r="DI291" s="2"/>
      <c r="DJ291" s="2"/>
      <c r="DK291" s="2"/>
      <c r="DL291" s="2"/>
      <c r="DM291" s="2"/>
      <c r="DN291" s="2"/>
      <c r="DO291" s="2"/>
      <c r="DP291" s="2"/>
      <c r="DQ291" s="2"/>
      <c r="DR291" s="2"/>
      <c r="DS291" s="2"/>
      <c r="DT291" s="2"/>
      <c r="DU291" s="2"/>
      <c r="DV291" s="2"/>
      <c r="DW291" s="2"/>
      <c r="DX291" s="2"/>
      <c r="DY291" s="2"/>
      <c r="DZ291" s="2"/>
      <c r="EA291" s="2"/>
      <c r="EB291" s="2"/>
      <c r="EC291" s="2"/>
      <c r="ED291" s="2"/>
      <c r="EE291" s="2"/>
      <c r="EF291" s="2"/>
      <c r="EG291" s="2"/>
      <c r="EH291" s="2"/>
      <c r="EI291" s="2"/>
      <c r="EJ291" s="2"/>
      <c r="EK291" s="2"/>
      <c r="EL291" s="2"/>
      <c r="EM291" s="2"/>
      <c r="EN291" s="2"/>
      <c r="EO291" s="2"/>
      <c r="EP291" s="2"/>
      <c r="EQ291" s="2"/>
      <c r="ER291" s="2"/>
      <c r="ES291" s="2"/>
      <c r="ET291" s="2"/>
      <c r="EU291" s="2"/>
      <c r="EV291" s="2"/>
      <c r="EW291" s="2"/>
      <c r="EX291" s="2"/>
      <c r="EY291" s="2"/>
      <c r="EZ291" s="2"/>
      <c r="FA291" s="2"/>
      <c r="FB291" s="2"/>
      <c r="FC291" s="2"/>
      <c r="FD291" s="2"/>
    </row>
    <row r="292" spans="1:160" x14ac:dyDescent="0.4">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c r="CW292" s="2"/>
      <c r="CX292" s="2"/>
      <c r="CY292" s="2"/>
      <c r="CZ292" s="2"/>
      <c r="DA292" s="2"/>
      <c r="DB292" s="2"/>
      <c r="DC292" s="2"/>
      <c r="DD292" s="2"/>
      <c r="DE292" s="2"/>
      <c r="DF292" s="2"/>
      <c r="DG292" s="2"/>
      <c r="DH292" s="2"/>
      <c r="DI292" s="2"/>
      <c r="DJ292" s="2"/>
      <c r="DK292" s="2"/>
      <c r="DL292" s="2"/>
      <c r="DM292" s="2"/>
      <c r="DN292" s="2"/>
      <c r="DO292" s="2"/>
      <c r="DP292" s="2"/>
      <c r="DQ292" s="2"/>
      <c r="DR292" s="2"/>
      <c r="DS292" s="2"/>
      <c r="DT292" s="2"/>
      <c r="DU292" s="2"/>
      <c r="DV292" s="2"/>
      <c r="DW292" s="2"/>
      <c r="DX292" s="2"/>
      <c r="DY292" s="2"/>
      <c r="DZ292" s="2"/>
      <c r="EA292" s="2"/>
      <c r="EB292" s="2"/>
      <c r="EC292" s="2"/>
      <c r="ED292" s="2"/>
      <c r="EE292" s="2"/>
      <c r="EF292" s="2"/>
      <c r="EG292" s="2"/>
      <c r="EH292" s="2"/>
      <c r="EI292" s="2"/>
      <c r="EJ292" s="2"/>
      <c r="EK292" s="2"/>
      <c r="EL292" s="2"/>
      <c r="EM292" s="2"/>
      <c r="EN292" s="2"/>
      <c r="EO292" s="2"/>
      <c r="EP292" s="2"/>
      <c r="EQ292" s="2"/>
      <c r="ER292" s="2"/>
      <c r="ES292" s="2"/>
      <c r="ET292" s="2"/>
      <c r="EU292" s="2"/>
      <c r="EV292" s="2"/>
      <c r="EW292" s="2"/>
      <c r="EX292" s="2"/>
      <c r="EY292" s="2"/>
      <c r="EZ292" s="2"/>
      <c r="FA292" s="2"/>
      <c r="FB292" s="2"/>
      <c r="FC292" s="2"/>
      <c r="FD292" s="2"/>
    </row>
    <row r="293" spans="1:160" x14ac:dyDescent="0.4">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c r="DV293" s="2"/>
      <c r="DW293" s="2"/>
      <c r="DX293" s="2"/>
      <c r="DY293" s="2"/>
      <c r="DZ293" s="2"/>
      <c r="EA293" s="2"/>
      <c r="EB293" s="2"/>
      <c r="EC293" s="2"/>
      <c r="ED293" s="2"/>
      <c r="EE293" s="2"/>
      <c r="EF293" s="2"/>
      <c r="EG293" s="2"/>
      <c r="EH293" s="2"/>
      <c r="EI293" s="2"/>
      <c r="EJ293" s="2"/>
      <c r="EK293" s="2"/>
      <c r="EL293" s="2"/>
      <c r="EM293" s="2"/>
      <c r="EN293" s="2"/>
      <c r="EO293" s="2"/>
      <c r="EP293" s="2"/>
      <c r="EQ293" s="2"/>
      <c r="ER293" s="2"/>
      <c r="ES293" s="2"/>
      <c r="ET293" s="2"/>
      <c r="EU293" s="2"/>
      <c r="EV293" s="2"/>
      <c r="EW293" s="2"/>
      <c r="EX293" s="2"/>
      <c r="EY293" s="2"/>
      <c r="EZ293" s="2"/>
      <c r="FA293" s="2"/>
      <c r="FB293" s="2"/>
      <c r="FC293" s="2"/>
      <c r="FD293" s="2"/>
    </row>
    <row r="294" spans="1:160" x14ac:dyDescent="0.4">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c r="CW294" s="2"/>
      <c r="CX294" s="2"/>
      <c r="CY294" s="2"/>
      <c r="CZ294" s="2"/>
      <c r="DA294" s="2"/>
      <c r="DB294" s="2"/>
      <c r="DC294" s="2"/>
      <c r="DD294" s="2"/>
      <c r="DE294" s="2"/>
      <c r="DF294" s="2"/>
      <c r="DG294" s="2"/>
      <c r="DH294" s="2"/>
      <c r="DI294" s="2"/>
      <c r="DJ294" s="2"/>
      <c r="DK294" s="2"/>
      <c r="DL294" s="2"/>
      <c r="DM294" s="2"/>
      <c r="DN294" s="2"/>
      <c r="DO294" s="2"/>
      <c r="DP294" s="2"/>
      <c r="DQ294" s="2"/>
      <c r="DR294" s="2"/>
      <c r="DS294" s="2"/>
      <c r="DT294" s="2"/>
      <c r="DU294" s="2"/>
      <c r="DV294" s="2"/>
      <c r="DW294" s="2"/>
      <c r="DX294" s="2"/>
      <c r="DY294" s="2"/>
      <c r="DZ294" s="2"/>
      <c r="EA294" s="2"/>
      <c r="EB294" s="2"/>
      <c r="EC294" s="2"/>
      <c r="ED294" s="2"/>
      <c r="EE294" s="2"/>
      <c r="EF294" s="2"/>
      <c r="EG294" s="2"/>
      <c r="EH294" s="2"/>
      <c r="EI294" s="2"/>
      <c r="EJ294" s="2"/>
      <c r="EK294" s="2"/>
      <c r="EL294" s="2"/>
      <c r="EM294" s="2"/>
      <c r="EN294" s="2"/>
      <c r="EO294" s="2"/>
      <c r="EP294" s="2"/>
      <c r="EQ294" s="2"/>
      <c r="ER294" s="2"/>
      <c r="ES294" s="2"/>
      <c r="ET294" s="2"/>
      <c r="EU294" s="2"/>
      <c r="EV294" s="2"/>
      <c r="EW294" s="2"/>
      <c r="EX294" s="2"/>
      <c r="EY294" s="2"/>
      <c r="EZ294" s="2"/>
      <c r="FA294" s="2"/>
      <c r="FB294" s="2"/>
      <c r="FC294" s="2"/>
      <c r="FD294" s="2"/>
    </row>
    <row r="295" spans="1:160" x14ac:dyDescent="0.4">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c r="CW295" s="2"/>
      <c r="CX295" s="2"/>
      <c r="CY295" s="2"/>
      <c r="CZ295" s="2"/>
      <c r="DA295" s="2"/>
      <c r="DB295" s="2"/>
      <c r="DC295" s="2"/>
      <c r="DD295" s="2"/>
      <c r="DE295" s="2"/>
      <c r="DF295" s="2"/>
      <c r="DG295" s="2"/>
      <c r="DH295" s="2"/>
      <c r="DI295" s="2"/>
      <c r="DJ295" s="2"/>
      <c r="DK295" s="2"/>
      <c r="DL295" s="2"/>
      <c r="DM295" s="2"/>
      <c r="DN295" s="2"/>
      <c r="DO295" s="2"/>
      <c r="DP295" s="2"/>
      <c r="DQ295" s="2"/>
      <c r="DR295" s="2"/>
      <c r="DS295" s="2"/>
      <c r="DT295" s="2"/>
      <c r="DU295" s="2"/>
      <c r="DV295" s="2"/>
      <c r="DW295" s="2"/>
      <c r="DX295" s="2"/>
      <c r="DY295" s="2"/>
      <c r="DZ295" s="2"/>
      <c r="EA295" s="2"/>
      <c r="EB295" s="2"/>
      <c r="EC295" s="2"/>
      <c r="ED295" s="2"/>
      <c r="EE295" s="2"/>
      <c r="EF295" s="2"/>
      <c r="EG295" s="2"/>
      <c r="EH295" s="2"/>
      <c r="EI295" s="2"/>
      <c r="EJ295" s="2"/>
      <c r="EK295" s="2"/>
      <c r="EL295" s="2"/>
      <c r="EM295" s="2"/>
      <c r="EN295" s="2"/>
      <c r="EO295" s="2"/>
      <c r="EP295" s="2"/>
      <c r="EQ295" s="2"/>
      <c r="ER295" s="2"/>
      <c r="ES295" s="2"/>
      <c r="ET295" s="2"/>
      <c r="EU295" s="2"/>
      <c r="EV295" s="2"/>
      <c r="EW295" s="2"/>
      <c r="EX295" s="2"/>
      <c r="EY295" s="2"/>
      <c r="EZ295" s="2"/>
      <c r="FA295" s="2"/>
      <c r="FB295" s="2"/>
      <c r="FC295" s="2"/>
      <c r="FD295" s="2"/>
    </row>
    <row r="296" spans="1:160" x14ac:dyDescent="0.4">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c r="CW296" s="2"/>
      <c r="CX296" s="2"/>
      <c r="CY296" s="2"/>
      <c r="CZ296" s="2"/>
      <c r="DA296" s="2"/>
      <c r="DB296" s="2"/>
      <c r="DC296" s="2"/>
      <c r="DD296" s="2"/>
      <c r="DE296" s="2"/>
      <c r="DF296" s="2"/>
      <c r="DG296" s="2"/>
      <c r="DH296" s="2"/>
      <c r="DI296" s="2"/>
      <c r="DJ296" s="2"/>
      <c r="DK296" s="2"/>
      <c r="DL296" s="2"/>
      <c r="DM296" s="2"/>
      <c r="DN296" s="2"/>
      <c r="DO296" s="2"/>
      <c r="DP296" s="2"/>
      <c r="DQ296" s="2"/>
      <c r="DR296" s="2"/>
      <c r="DS296" s="2"/>
      <c r="DT296" s="2"/>
      <c r="DU296" s="2"/>
      <c r="DV296" s="2"/>
      <c r="DW296" s="2"/>
      <c r="DX296" s="2"/>
      <c r="DY296" s="2"/>
      <c r="DZ296" s="2"/>
      <c r="EA296" s="2"/>
      <c r="EB296" s="2"/>
      <c r="EC296" s="2"/>
      <c r="ED296" s="2"/>
      <c r="EE296" s="2"/>
      <c r="EF296" s="2"/>
      <c r="EG296" s="2"/>
      <c r="EH296" s="2"/>
      <c r="EI296" s="2"/>
      <c r="EJ296" s="2"/>
      <c r="EK296" s="2"/>
      <c r="EL296" s="2"/>
      <c r="EM296" s="2"/>
      <c r="EN296" s="2"/>
      <c r="EO296" s="2"/>
      <c r="EP296" s="2"/>
      <c r="EQ296" s="2"/>
      <c r="ER296" s="2"/>
      <c r="ES296" s="2"/>
      <c r="ET296" s="2"/>
      <c r="EU296" s="2"/>
      <c r="EV296" s="2"/>
      <c r="EW296" s="2"/>
      <c r="EX296" s="2"/>
      <c r="EY296" s="2"/>
      <c r="EZ296" s="2"/>
      <c r="FA296" s="2"/>
      <c r="FB296" s="2"/>
      <c r="FC296" s="2"/>
      <c r="FD296" s="2"/>
    </row>
    <row r="297" spans="1:160" x14ac:dyDescent="0.4">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c r="CW297" s="2"/>
      <c r="CX297" s="2"/>
      <c r="CY297" s="2"/>
      <c r="CZ297" s="2"/>
      <c r="DA297" s="2"/>
      <c r="DB297" s="2"/>
      <c r="DC297" s="2"/>
      <c r="DD297" s="2"/>
      <c r="DE297" s="2"/>
      <c r="DF297" s="2"/>
      <c r="DG297" s="2"/>
      <c r="DH297" s="2"/>
      <c r="DI297" s="2"/>
      <c r="DJ297" s="2"/>
      <c r="DK297" s="2"/>
      <c r="DL297" s="2"/>
      <c r="DM297" s="2"/>
      <c r="DN297" s="2"/>
      <c r="DO297" s="2"/>
      <c r="DP297" s="2"/>
      <c r="DQ297" s="2"/>
      <c r="DR297" s="2"/>
      <c r="DS297" s="2"/>
      <c r="DT297" s="2"/>
      <c r="DU297" s="2"/>
      <c r="DV297" s="2"/>
      <c r="DW297" s="2"/>
      <c r="DX297" s="2"/>
      <c r="DY297" s="2"/>
      <c r="DZ297" s="2"/>
      <c r="EA297" s="2"/>
      <c r="EB297" s="2"/>
      <c r="EC297" s="2"/>
      <c r="ED297" s="2"/>
      <c r="EE297" s="2"/>
      <c r="EF297" s="2"/>
      <c r="EG297" s="2"/>
      <c r="EH297" s="2"/>
      <c r="EI297" s="2"/>
      <c r="EJ297" s="2"/>
      <c r="EK297" s="2"/>
      <c r="EL297" s="2"/>
      <c r="EM297" s="2"/>
      <c r="EN297" s="2"/>
      <c r="EO297" s="2"/>
      <c r="EP297" s="2"/>
      <c r="EQ297" s="2"/>
      <c r="ER297" s="2"/>
      <c r="ES297" s="2"/>
      <c r="ET297" s="2"/>
      <c r="EU297" s="2"/>
      <c r="EV297" s="2"/>
      <c r="EW297" s="2"/>
      <c r="EX297" s="2"/>
      <c r="EY297" s="2"/>
      <c r="EZ297" s="2"/>
      <c r="FA297" s="2"/>
      <c r="FB297" s="2"/>
      <c r="FC297" s="2"/>
      <c r="FD297" s="2"/>
    </row>
    <row r="298" spans="1:160" x14ac:dyDescent="0.4">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c r="CW298" s="2"/>
      <c r="CX298" s="2"/>
      <c r="CY298" s="2"/>
      <c r="CZ298" s="2"/>
      <c r="DA298" s="2"/>
      <c r="DB298" s="2"/>
      <c r="DC298" s="2"/>
      <c r="DD298" s="2"/>
      <c r="DE298" s="2"/>
      <c r="DF298" s="2"/>
      <c r="DG298" s="2"/>
      <c r="DH298" s="2"/>
      <c r="DI298" s="2"/>
      <c r="DJ298" s="2"/>
      <c r="DK298" s="2"/>
      <c r="DL298" s="2"/>
      <c r="DM298" s="2"/>
      <c r="DN298" s="2"/>
      <c r="DO298" s="2"/>
      <c r="DP298" s="2"/>
      <c r="DQ298" s="2"/>
      <c r="DR298" s="2"/>
      <c r="DS298" s="2"/>
      <c r="DT298" s="2"/>
      <c r="DU298" s="2"/>
      <c r="DV298" s="2"/>
      <c r="DW298" s="2"/>
      <c r="DX298" s="2"/>
      <c r="DY298" s="2"/>
      <c r="DZ298" s="2"/>
      <c r="EA298" s="2"/>
      <c r="EB298" s="2"/>
      <c r="EC298" s="2"/>
      <c r="ED298" s="2"/>
      <c r="EE298" s="2"/>
      <c r="EF298" s="2"/>
      <c r="EG298" s="2"/>
      <c r="EH298" s="2"/>
      <c r="EI298" s="2"/>
      <c r="EJ298" s="2"/>
      <c r="EK298" s="2"/>
      <c r="EL298" s="2"/>
      <c r="EM298" s="2"/>
      <c r="EN298" s="2"/>
      <c r="EO298" s="2"/>
      <c r="EP298" s="2"/>
      <c r="EQ298" s="2"/>
      <c r="ER298" s="2"/>
      <c r="ES298" s="2"/>
      <c r="ET298" s="2"/>
      <c r="EU298" s="2"/>
      <c r="EV298" s="2"/>
      <c r="EW298" s="2"/>
      <c r="EX298" s="2"/>
      <c r="EY298" s="2"/>
      <c r="EZ298" s="2"/>
      <c r="FA298" s="2"/>
      <c r="FB298" s="2"/>
      <c r="FC298" s="2"/>
      <c r="FD298" s="2"/>
    </row>
    <row r="299" spans="1:160" x14ac:dyDescent="0.4">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c r="CW299" s="2"/>
      <c r="CX299" s="2"/>
      <c r="CY299" s="2"/>
      <c r="CZ299" s="2"/>
      <c r="DA299" s="2"/>
      <c r="DB299" s="2"/>
      <c r="DC299" s="2"/>
      <c r="DD299" s="2"/>
      <c r="DE299" s="2"/>
      <c r="DF299" s="2"/>
      <c r="DG299" s="2"/>
      <c r="DH299" s="2"/>
      <c r="DI299" s="2"/>
      <c r="DJ299" s="2"/>
      <c r="DK299" s="2"/>
      <c r="DL299" s="2"/>
      <c r="DM299" s="2"/>
      <c r="DN299" s="2"/>
      <c r="DO299" s="2"/>
      <c r="DP299" s="2"/>
      <c r="DQ299" s="2"/>
      <c r="DR299" s="2"/>
      <c r="DS299" s="2"/>
      <c r="DT299" s="2"/>
      <c r="DU299" s="2"/>
      <c r="DV299" s="2"/>
      <c r="DW299" s="2"/>
      <c r="DX299" s="2"/>
      <c r="DY299" s="2"/>
      <c r="DZ299" s="2"/>
      <c r="EA299" s="2"/>
      <c r="EB299" s="2"/>
      <c r="EC299" s="2"/>
      <c r="ED299" s="2"/>
      <c r="EE299" s="2"/>
      <c r="EF299" s="2"/>
      <c r="EG299" s="2"/>
      <c r="EH299" s="2"/>
      <c r="EI299" s="2"/>
      <c r="EJ299" s="2"/>
      <c r="EK299" s="2"/>
      <c r="EL299" s="2"/>
      <c r="EM299" s="2"/>
      <c r="EN299" s="2"/>
      <c r="EO299" s="2"/>
      <c r="EP299" s="2"/>
      <c r="EQ299" s="2"/>
      <c r="ER299" s="2"/>
      <c r="ES299" s="2"/>
      <c r="ET299" s="2"/>
      <c r="EU299" s="2"/>
      <c r="EV299" s="2"/>
      <c r="EW299" s="2"/>
      <c r="EX299" s="2"/>
      <c r="EY299" s="2"/>
      <c r="EZ299" s="2"/>
      <c r="FA299" s="2"/>
      <c r="FB299" s="2"/>
      <c r="FC299" s="2"/>
      <c r="FD299" s="2"/>
    </row>
    <row r="300" spans="1:160" x14ac:dyDescent="0.4">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c r="CW300" s="2"/>
      <c r="CX300" s="2"/>
      <c r="CY300" s="2"/>
      <c r="CZ300" s="2"/>
      <c r="DA300" s="2"/>
      <c r="DB300" s="2"/>
      <c r="DC300" s="2"/>
      <c r="DD300" s="2"/>
      <c r="DE300" s="2"/>
      <c r="DF300" s="2"/>
      <c r="DG300" s="2"/>
      <c r="DH300" s="2"/>
      <c r="DI300" s="2"/>
      <c r="DJ300" s="2"/>
      <c r="DK300" s="2"/>
      <c r="DL300" s="2"/>
      <c r="DM300" s="2"/>
      <c r="DN300" s="2"/>
      <c r="DO300" s="2"/>
      <c r="DP300" s="2"/>
      <c r="DQ300" s="2"/>
      <c r="DR300" s="2"/>
      <c r="DS300" s="2"/>
      <c r="DT300" s="2"/>
      <c r="DU300" s="2"/>
      <c r="DV300" s="2"/>
      <c r="DW300" s="2"/>
      <c r="DX300" s="2"/>
      <c r="DY300" s="2"/>
      <c r="DZ300" s="2"/>
      <c r="EA300" s="2"/>
      <c r="EB300" s="2"/>
      <c r="EC300" s="2"/>
      <c r="ED300" s="2"/>
      <c r="EE300" s="2"/>
      <c r="EF300" s="2"/>
      <c r="EG300" s="2"/>
      <c r="EH300" s="2"/>
      <c r="EI300" s="2"/>
      <c r="EJ300" s="2"/>
      <c r="EK300" s="2"/>
      <c r="EL300" s="2"/>
      <c r="EM300" s="2"/>
      <c r="EN300" s="2"/>
      <c r="EO300" s="2"/>
      <c r="EP300" s="2"/>
      <c r="EQ300" s="2"/>
      <c r="ER300" s="2"/>
      <c r="ES300" s="2"/>
      <c r="ET300" s="2"/>
      <c r="EU300" s="2"/>
      <c r="EV300" s="2"/>
      <c r="EW300" s="2"/>
      <c r="EX300" s="2"/>
      <c r="EY300" s="2"/>
      <c r="EZ300" s="2"/>
      <c r="FA300" s="2"/>
      <c r="FB300" s="2"/>
      <c r="FC300" s="2"/>
      <c r="FD300" s="2"/>
    </row>
    <row r="301" spans="1:160" x14ac:dyDescent="0.4">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c r="CW301" s="2"/>
      <c r="CX301" s="2"/>
      <c r="CY301" s="2"/>
      <c r="CZ301" s="2"/>
      <c r="DA301" s="2"/>
      <c r="DB301" s="2"/>
      <c r="DC301" s="2"/>
      <c r="DD301" s="2"/>
      <c r="DE301" s="2"/>
      <c r="DF301" s="2"/>
      <c r="DG301" s="2"/>
      <c r="DH301" s="2"/>
      <c r="DI301" s="2"/>
      <c r="DJ301" s="2"/>
      <c r="DK301" s="2"/>
      <c r="DL301" s="2"/>
      <c r="DM301" s="2"/>
      <c r="DN301" s="2"/>
      <c r="DO301" s="2"/>
      <c r="DP301" s="2"/>
      <c r="DQ301" s="2"/>
      <c r="DR301" s="2"/>
      <c r="DS301" s="2"/>
      <c r="DT301" s="2"/>
      <c r="DU301" s="2"/>
      <c r="DV301" s="2"/>
      <c r="DW301" s="2"/>
      <c r="DX301" s="2"/>
      <c r="DY301" s="2"/>
      <c r="DZ301" s="2"/>
      <c r="EA301" s="2"/>
      <c r="EB301" s="2"/>
      <c r="EC301" s="2"/>
      <c r="ED301" s="2"/>
      <c r="EE301" s="2"/>
      <c r="EF301" s="2"/>
      <c r="EG301" s="2"/>
      <c r="EH301" s="2"/>
      <c r="EI301" s="2"/>
      <c r="EJ301" s="2"/>
      <c r="EK301" s="2"/>
      <c r="EL301" s="2"/>
      <c r="EM301" s="2"/>
      <c r="EN301" s="2"/>
      <c r="EO301" s="2"/>
      <c r="EP301" s="2"/>
      <c r="EQ301" s="2"/>
      <c r="ER301" s="2"/>
      <c r="ES301" s="2"/>
      <c r="ET301" s="2"/>
      <c r="EU301" s="2"/>
      <c r="EV301" s="2"/>
      <c r="EW301" s="2"/>
      <c r="EX301" s="2"/>
      <c r="EY301" s="2"/>
      <c r="EZ301" s="2"/>
      <c r="FA301" s="2"/>
      <c r="FB301" s="2"/>
      <c r="FC301" s="2"/>
      <c r="FD301" s="2"/>
    </row>
    <row r="302" spans="1:160" x14ac:dyDescent="0.4">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c r="CW302" s="2"/>
      <c r="CX302" s="2"/>
      <c r="CY302" s="2"/>
      <c r="CZ302" s="2"/>
      <c r="DA302" s="2"/>
      <c r="DB302" s="2"/>
      <c r="DC302" s="2"/>
      <c r="DD302" s="2"/>
      <c r="DE302" s="2"/>
      <c r="DF302" s="2"/>
      <c r="DG302" s="2"/>
      <c r="DH302" s="2"/>
      <c r="DI302" s="2"/>
      <c r="DJ302" s="2"/>
      <c r="DK302" s="2"/>
      <c r="DL302" s="2"/>
      <c r="DM302" s="2"/>
      <c r="DN302" s="2"/>
      <c r="DO302" s="2"/>
      <c r="DP302" s="2"/>
      <c r="DQ302" s="2"/>
      <c r="DR302" s="2"/>
      <c r="DS302" s="2"/>
      <c r="DT302" s="2"/>
      <c r="DU302" s="2"/>
      <c r="DV302" s="2"/>
      <c r="DW302" s="2"/>
      <c r="DX302" s="2"/>
      <c r="DY302" s="2"/>
      <c r="DZ302" s="2"/>
      <c r="EA302" s="2"/>
      <c r="EB302" s="2"/>
      <c r="EC302" s="2"/>
      <c r="ED302" s="2"/>
      <c r="EE302" s="2"/>
      <c r="EF302" s="2"/>
      <c r="EG302" s="2"/>
      <c r="EH302" s="2"/>
      <c r="EI302" s="2"/>
      <c r="EJ302" s="2"/>
      <c r="EK302" s="2"/>
      <c r="EL302" s="2"/>
      <c r="EM302" s="2"/>
      <c r="EN302" s="2"/>
      <c r="EO302" s="2"/>
      <c r="EP302" s="2"/>
      <c r="EQ302" s="2"/>
      <c r="ER302" s="2"/>
      <c r="ES302" s="2"/>
      <c r="ET302" s="2"/>
      <c r="EU302" s="2"/>
      <c r="EV302" s="2"/>
      <c r="EW302" s="2"/>
      <c r="EX302" s="2"/>
      <c r="EY302" s="2"/>
      <c r="EZ302" s="2"/>
      <c r="FA302" s="2"/>
      <c r="FB302" s="2"/>
      <c r="FC302" s="2"/>
      <c r="FD302" s="2"/>
    </row>
    <row r="303" spans="1:160" x14ac:dyDescent="0.4">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c r="CW303" s="2"/>
      <c r="CX303" s="2"/>
      <c r="CY303" s="2"/>
      <c r="CZ303" s="2"/>
      <c r="DA303" s="2"/>
      <c r="DB303" s="2"/>
      <c r="DC303" s="2"/>
      <c r="DD303" s="2"/>
      <c r="DE303" s="2"/>
      <c r="DF303" s="2"/>
      <c r="DG303" s="2"/>
      <c r="DH303" s="2"/>
      <c r="DI303" s="2"/>
      <c r="DJ303" s="2"/>
      <c r="DK303" s="2"/>
      <c r="DL303" s="2"/>
      <c r="DM303" s="2"/>
      <c r="DN303" s="2"/>
      <c r="DO303" s="2"/>
      <c r="DP303" s="2"/>
      <c r="DQ303" s="2"/>
      <c r="DR303" s="2"/>
      <c r="DS303" s="2"/>
      <c r="DT303" s="2"/>
      <c r="DU303" s="2"/>
      <c r="DV303" s="2"/>
      <c r="DW303" s="2"/>
      <c r="DX303" s="2"/>
      <c r="DY303" s="2"/>
      <c r="DZ303" s="2"/>
      <c r="EA303" s="2"/>
      <c r="EB303" s="2"/>
      <c r="EC303" s="2"/>
      <c r="ED303" s="2"/>
      <c r="EE303" s="2"/>
      <c r="EF303" s="2"/>
      <c r="EG303" s="2"/>
      <c r="EH303" s="2"/>
      <c r="EI303" s="2"/>
      <c r="EJ303" s="2"/>
      <c r="EK303" s="2"/>
      <c r="EL303" s="2"/>
      <c r="EM303" s="2"/>
      <c r="EN303" s="2"/>
      <c r="EO303" s="2"/>
      <c r="EP303" s="2"/>
      <c r="EQ303" s="2"/>
      <c r="ER303" s="2"/>
      <c r="ES303" s="2"/>
      <c r="ET303" s="2"/>
      <c r="EU303" s="2"/>
      <c r="EV303" s="2"/>
      <c r="EW303" s="2"/>
      <c r="EX303" s="2"/>
      <c r="EY303" s="2"/>
      <c r="EZ303" s="2"/>
      <c r="FA303" s="2"/>
      <c r="FB303" s="2"/>
      <c r="FC303" s="2"/>
      <c r="FD303" s="2"/>
    </row>
    <row r="304" spans="1:160" x14ac:dyDescent="0.4">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c r="CW304" s="2"/>
      <c r="CX304" s="2"/>
      <c r="CY304" s="2"/>
      <c r="CZ304" s="2"/>
      <c r="DA304" s="2"/>
      <c r="DB304" s="2"/>
      <c r="DC304" s="2"/>
      <c r="DD304" s="2"/>
      <c r="DE304" s="2"/>
      <c r="DF304" s="2"/>
      <c r="DG304" s="2"/>
      <c r="DH304" s="2"/>
      <c r="DI304" s="2"/>
      <c r="DJ304" s="2"/>
      <c r="DK304" s="2"/>
      <c r="DL304" s="2"/>
      <c r="DM304" s="2"/>
      <c r="DN304" s="2"/>
      <c r="DO304" s="2"/>
      <c r="DP304" s="2"/>
      <c r="DQ304" s="2"/>
      <c r="DR304" s="2"/>
      <c r="DS304" s="2"/>
      <c r="DT304" s="2"/>
      <c r="DU304" s="2"/>
      <c r="DV304" s="2"/>
      <c r="DW304" s="2"/>
      <c r="DX304" s="2"/>
      <c r="DY304" s="2"/>
      <c r="DZ304" s="2"/>
      <c r="EA304" s="2"/>
      <c r="EB304" s="2"/>
      <c r="EC304" s="2"/>
      <c r="ED304" s="2"/>
      <c r="EE304" s="2"/>
      <c r="EF304" s="2"/>
      <c r="EG304" s="2"/>
      <c r="EH304" s="2"/>
      <c r="EI304" s="2"/>
      <c r="EJ304" s="2"/>
      <c r="EK304" s="2"/>
      <c r="EL304" s="2"/>
      <c r="EM304" s="2"/>
      <c r="EN304" s="2"/>
      <c r="EO304" s="2"/>
      <c r="EP304" s="2"/>
      <c r="EQ304" s="2"/>
      <c r="ER304" s="2"/>
      <c r="ES304" s="2"/>
      <c r="ET304" s="2"/>
      <c r="EU304" s="2"/>
      <c r="EV304" s="2"/>
      <c r="EW304" s="2"/>
      <c r="EX304" s="2"/>
      <c r="EY304" s="2"/>
      <c r="EZ304" s="2"/>
      <c r="FA304" s="2"/>
      <c r="FB304" s="2"/>
      <c r="FC304" s="2"/>
      <c r="FD304" s="2"/>
    </row>
    <row r="305" spans="1:160" x14ac:dyDescent="0.4">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c r="CW305" s="2"/>
      <c r="CX305" s="2"/>
      <c r="CY305" s="2"/>
      <c r="CZ305" s="2"/>
      <c r="DA305" s="2"/>
      <c r="DB305" s="2"/>
      <c r="DC305" s="2"/>
      <c r="DD305" s="2"/>
      <c r="DE305" s="2"/>
      <c r="DF305" s="2"/>
      <c r="DG305" s="2"/>
      <c r="DH305" s="2"/>
      <c r="DI305" s="2"/>
      <c r="DJ305" s="2"/>
      <c r="DK305" s="2"/>
      <c r="DL305" s="2"/>
      <c r="DM305" s="2"/>
      <c r="DN305" s="2"/>
      <c r="DO305" s="2"/>
      <c r="DP305" s="2"/>
      <c r="DQ305" s="2"/>
      <c r="DR305" s="2"/>
      <c r="DS305" s="2"/>
      <c r="DT305" s="2"/>
      <c r="DU305" s="2"/>
      <c r="DV305" s="2"/>
      <c r="DW305" s="2"/>
      <c r="DX305" s="2"/>
      <c r="DY305" s="2"/>
      <c r="DZ305" s="2"/>
      <c r="EA305" s="2"/>
      <c r="EB305" s="2"/>
      <c r="EC305" s="2"/>
      <c r="ED305" s="2"/>
      <c r="EE305" s="2"/>
      <c r="EF305" s="2"/>
      <c r="EG305" s="2"/>
      <c r="EH305" s="2"/>
      <c r="EI305" s="2"/>
      <c r="EJ305" s="2"/>
      <c r="EK305" s="2"/>
      <c r="EL305" s="2"/>
      <c r="EM305" s="2"/>
      <c r="EN305" s="2"/>
      <c r="EO305" s="2"/>
      <c r="EP305" s="2"/>
      <c r="EQ305" s="2"/>
      <c r="ER305" s="2"/>
      <c r="ES305" s="2"/>
      <c r="ET305" s="2"/>
      <c r="EU305" s="2"/>
      <c r="EV305" s="2"/>
      <c r="EW305" s="2"/>
      <c r="EX305" s="2"/>
      <c r="EY305" s="2"/>
      <c r="EZ305" s="2"/>
      <c r="FA305" s="2"/>
      <c r="FB305" s="2"/>
      <c r="FC305" s="2"/>
      <c r="FD305" s="2"/>
    </row>
    <row r="306" spans="1:160" x14ac:dyDescent="0.4">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c r="CW306" s="2"/>
      <c r="CX306" s="2"/>
      <c r="CY306" s="2"/>
      <c r="CZ306" s="2"/>
      <c r="DA306" s="2"/>
      <c r="DB306" s="2"/>
      <c r="DC306" s="2"/>
      <c r="DD306" s="2"/>
      <c r="DE306" s="2"/>
      <c r="DF306" s="2"/>
      <c r="DG306" s="2"/>
      <c r="DH306" s="2"/>
      <c r="DI306" s="2"/>
      <c r="DJ306" s="2"/>
      <c r="DK306" s="2"/>
      <c r="DL306" s="2"/>
      <c r="DM306" s="2"/>
      <c r="DN306" s="2"/>
      <c r="DO306" s="2"/>
      <c r="DP306" s="2"/>
      <c r="DQ306" s="2"/>
      <c r="DR306" s="2"/>
      <c r="DS306" s="2"/>
      <c r="DT306" s="2"/>
      <c r="DU306" s="2"/>
      <c r="DV306" s="2"/>
      <c r="DW306" s="2"/>
      <c r="DX306" s="2"/>
      <c r="DY306" s="2"/>
      <c r="DZ306" s="2"/>
      <c r="EA306" s="2"/>
      <c r="EB306" s="2"/>
      <c r="EC306" s="2"/>
      <c r="ED306" s="2"/>
      <c r="EE306" s="2"/>
      <c r="EF306" s="2"/>
      <c r="EG306" s="2"/>
      <c r="EH306" s="2"/>
      <c r="EI306" s="2"/>
      <c r="EJ306" s="2"/>
      <c r="EK306" s="2"/>
      <c r="EL306" s="2"/>
      <c r="EM306" s="2"/>
      <c r="EN306" s="2"/>
      <c r="EO306" s="2"/>
      <c r="EP306" s="2"/>
      <c r="EQ306" s="2"/>
      <c r="ER306" s="2"/>
      <c r="ES306" s="2"/>
      <c r="ET306" s="2"/>
      <c r="EU306" s="2"/>
      <c r="EV306" s="2"/>
      <c r="EW306" s="2"/>
      <c r="EX306" s="2"/>
      <c r="EY306" s="2"/>
      <c r="EZ306" s="2"/>
      <c r="FA306" s="2"/>
      <c r="FB306" s="2"/>
      <c r="FC306" s="2"/>
      <c r="FD306" s="2"/>
    </row>
    <row r="307" spans="1:160" x14ac:dyDescent="0.4">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c r="CW307" s="2"/>
      <c r="CX307" s="2"/>
      <c r="CY307" s="2"/>
      <c r="CZ307" s="2"/>
      <c r="DA307" s="2"/>
      <c r="DB307" s="2"/>
      <c r="DC307" s="2"/>
      <c r="DD307" s="2"/>
      <c r="DE307" s="2"/>
      <c r="DF307" s="2"/>
      <c r="DG307" s="2"/>
      <c r="DH307" s="2"/>
      <c r="DI307" s="2"/>
      <c r="DJ307" s="2"/>
      <c r="DK307" s="2"/>
      <c r="DL307" s="2"/>
      <c r="DM307" s="2"/>
      <c r="DN307" s="2"/>
      <c r="DO307" s="2"/>
      <c r="DP307" s="2"/>
      <c r="DQ307" s="2"/>
      <c r="DR307" s="2"/>
      <c r="DS307" s="2"/>
      <c r="DT307" s="2"/>
      <c r="DU307" s="2"/>
      <c r="DV307" s="2"/>
      <c r="DW307" s="2"/>
      <c r="DX307" s="2"/>
      <c r="DY307" s="2"/>
      <c r="DZ307" s="2"/>
      <c r="EA307" s="2"/>
      <c r="EB307" s="2"/>
      <c r="EC307" s="2"/>
      <c r="ED307" s="2"/>
      <c r="EE307" s="2"/>
      <c r="EF307" s="2"/>
      <c r="EG307" s="2"/>
      <c r="EH307" s="2"/>
      <c r="EI307" s="2"/>
      <c r="EJ307" s="2"/>
      <c r="EK307" s="2"/>
      <c r="EL307" s="2"/>
      <c r="EM307" s="2"/>
      <c r="EN307" s="2"/>
      <c r="EO307" s="2"/>
      <c r="EP307" s="2"/>
      <c r="EQ307" s="2"/>
      <c r="ER307" s="2"/>
      <c r="ES307" s="2"/>
      <c r="ET307" s="2"/>
      <c r="EU307" s="2"/>
      <c r="EV307" s="2"/>
      <c r="EW307" s="2"/>
      <c r="EX307" s="2"/>
      <c r="EY307" s="2"/>
      <c r="EZ307" s="2"/>
      <c r="FA307" s="2"/>
      <c r="FB307" s="2"/>
      <c r="FC307" s="2"/>
      <c r="FD307" s="2"/>
    </row>
    <row r="308" spans="1:160" x14ac:dyDescent="0.4">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c r="CW308" s="2"/>
      <c r="CX308" s="2"/>
      <c r="CY308" s="2"/>
      <c r="CZ308" s="2"/>
      <c r="DA308" s="2"/>
      <c r="DB308" s="2"/>
      <c r="DC308" s="2"/>
      <c r="DD308" s="2"/>
      <c r="DE308" s="2"/>
      <c r="DF308" s="2"/>
      <c r="DG308" s="2"/>
      <c r="DH308" s="2"/>
      <c r="DI308" s="2"/>
      <c r="DJ308" s="2"/>
      <c r="DK308" s="2"/>
      <c r="DL308" s="2"/>
      <c r="DM308" s="2"/>
      <c r="DN308" s="2"/>
      <c r="DO308" s="2"/>
      <c r="DP308" s="2"/>
      <c r="DQ308" s="2"/>
      <c r="DR308" s="2"/>
      <c r="DS308" s="2"/>
      <c r="DT308" s="2"/>
      <c r="DU308" s="2"/>
      <c r="DV308" s="2"/>
      <c r="DW308" s="2"/>
      <c r="DX308" s="2"/>
      <c r="DY308" s="2"/>
      <c r="DZ308" s="2"/>
      <c r="EA308" s="2"/>
      <c r="EB308" s="2"/>
      <c r="EC308" s="2"/>
      <c r="ED308" s="2"/>
      <c r="EE308" s="2"/>
      <c r="EF308" s="2"/>
      <c r="EG308" s="2"/>
      <c r="EH308" s="2"/>
      <c r="EI308" s="2"/>
      <c r="EJ308" s="2"/>
      <c r="EK308" s="2"/>
      <c r="EL308" s="2"/>
      <c r="EM308" s="2"/>
      <c r="EN308" s="2"/>
      <c r="EO308" s="2"/>
      <c r="EP308" s="2"/>
      <c r="EQ308" s="2"/>
      <c r="ER308" s="2"/>
      <c r="ES308" s="2"/>
      <c r="ET308" s="2"/>
      <c r="EU308" s="2"/>
      <c r="EV308" s="2"/>
      <c r="EW308" s="2"/>
      <c r="EX308" s="2"/>
      <c r="EY308" s="2"/>
      <c r="EZ308" s="2"/>
      <c r="FA308" s="2"/>
      <c r="FB308" s="2"/>
      <c r="FC308" s="2"/>
      <c r="FD308" s="2"/>
    </row>
    <row r="309" spans="1:160" x14ac:dyDescent="0.4">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c r="CW309" s="2"/>
      <c r="CX309" s="2"/>
      <c r="CY309" s="2"/>
      <c r="CZ309" s="2"/>
      <c r="DA309" s="2"/>
      <c r="DB309" s="2"/>
      <c r="DC309" s="2"/>
      <c r="DD309" s="2"/>
      <c r="DE309" s="2"/>
      <c r="DF309" s="2"/>
      <c r="DG309" s="2"/>
      <c r="DH309" s="2"/>
      <c r="DI309" s="2"/>
      <c r="DJ309" s="2"/>
      <c r="DK309" s="2"/>
      <c r="DL309" s="2"/>
      <c r="DM309" s="2"/>
      <c r="DN309" s="2"/>
      <c r="DO309" s="2"/>
      <c r="DP309" s="2"/>
      <c r="DQ309" s="2"/>
      <c r="DR309" s="2"/>
      <c r="DS309" s="2"/>
      <c r="DT309" s="2"/>
      <c r="DU309" s="2"/>
      <c r="DV309" s="2"/>
      <c r="DW309" s="2"/>
      <c r="DX309" s="2"/>
      <c r="DY309" s="2"/>
      <c r="DZ309" s="2"/>
      <c r="EA309" s="2"/>
      <c r="EB309" s="2"/>
      <c r="EC309" s="2"/>
      <c r="ED309" s="2"/>
      <c r="EE309" s="2"/>
      <c r="EF309" s="2"/>
      <c r="EG309" s="2"/>
      <c r="EH309" s="2"/>
      <c r="EI309" s="2"/>
      <c r="EJ309" s="2"/>
      <c r="EK309" s="2"/>
      <c r="EL309" s="2"/>
      <c r="EM309" s="2"/>
      <c r="EN309" s="2"/>
      <c r="EO309" s="2"/>
      <c r="EP309" s="2"/>
      <c r="EQ309" s="2"/>
      <c r="ER309" s="2"/>
      <c r="ES309" s="2"/>
      <c r="ET309" s="2"/>
      <c r="EU309" s="2"/>
      <c r="EV309" s="2"/>
      <c r="EW309" s="2"/>
      <c r="EX309" s="2"/>
      <c r="EY309" s="2"/>
      <c r="EZ309" s="2"/>
      <c r="FA309" s="2"/>
      <c r="FB309" s="2"/>
      <c r="FC309" s="2"/>
      <c r="FD309" s="2"/>
    </row>
    <row r="310" spans="1:160" x14ac:dyDescent="0.4">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c r="CW310" s="2"/>
      <c r="CX310" s="2"/>
      <c r="CY310" s="2"/>
      <c r="CZ310" s="2"/>
      <c r="DA310" s="2"/>
      <c r="DB310" s="2"/>
      <c r="DC310" s="2"/>
      <c r="DD310" s="2"/>
      <c r="DE310" s="2"/>
      <c r="DF310" s="2"/>
      <c r="DG310" s="2"/>
      <c r="DH310" s="2"/>
      <c r="DI310" s="2"/>
      <c r="DJ310" s="2"/>
      <c r="DK310" s="2"/>
      <c r="DL310" s="2"/>
      <c r="DM310" s="2"/>
      <c r="DN310" s="2"/>
      <c r="DO310" s="2"/>
      <c r="DP310" s="2"/>
      <c r="DQ310" s="2"/>
      <c r="DR310" s="2"/>
      <c r="DS310" s="2"/>
      <c r="DT310" s="2"/>
      <c r="DU310" s="2"/>
      <c r="DV310" s="2"/>
      <c r="DW310" s="2"/>
      <c r="DX310" s="2"/>
      <c r="DY310" s="2"/>
      <c r="DZ310" s="2"/>
      <c r="EA310" s="2"/>
      <c r="EB310" s="2"/>
      <c r="EC310" s="2"/>
      <c r="ED310" s="2"/>
      <c r="EE310" s="2"/>
      <c r="EF310" s="2"/>
      <c r="EG310" s="2"/>
      <c r="EH310" s="2"/>
      <c r="EI310" s="2"/>
      <c r="EJ310" s="2"/>
      <c r="EK310" s="2"/>
      <c r="EL310" s="2"/>
      <c r="EM310" s="2"/>
      <c r="EN310" s="2"/>
      <c r="EO310" s="2"/>
      <c r="EP310" s="2"/>
      <c r="EQ310" s="2"/>
      <c r="ER310" s="2"/>
      <c r="ES310" s="2"/>
      <c r="ET310" s="2"/>
      <c r="EU310" s="2"/>
      <c r="EV310" s="2"/>
      <c r="EW310" s="2"/>
      <c r="EX310" s="2"/>
      <c r="EY310" s="2"/>
      <c r="EZ310" s="2"/>
      <c r="FA310" s="2"/>
      <c r="FB310" s="2"/>
      <c r="FC310" s="2"/>
      <c r="FD310" s="2"/>
    </row>
    <row r="311" spans="1:160" x14ac:dyDescent="0.4">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c r="CW311" s="2"/>
      <c r="CX311" s="2"/>
      <c r="CY311" s="2"/>
      <c r="CZ311" s="2"/>
      <c r="DA311" s="2"/>
      <c r="DB311" s="2"/>
      <c r="DC311" s="2"/>
      <c r="DD311" s="2"/>
      <c r="DE311" s="2"/>
      <c r="DF311" s="2"/>
      <c r="DG311" s="2"/>
      <c r="DH311" s="2"/>
      <c r="DI311" s="2"/>
      <c r="DJ311" s="2"/>
      <c r="DK311" s="2"/>
      <c r="DL311" s="2"/>
      <c r="DM311" s="2"/>
      <c r="DN311" s="2"/>
      <c r="DO311" s="2"/>
      <c r="DP311" s="2"/>
      <c r="DQ311" s="2"/>
      <c r="DR311" s="2"/>
      <c r="DS311" s="2"/>
      <c r="DT311" s="2"/>
      <c r="DU311" s="2"/>
      <c r="DV311" s="2"/>
      <c r="DW311" s="2"/>
      <c r="DX311" s="2"/>
      <c r="DY311" s="2"/>
      <c r="DZ311" s="2"/>
      <c r="EA311" s="2"/>
      <c r="EB311" s="2"/>
      <c r="EC311" s="2"/>
      <c r="ED311" s="2"/>
      <c r="EE311" s="2"/>
      <c r="EF311" s="2"/>
      <c r="EG311" s="2"/>
      <c r="EH311" s="2"/>
      <c r="EI311" s="2"/>
      <c r="EJ311" s="2"/>
      <c r="EK311" s="2"/>
      <c r="EL311" s="2"/>
      <c r="EM311" s="2"/>
      <c r="EN311" s="2"/>
      <c r="EO311" s="2"/>
      <c r="EP311" s="2"/>
      <c r="EQ311" s="2"/>
      <c r="ER311" s="2"/>
      <c r="ES311" s="2"/>
      <c r="ET311" s="2"/>
      <c r="EU311" s="2"/>
      <c r="EV311" s="2"/>
      <c r="EW311" s="2"/>
      <c r="EX311" s="2"/>
      <c r="EY311" s="2"/>
      <c r="EZ311" s="2"/>
      <c r="FA311" s="2"/>
      <c r="FB311" s="2"/>
      <c r="FC311" s="2"/>
      <c r="FD311" s="2"/>
    </row>
    <row r="312" spans="1:160" x14ac:dyDescent="0.4">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c r="CW312" s="2"/>
      <c r="CX312" s="2"/>
      <c r="CY312" s="2"/>
      <c r="CZ312" s="2"/>
      <c r="DA312" s="2"/>
      <c r="DB312" s="2"/>
      <c r="DC312" s="2"/>
      <c r="DD312" s="2"/>
      <c r="DE312" s="2"/>
      <c r="DF312" s="2"/>
      <c r="DG312" s="2"/>
      <c r="DH312" s="2"/>
      <c r="DI312" s="2"/>
      <c r="DJ312" s="2"/>
      <c r="DK312" s="2"/>
      <c r="DL312" s="2"/>
      <c r="DM312" s="2"/>
      <c r="DN312" s="2"/>
      <c r="DO312" s="2"/>
      <c r="DP312" s="2"/>
      <c r="DQ312" s="2"/>
      <c r="DR312" s="2"/>
      <c r="DS312" s="2"/>
      <c r="DT312" s="2"/>
      <c r="DU312" s="2"/>
      <c r="DV312" s="2"/>
      <c r="DW312" s="2"/>
      <c r="DX312" s="2"/>
      <c r="DY312" s="2"/>
      <c r="DZ312" s="2"/>
      <c r="EA312" s="2"/>
      <c r="EB312" s="2"/>
      <c r="EC312" s="2"/>
      <c r="ED312" s="2"/>
      <c r="EE312" s="2"/>
      <c r="EF312" s="2"/>
      <c r="EG312" s="2"/>
      <c r="EH312" s="2"/>
      <c r="EI312" s="2"/>
      <c r="EJ312" s="2"/>
      <c r="EK312" s="2"/>
      <c r="EL312" s="2"/>
      <c r="EM312" s="2"/>
      <c r="EN312" s="2"/>
      <c r="EO312" s="2"/>
      <c r="EP312" s="2"/>
      <c r="EQ312" s="2"/>
      <c r="ER312" s="2"/>
      <c r="ES312" s="2"/>
      <c r="ET312" s="2"/>
      <c r="EU312" s="2"/>
      <c r="EV312" s="2"/>
      <c r="EW312" s="2"/>
      <c r="EX312" s="2"/>
      <c r="EY312" s="2"/>
      <c r="EZ312" s="2"/>
      <c r="FA312" s="2"/>
      <c r="FB312" s="2"/>
      <c r="FC312" s="2"/>
      <c r="FD312" s="2"/>
    </row>
    <row r="313" spans="1:160" x14ac:dyDescent="0.4">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c r="CW313" s="2"/>
      <c r="CX313" s="2"/>
      <c r="CY313" s="2"/>
      <c r="CZ313" s="2"/>
      <c r="DA313" s="2"/>
      <c r="DB313" s="2"/>
      <c r="DC313" s="2"/>
      <c r="DD313" s="2"/>
      <c r="DE313" s="2"/>
      <c r="DF313" s="2"/>
      <c r="DG313" s="2"/>
      <c r="DH313" s="2"/>
      <c r="DI313" s="2"/>
      <c r="DJ313" s="2"/>
      <c r="DK313" s="2"/>
      <c r="DL313" s="2"/>
      <c r="DM313" s="2"/>
      <c r="DN313" s="2"/>
      <c r="DO313" s="2"/>
      <c r="DP313" s="2"/>
      <c r="DQ313" s="2"/>
      <c r="DR313" s="2"/>
      <c r="DS313" s="2"/>
      <c r="DT313" s="2"/>
      <c r="DU313" s="2"/>
      <c r="DV313" s="2"/>
      <c r="DW313" s="2"/>
      <c r="DX313" s="2"/>
      <c r="DY313" s="2"/>
      <c r="DZ313" s="2"/>
      <c r="EA313" s="2"/>
      <c r="EB313" s="2"/>
      <c r="EC313" s="2"/>
      <c r="ED313" s="2"/>
      <c r="EE313" s="2"/>
      <c r="EF313" s="2"/>
      <c r="EG313" s="2"/>
      <c r="EH313" s="2"/>
      <c r="EI313" s="2"/>
      <c r="EJ313" s="2"/>
      <c r="EK313" s="2"/>
      <c r="EL313" s="2"/>
      <c r="EM313" s="2"/>
      <c r="EN313" s="2"/>
      <c r="EO313" s="2"/>
      <c r="EP313" s="2"/>
      <c r="EQ313" s="2"/>
      <c r="ER313" s="2"/>
      <c r="ES313" s="2"/>
      <c r="ET313" s="2"/>
      <c r="EU313" s="2"/>
      <c r="EV313" s="2"/>
      <c r="EW313" s="2"/>
      <c r="EX313" s="2"/>
      <c r="EY313" s="2"/>
      <c r="EZ313" s="2"/>
      <c r="FA313" s="2"/>
      <c r="FB313" s="2"/>
      <c r="FC313" s="2"/>
      <c r="FD313" s="2"/>
    </row>
    <row r="314" spans="1:160" x14ac:dyDescent="0.4">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c r="CW314" s="2"/>
      <c r="CX314" s="2"/>
      <c r="CY314" s="2"/>
      <c r="CZ314" s="2"/>
      <c r="DA314" s="2"/>
      <c r="DB314" s="2"/>
      <c r="DC314" s="2"/>
      <c r="DD314" s="2"/>
      <c r="DE314" s="2"/>
      <c r="DF314" s="2"/>
      <c r="DG314" s="2"/>
      <c r="DH314" s="2"/>
      <c r="DI314" s="2"/>
      <c r="DJ314" s="2"/>
      <c r="DK314" s="2"/>
      <c r="DL314" s="2"/>
      <c r="DM314" s="2"/>
      <c r="DN314" s="2"/>
      <c r="DO314" s="2"/>
      <c r="DP314" s="2"/>
      <c r="DQ314" s="2"/>
      <c r="DR314" s="2"/>
      <c r="DS314" s="2"/>
      <c r="DT314" s="2"/>
      <c r="DU314" s="2"/>
      <c r="DV314" s="2"/>
      <c r="DW314" s="2"/>
      <c r="DX314" s="2"/>
      <c r="DY314" s="2"/>
      <c r="DZ314" s="2"/>
      <c r="EA314" s="2"/>
      <c r="EB314" s="2"/>
      <c r="EC314" s="2"/>
      <c r="ED314" s="2"/>
      <c r="EE314" s="2"/>
      <c r="EF314" s="2"/>
      <c r="EG314" s="2"/>
      <c r="EH314" s="2"/>
      <c r="EI314" s="2"/>
      <c r="EJ314" s="2"/>
      <c r="EK314" s="2"/>
      <c r="EL314" s="2"/>
      <c r="EM314" s="2"/>
      <c r="EN314" s="2"/>
      <c r="EO314" s="2"/>
      <c r="EP314" s="2"/>
      <c r="EQ314" s="2"/>
      <c r="ER314" s="2"/>
      <c r="ES314" s="2"/>
      <c r="ET314" s="2"/>
      <c r="EU314" s="2"/>
      <c r="EV314" s="2"/>
      <c r="EW314" s="2"/>
      <c r="EX314" s="2"/>
      <c r="EY314" s="2"/>
      <c r="EZ314" s="2"/>
      <c r="FA314" s="2"/>
      <c r="FB314" s="2"/>
      <c r="FC314" s="2"/>
      <c r="FD314" s="2"/>
    </row>
    <row r="315" spans="1:160" x14ac:dyDescent="0.4">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c r="CW315" s="2"/>
      <c r="CX315" s="2"/>
      <c r="CY315" s="2"/>
      <c r="CZ315" s="2"/>
      <c r="DA315" s="2"/>
      <c r="DB315" s="2"/>
      <c r="DC315" s="2"/>
      <c r="DD315" s="2"/>
      <c r="DE315" s="2"/>
      <c r="DF315" s="2"/>
      <c r="DG315" s="2"/>
      <c r="DH315" s="2"/>
      <c r="DI315" s="2"/>
      <c r="DJ315" s="2"/>
      <c r="DK315" s="2"/>
      <c r="DL315" s="2"/>
      <c r="DM315" s="2"/>
      <c r="DN315" s="2"/>
      <c r="DO315" s="2"/>
      <c r="DP315" s="2"/>
      <c r="DQ315" s="2"/>
      <c r="DR315" s="2"/>
      <c r="DS315" s="2"/>
      <c r="DT315" s="2"/>
      <c r="DU315" s="2"/>
      <c r="DV315" s="2"/>
      <c r="DW315" s="2"/>
      <c r="DX315" s="2"/>
      <c r="DY315" s="2"/>
      <c r="DZ315" s="2"/>
      <c r="EA315" s="2"/>
      <c r="EB315" s="2"/>
      <c r="EC315" s="2"/>
      <c r="ED315" s="2"/>
      <c r="EE315" s="2"/>
      <c r="EF315" s="2"/>
      <c r="EG315" s="2"/>
      <c r="EH315" s="2"/>
      <c r="EI315" s="2"/>
      <c r="EJ315" s="2"/>
      <c r="EK315" s="2"/>
      <c r="EL315" s="2"/>
      <c r="EM315" s="2"/>
      <c r="EN315" s="2"/>
      <c r="EO315" s="2"/>
      <c r="EP315" s="2"/>
      <c r="EQ315" s="2"/>
      <c r="ER315" s="2"/>
      <c r="ES315" s="2"/>
      <c r="ET315" s="2"/>
      <c r="EU315" s="2"/>
      <c r="EV315" s="2"/>
      <c r="EW315" s="2"/>
      <c r="EX315" s="2"/>
      <c r="EY315" s="2"/>
      <c r="EZ315" s="2"/>
      <c r="FA315" s="2"/>
      <c r="FB315" s="2"/>
      <c r="FC315" s="2"/>
      <c r="FD315" s="2"/>
    </row>
    <row r="316" spans="1:160" x14ac:dyDescent="0.4">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c r="CW316" s="2"/>
      <c r="CX316" s="2"/>
      <c r="CY316" s="2"/>
      <c r="CZ316" s="2"/>
      <c r="DA316" s="2"/>
      <c r="DB316" s="2"/>
      <c r="DC316" s="2"/>
      <c r="DD316" s="2"/>
      <c r="DE316" s="2"/>
      <c r="DF316" s="2"/>
      <c r="DG316" s="2"/>
      <c r="DH316" s="2"/>
      <c r="DI316" s="2"/>
      <c r="DJ316" s="2"/>
      <c r="DK316" s="2"/>
      <c r="DL316" s="2"/>
      <c r="DM316" s="2"/>
      <c r="DN316" s="2"/>
      <c r="DO316" s="2"/>
      <c r="DP316" s="2"/>
      <c r="DQ316" s="2"/>
      <c r="DR316" s="2"/>
      <c r="DS316" s="2"/>
      <c r="DT316" s="2"/>
      <c r="DU316" s="2"/>
      <c r="DV316" s="2"/>
      <c r="DW316" s="2"/>
      <c r="DX316" s="2"/>
      <c r="DY316" s="2"/>
      <c r="DZ316" s="2"/>
      <c r="EA316" s="2"/>
      <c r="EB316" s="2"/>
      <c r="EC316" s="2"/>
      <c r="ED316" s="2"/>
      <c r="EE316" s="2"/>
      <c r="EF316" s="2"/>
      <c r="EG316" s="2"/>
      <c r="EH316" s="2"/>
      <c r="EI316" s="2"/>
      <c r="EJ316" s="2"/>
      <c r="EK316" s="2"/>
      <c r="EL316" s="2"/>
      <c r="EM316" s="2"/>
      <c r="EN316" s="2"/>
      <c r="EO316" s="2"/>
      <c r="EP316" s="2"/>
      <c r="EQ316" s="2"/>
      <c r="ER316" s="2"/>
      <c r="ES316" s="2"/>
      <c r="ET316" s="2"/>
      <c r="EU316" s="2"/>
      <c r="EV316" s="2"/>
      <c r="EW316" s="2"/>
      <c r="EX316" s="2"/>
      <c r="EY316" s="2"/>
      <c r="EZ316" s="2"/>
      <c r="FA316" s="2"/>
      <c r="FB316" s="2"/>
      <c r="FC316" s="2"/>
      <c r="FD316" s="2"/>
    </row>
    <row r="317" spans="1:160" x14ac:dyDescent="0.4">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c r="CW317" s="2"/>
      <c r="CX317" s="2"/>
      <c r="CY317" s="2"/>
      <c r="CZ317" s="2"/>
      <c r="DA317" s="2"/>
      <c r="DB317" s="2"/>
      <c r="DC317" s="2"/>
      <c r="DD317" s="2"/>
      <c r="DE317" s="2"/>
      <c r="DF317" s="2"/>
      <c r="DG317" s="2"/>
      <c r="DH317" s="2"/>
      <c r="DI317" s="2"/>
      <c r="DJ317" s="2"/>
      <c r="DK317" s="2"/>
      <c r="DL317" s="2"/>
      <c r="DM317" s="2"/>
      <c r="DN317" s="2"/>
      <c r="DO317" s="2"/>
      <c r="DP317" s="2"/>
      <c r="DQ317" s="2"/>
      <c r="DR317" s="2"/>
      <c r="DS317" s="2"/>
      <c r="DT317" s="2"/>
      <c r="DU317" s="2"/>
      <c r="DV317" s="2"/>
      <c r="DW317" s="2"/>
      <c r="DX317" s="2"/>
      <c r="DY317" s="2"/>
      <c r="DZ317" s="2"/>
      <c r="EA317" s="2"/>
      <c r="EB317" s="2"/>
      <c r="EC317" s="2"/>
      <c r="ED317" s="2"/>
      <c r="EE317" s="2"/>
      <c r="EF317" s="2"/>
      <c r="EG317" s="2"/>
      <c r="EH317" s="2"/>
      <c r="EI317" s="2"/>
      <c r="EJ317" s="2"/>
      <c r="EK317" s="2"/>
      <c r="EL317" s="2"/>
      <c r="EM317" s="2"/>
      <c r="EN317" s="2"/>
      <c r="EO317" s="2"/>
      <c r="EP317" s="2"/>
      <c r="EQ317" s="2"/>
      <c r="ER317" s="2"/>
      <c r="ES317" s="2"/>
      <c r="ET317" s="2"/>
      <c r="EU317" s="2"/>
      <c r="EV317" s="2"/>
      <c r="EW317" s="2"/>
      <c r="EX317" s="2"/>
      <c r="EY317" s="2"/>
      <c r="EZ317" s="2"/>
      <c r="FA317" s="2"/>
      <c r="FB317" s="2"/>
      <c r="FC317" s="2"/>
      <c r="FD317" s="2"/>
    </row>
    <row r="318" spans="1:160" x14ac:dyDescent="0.4">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c r="CW318" s="2"/>
      <c r="CX318" s="2"/>
      <c r="CY318" s="2"/>
      <c r="CZ318" s="2"/>
      <c r="DA318" s="2"/>
      <c r="DB318" s="2"/>
      <c r="DC318" s="2"/>
      <c r="DD318" s="2"/>
      <c r="DE318" s="2"/>
      <c r="DF318" s="2"/>
      <c r="DG318" s="2"/>
      <c r="DH318" s="2"/>
      <c r="DI318" s="2"/>
      <c r="DJ318" s="2"/>
      <c r="DK318" s="2"/>
      <c r="DL318" s="2"/>
      <c r="DM318" s="2"/>
      <c r="DN318" s="2"/>
      <c r="DO318" s="2"/>
      <c r="DP318" s="2"/>
      <c r="DQ318" s="2"/>
      <c r="DR318" s="2"/>
      <c r="DS318" s="2"/>
      <c r="DT318" s="2"/>
      <c r="DU318" s="2"/>
      <c r="DV318" s="2"/>
      <c r="DW318" s="2"/>
      <c r="DX318" s="2"/>
      <c r="DY318" s="2"/>
      <c r="DZ318" s="2"/>
      <c r="EA318" s="2"/>
      <c r="EB318" s="2"/>
      <c r="EC318" s="2"/>
      <c r="ED318" s="2"/>
      <c r="EE318" s="2"/>
      <c r="EF318" s="2"/>
      <c r="EG318" s="2"/>
      <c r="EH318" s="2"/>
      <c r="EI318" s="2"/>
      <c r="EJ318" s="2"/>
      <c r="EK318" s="2"/>
      <c r="EL318" s="2"/>
      <c r="EM318" s="2"/>
      <c r="EN318" s="2"/>
      <c r="EO318" s="2"/>
      <c r="EP318" s="2"/>
      <c r="EQ318" s="2"/>
      <c r="ER318" s="2"/>
      <c r="ES318" s="2"/>
      <c r="ET318" s="2"/>
      <c r="EU318" s="2"/>
      <c r="EV318" s="2"/>
      <c r="EW318" s="2"/>
      <c r="EX318" s="2"/>
      <c r="EY318" s="2"/>
      <c r="EZ318" s="2"/>
      <c r="FA318" s="2"/>
      <c r="FB318" s="2"/>
      <c r="FC318" s="2"/>
      <c r="FD318" s="2"/>
    </row>
    <row r="319" spans="1:160" x14ac:dyDescent="0.4">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2"/>
      <c r="DH319" s="2"/>
      <c r="DI319" s="2"/>
      <c r="DJ319" s="2"/>
      <c r="DK319" s="2"/>
      <c r="DL319" s="2"/>
      <c r="DM319" s="2"/>
      <c r="DN319" s="2"/>
      <c r="DO319" s="2"/>
      <c r="DP319" s="2"/>
      <c r="DQ319" s="2"/>
      <c r="DR319" s="2"/>
      <c r="DS319" s="2"/>
      <c r="DT319" s="2"/>
      <c r="DU319" s="2"/>
      <c r="DV319" s="2"/>
      <c r="DW319" s="2"/>
      <c r="DX319" s="2"/>
      <c r="DY319" s="2"/>
      <c r="DZ319" s="2"/>
      <c r="EA319" s="2"/>
      <c r="EB319" s="2"/>
      <c r="EC319" s="2"/>
      <c r="ED319" s="2"/>
      <c r="EE319" s="2"/>
      <c r="EF319" s="2"/>
      <c r="EG319" s="2"/>
      <c r="EH319" s="2"/>
      <c r="EI319" s="2"/>
      <c r="EJ319" s="2"/>
      <c r="EK319" s="2"/>
      <c r="EL319" s="2"/>
      <c r="EM319" s="2"/>
      <c r="EN319" s="2"/>
      <c r="EO319" s="2"/>
      <c r="EP319" s="2"/>
      <c r="EQ319" s="2"/>
      <c r="ER319" s="2"/>
      <c r="ES319" s="2"/>
      <c r="ET319" s="2"/>
      <c r="EU319" s="2"/>
      <c r="EV319" s="2"/>
      <c r="EW319" s="2"/>
      <c r="EX319" s="2"/>
      <c r="EY319" s="2"/>
      <c r="EZ319" s="2"/>
      <c r="FA319" s="2"/>
      <c r="FB319" s="2"/>
      <c r="FC319" s="2"/>
      <c r="FD319" s="2"/>
    </row>
    <row r="320" spans="1:160" x14ac:dyDescent="0.4">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c r="CW320" s="2"/>
      <c r="CX320" s="2"/>
      <c r="CY320" s="2"/>
      <c r="CZ320" s="2"/>
      <c r="DA320" s="2"/>
      <c r="DB320" s="2"/>
      <c r="DC320" s="2"/>
      <c r="DD320" s="2"/>
      <c r="DE320" s="2"/>
      <c r="DF320" s="2"/>
      <c r="DG320" s="2"/>
      <c r="DH320" s="2"/>
      <c r="DI320" s="2"/>
      <c r="DJ320" s="2"/>
      <c r="DK320" s="2"/>
      <c r="DL320" s="2"/>
      <c r="DM320" s="2"/>
      <c r="DN320" s="2"/>
      <c r="DO320" s="2"/>
      <c r="DP320" s="2"/>
      <c r="DQ320" s="2"/>
      <c r="DR320" s="2"/>
      <c r="DS320" s="2"/>
      <c r="DT320" s="2"/>
      <c r="DU320" s="2"/>
      <c r="DV320" s="2"/>
      <c r="DW320" s="2"/>
      <c r="DX320" s="2"/>
      <c r="DY320" s="2"/>
      <c r="DZ320" s="2"/>
      <c r="EA320" s="2"/>
      <c r="EB320" s="2"/>
      <c r="EC320" s="2"/>
      <c r="ED320" s="2"/>
      <c r="EE320" s="2"/>
      <c r="EF320" s="2"/>
      <c r="EG320" s="2"/>
      <c r="EH320" s="2"/>
      <c r="EI320" s="2"/>
      <c r="EJ320" s="2"/>
      <c r="EK320" s="2"/>
      <c r="EL320" s="2"/>
      <c r="EM320" s="2"/>
      <c r="EN320" s="2"/>
      <c r="EO320" s="2"/>
      <c r="EP320" s="2"/>
      <c r="EQ320" s="2"/>
      <c r="ER320" s="2"/>
      <c r="ES320" s="2"/>
      <c r="ET320" s="2"/>
      <c r="EU320" s="2"/>
      <c r="EV320" s="2"/>
      <c r="EW320" s="2"/>
      <c r="EX320" s="2"/>
      <c r="EY320" s="2"/>
      <c r="EZ320" s="2"/>
      <c r="FA320" s="2"/>
      <c r="FB320" s="2"/>
      <c r="FC320" s="2"/>
      <c r="FD320" s="2"/>
    </row>
    <row r="321" spans="1:160" x14ac:dyDescent="0.4">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c r="CW321" s="2"/>
      <c r="CX321" s="2"/>
      <c r="CY321" s="2"/>
      <c r="CZ321" s="2"/>
      <c r="DA321" s="2"/>
      <c r="DB321" s="2"/>
      <c r="DC321" s="2"/>
      <c r="DD321" s="2"/>
      <c r="DE321" s="2"/>
      <c r="DF321" s="2"/>
      <c r="DG321" s="2"/>
      <c r="DH321" s="2"/>
      <c r="DI321" s="2"/>
      <c r="DJ321" s="2"/>
      <c r="DK321" s="2"/>
      <c r="DL321" s="2"/>
      <c r="DM321" s="2"/>
      <c r="DN321" s="2"/>
      <c r="DO321" s="2"/>
      <c r="DP321" s="2"/>
      <c r="DQ321" s="2"/>
      <c r="DR321" s="2"/>
      <c r="DS321" s="2"/>
      <c r="DT321" s="2"/>
      <c r="DU321" s="2"/>
      <c r="DV321" s="2"/>
      <c r="DW321" s="2"/>
      <c r="DX321" s="2"/>
      <c r="DY321" s="2"/>
      <c r="DZ321" s="2"/>
      <c r="EA321" s="2"/>
      <c r="EB321" s="2"/>
      <c r="EC321" s="2"/>
      <c r="ED321" s="2"/>
      <c r="EE321" s="2"/>
      <c r="EF321" s="2"/>
      <c r="EG321" s="2"/>
      <c r="EH321" s="2"/>
      <c r="EI321" s="2"/>
      <c r="EJ321" s="2"/>
      <c r="EK321" s="2"/>
      <c r="EL321" s="2"/>
      <c r="EM321" s="2"/>
      <c r="EN321" s="2"/>
      <c r="EO321" s="2"/>
      <c r="EP321" s="2"/>
      <c r="EQ321" s="2"/>
      <c r="ER321" s="2"/>
      <c r="ES321" s="2"/>
      <c r="ET321" s="2"/>
      <c r="EU321" s="2"/>
      <c r="EV321" s="2"/>
      <c r="EW321" s="2"/>
      <c r="EX321" s="2"/>
      <c r="EY321" s="2"/>
      <c r="EZ321" s="2"/>
      <c r="FA321" s="2"/>
      <c r="FB321" s="2"/>
      <c r="FC321" s="2"/>
      <c r="FD321" s="2"/>
    </row>
    <row r="322" spans="1:160" x14ac:dyDescent="0.4">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c r="CW322" s="2"/>
      <c r="CX322" s="2"/>
      <c r="CY322" s="2"/>
      <c r="CZ322" s="2"/>
      <c r="DA322" s="2"/>
      <c r="DB322" s="2"/>
      <c r="DC322" s="2"/>
      <c r="DD322" s="2"/>
      <c r="DE322" s="2"/>
      <c r="DF322" s="2"/>
      <c r="DG322" s="2"/>
      <c r="DH322" s="2"/>
      <c r="DI322" s="2"/>
      <c r="DJ322" s="2"/>
      <c r="DK322" s="2"/>
      <c r="DL322" s="2"/>
      <c r="DM322" s="2"/>
      <c r="DN322" s="2"/>
      <c r="DO322" s="2"/>
      <c r="DP322" s="2"/>
      <c r="DQ322" s="2"/>
      <c r="DR322" s="2"/>
      <c r="DS322" s="2"/>
      <c r="DT322" s="2"/>
      <c r="DU322" s="2"/>
      <c r="DV322" s="2"/>
      <c r="DW322" s="2"/>
      <c r="DX322" s="2"/>
      <c r="DY322" s="2"/>
      <c r="DZ322" s="2"/>
      <c r="EA322" s="2"/>
      <c r="EB322" s="2"/>
      <c r="EC322" s="2"/>
      <c r="ED322" s="2"/>
      <c r="EE322" s="2"/>
      <c r="EF322" s="2"/>
      <c r="EG322" s="2"/>
      <c r="EH322" s="2"/>
      <c r="EI322" s="2"/>
      <c r="EJ322" s="2"/>
      <c r="EK322" s="2"/>
      <c r="EL322" s="2"/>
      <c r="EM322" s="2"/>
      <c r="EN322" s="2"/>
      <c r="EO322" s="2"/>
      <c r="EP322" s="2"/>
      <c r="EQ322" s="2"/>
      <c r="ER322" s="2"/>
      <c r="ES322" s="2"/>
      <c r="ET322" s="2"/>
      <c r="EU322" s="2"/>
      <c r="EV322" s="2"/>
      <c r="EW322" s="2"/>
      <c r="EX322" s="2"/>
      <c r="EY322" s="2"/>
      <c r="EZ322" s="2"/>
      <c r="FA322" s="2"/>
      <c r="FB322" s="2"/>
      <c r="FC322" s="2"/>
      <c r="FD322" s="2"/>
    </row>
    <row r="323" spans="1:160" x14ac:dyDescent="0.4">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c r="CW323" s="2"/>
      <c r="CX323" s="2"/>
      <c r="CY323" s="2"/>
      <c r="CZ323" s="2"/>
      <c r="DA323" s="2"/>
      <c r="DB323" s="2"/>
      <c r="DC323" s="2"/>
      <c r="DD323" s="2"/>
      <c r="DE323" s="2"/>
      <c r="DF323" s="2"/>
      <c r="DG323" s="2"/>
      <c r="DH323" s="2"/>
      <c r="DI323" s="2"/>
      <c r="DJ323" s="2"/>
      <c r="DK323" s="2"/>
      <c r="DL323" s="2"/>
      <c r="DM323" s="2"/>
      <c r="DN323" s="2"/>
      <c r="DO323" s="2"/>
      <c r="DP323" s="2"/>
      <c r="DQ323" s="2"/>
      <c r="DR323" s="2"/>
      <c r="DS323" s="2"/>
      <c r="DT323" s="2"/>
      <c r="DU323" s="2"/>
      <c r="DV323" s="2"/>
      <c r="DW323" s="2"/>
      <c r="DX323" s="2"/>
      <c r="DY323" s="2"/>
      <c r="DZ323" s="2"/>
      <c r="EA323" s="2"/>
      <c r="EB323" s="2"/>
      <c r="EC323" s="2"/>
      <c r="ED323" s="2"/>
      <c r="EE323" s="2"/>
      <c r="EF323" s="2"/>
      <c r="EG323" s="2"/>
      <c r="EH323" s="2"/>
      <c r="EI323" s="2"/>
      <c r="EJ323" s="2"/>
      <c r="EK323" s="2"/>
      <c r="EL323" s="2"/>
      <c r="EM323" s="2"/>
      <c r="EN323" s="2"/>
      <c r="EO323" s="2"/>
      <c r="EP323" s="2"/>
      <c r="EQ323" s="2"/>
      <c r="ER323" s="2"/>
      <c r="ES323" s="2"/>
      <c r="ET323" s="2"/>
      <c r="EU323" s="2"/>
      <c r="EV323" s="2"/>
      <c r="EW323" s="2"/>
      <c r="EX323" s="2"/>
      <c r="EY323" s="2"/>
      <c r="EZ323" s="2"/>
      <c r="FA323" s="2"/>
      <c r="FB323" s="2"/>
      <c r="FC323" s="2"/>
      <c r="FD323" s="2"/>
    </row>
    <row r="324" spans="1:160" x14ac:dyDescent="0.4">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c r="CW324" s="2"/>
      <c r="CX324" s="2"/>
      <c r="CY324" s="2"/>
      <c r="CZ324" s="2"/>
      <c r="DA324" s="2"/>
      <c r="DB324" s="2"/>
      <c r="DC324" s="2"/>
      <c r="DD324" s="2"/>
      <c r="DE324" s="2"/>
      <c r="DF324" s="2"/>
      <c r="DG324" s="2"/>
      <c r="DH324" s="2"/>
      <c r="DI324" s="2"/>
      <c r="DJ324" s="2"/>
      <c r="DK324" s="2"/>
      <c r="DL324" s="2"/>
      <c r="DM324" s="2"/>
      <c r="DN324" s="2"/>
      <c r="DO324" s="2"/>
      <c r="DP324" s="2"/>
      <c r="DQ324" s="2"/>
      <c r="DR324" s="2"/>
      <c r="DS324" s="2"/>
      <c r="DT324" s="2"/>
      <c r="DU324" s="2"/>
      <c r="DV324" s="2"/>
      <c r="DW324" s="2"/>
      <c r="DX324" s="2"/>
      <c r="DY324" s="2"/>
      <c r="DZ324" s="2"/>
      <c r="EA324" s="2"/>
      <c r="EB324" s="2"/>
      <c r="EC324" s="2"/>
      <c r="ED324" s="2"/>
      <c r="EE324" s="2"/>
      <c r="EF324" s="2"/>
      <c r="EG324" s="2"/>
      <c r="EH324" s="2"/>
      <c r="EI324" s="2"/>
      <c r="EJ324" s="2"/>
      <c r="EK324" s="2"/>
      <c r="EL324" s="2"/>
      <c r="EM324" s="2"/>
      <c r="EN324" s="2"/>
      <c r="EO324" s="2"/>
      <c r="EP324" s="2"/>
      <c r="EQ324" s="2"/>
      <c r="ER324" s="2"/>
      <c r="ES324" s="2"/>
      <c r="ET324" s="2"/>
      <c r="EU324" s="2"/>
      <c r="EV324" s="2"/>
      <c r="EW324" s="2"/>
      <c r="EX324" s="2"/>
      <c r="EY324" s="2"/>
      <c r="EZ324" s="2"/>
      <c r="FA324" s="2"/>
      <c r="FB324" s="2"/>
      <c r="FC324" s="2"/>
      <c r="FD324" s="2"/>
    </row>
    <row r="325" spans="1:160" x14ac:dyDescent="0.4">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c r="CW325" s="2"/>
      <c r="CX325" s="2"/>
      <c r="CY325" s="2"/>
      <c r="CZ325" s="2"/>
      <c r="DA325" s="2"/>
      <c r="DB325" s="2"/>
      <c r="DC325" s="2"/>
      <c r="DD325" s="2"/>
      <c r="DE325" s="2"/>
      <c r="DF325" s="2"/>
      <c r="DG325" s="2"/>
      <c r="DH325" s="2"/>
      <c r="DI325" s="2"/>
      <c r="DJ325" s="2"/>
      <c r="DK325" s="2"/>
      <c r="DL325" s="2"/>
      <c r="DM325" s="2"/>
      <c r="DN325" s="2"/>
      <c r="DO325" s="2"/>
      <c r="DP325" s="2"/>
      <c r="DQ325" s="2"/>
      <c r="DR325" s="2"/>
      <c r="DS325" s="2"/>
      <c r="DT325" s="2"/>
      <c r="DU325" s="2"/>
      <c r="DV325" s="2"/>
      <c r="DW325" s="2"/>
      <c r="DX325" s="2"/>
      <c r="DY325" s="2"/>
      <c r="DZ325" s="2"/>
      <c r="EA325" s="2"/>
      <c r="EB325" s="2"/>
      <c r="EC325" s="2"/>
      <c r="ED325" s="2"/>
      <c r="EE325" s="2"/>
      <c r="EF325" s="2"/>
      <c r="EG325" s="2"/>
      <c r="EH325" s="2"/>
      <c r="EI325" s="2"/>
      <c r="EJ325" s="2"/>
      <c r="EK325" s="2"/>
      <c r="EL325" s="2"/>
      <c r="EM325" s="2"/>
      <c r="EN325" s="2"/>
      <c r="EO325" s="2"/>
      <c r="EP325" s="2"/>
      <c r="EQ325" s="2"/>
      <c r="ER325" s="2"/>
      <c r="ES325" s="2"/>
      <c r="ET325" s="2"/>
      <c r="EU325" s="2"/>
      <c r="EV325" s="2"/>
      <c r="EW325" s="2"/>
      <c r="EX325" s="2"/>
      <c r="EY325" s="2"/>
      <c r="EZ325" s="2"/>
      <c r="FA325" s="2"/>
      <c r="FB325" s="2"/>
      <c r="FC325" s="2"/>
      <c r="FD325" s="2"/>
    </row>
    <row r="326" spans="1:160" x14ac:dyDescent="0.4">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c r="CW326" s="2"/>
      <c r="CX326" s="2"/>
      <c r="CY326" s="2"/>
      <c r="CZ326" s="2"/>
      <c r="DA326" s="2"/>
      <c r="DB326" s="2"/>
      <c r="DC326" s="2"/>
      <c r="DD326" s="2"/>
      <c r="DE326" s="2"/>
      <c r="DF326" s="2"/>
      <c r="DG326" s="2"/>
      <c r="DH326" s="2"/>
      <c r="DI326" s="2"/>
      <c r="DJ326" s="2"/>
      <c r="DK326" s="2"/>
      <c r="DL326" s="2"/>
      <c r="DM326" s="2"/>
      <c r="DN326" s="2"/>
      <c r="DO326" s="2"/>
      <c r="DP326" s="2"/>
      <c r="DQ326" s="2"/>
      <c r="DR326" s="2"/>
      <c r="DS326" s="2"/>
      <c r="DT326" s="2"/>
      <c r="DU326" s="2"/>
      <c r="DV326" s="2"/>
      <c r="DW326" s="2"/>
      <c r="DX326" s="2"/>
      <c r="DY326" s="2"/>
      <c r="DZ326" s="2"/>
      <c r="EA326" s="2"/>
      <c r="EB326" s="2"/>
      <c r="EC326" s="2"/>
      <c r="ED326" s="2"/>
      <c r="EE326" s="2"/>
      <c r="EF326" s="2"/>
      <c r="EG326" s="2"/>
      <c r="EH326" s="2"/>
      <c r="EI326" s="2"/>
      <c r="EJ326" s="2"/>
      <c r="EK326" s="2"/>
      <c r="EL326" s="2"/>
      <c r="EM326" s="2"/>
      <c r="EN326" s="2"/>
      <c r="EO326" s="2"/>
      <c r="EP326" s="2"/>
      <c r="EQ326" s="2"/>
      <c r="ER326" s="2"/>
      <c r="ES326" s="2"/>
      <c r="ET326" s="2"/>
      <c r="EU326" s="2"/>
      <c r="EV326" s="2"/>
      <c r="EW326" s="2"/>
      <c r="EX326" s="2"/>
      <c r="EY326" s="2"/>
      <c r="EZ326" s="2"/>
      <c r="FA326" s="2"/>
      <c r="FB326" s="2"/>
      <c r="FC326" s="2"/>
      <c r="FD326" s="2"/>
    </row>
    <row r="327" spans="1:160" x14ac:dyDescent="0.4">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c r="CW327" s="2"/>
      <c r="CX327" s="2"/>
      <c r="CY327" s="2"/>
      <c r="CZ327" s="2"/>
      <c r="DA327" s="2"/>
      <c r="DB327" s="2"/>
      <c r="DC327" s="2"/>
      <c r="DD327" s="2"/>
      <c r="DE327" s="2"/>
      <c r="DF327" s="2"/>
      <c r="DG327" s="2"/>
      <c r="DH327" s="2"/>
      <c r="DI327" s="2"/>
      <c r="DJ327" s="2"/>
      <c r="DK327" s="2"/>
      <c r="DL327" s="2"/>
      <c r="DM327" s="2"/>
      <c r="DN327" s="2"/>
      <c r="DO327" s="2"/>
      <c r="DP327" s="2"/>
      <c r="DQ327" s="2"/>
      <c r="DR327" s="2"/>
      <c r="DS327" s="2"/>
      <c r="DT327" s="2"/>
      <c r="DU327" s="2"/>
      <c r="DV327" s="2"/>
      <c r="DW327" s="2"/>
      <c r="DX327" s="2"/>
      <c r="DY327" s="2"/>
      <c r="DZ327" s="2"/>
      <c r="EA327" s="2"/>
      <c r="EB327" s="2"/>
      <c r="EC327" s="2"/>
      <c r="ED327" s="2"/>
      <c r="EE327" s="2"/>
      <c r="EF327" s="2"/>
      <c r="EG327" s="2"/>
      <c r="EH327" s="2"/>
      <c r="EI327" s="2"/>
      <c r="EJ327" s="2"/>
      <c r="EK327" s="2"/>
      <c r="EL327" s="2"/>
      <c r="EM327" s="2"/>
      <c r="EN327" s="2"/>
      <c r="EO327" s="2"/>
      <c r="EP327" s="2"/>
      <c r="EQ327" s="2"/>
      <c r="ER327" s="2"/>
      <c r="ES327" s="2"/>
      <c r="ET327" s="2"/>
      <c r="EU327" s="2"/>
      <c r="EV327" s="2"/>
      <c r="EW327" s="2"/>
      <c r="EX327" s="2"/>
      <c r="EY327" s="2"/>
      <c r="EZ327" s="2"/>
      <c r="FA327" s="2"/>
      <c r="FB327" s="2"/>
      <c r="FC327" s="2"/>
      <c r="FD327" s="2"/>
    </row>
    <row r="328" spans="1:160" x14ac:dyDescent="0.4">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c r="CW328" s="2"/>
      <c r="CX328" s="2"/>
      <c r="CY328" s="2"/>
      <c r="CZ328" s="2"/>
      <c r="DA328" s="2"/>
      <c r="DB328" s="2"/>
      <c r="DC328" s="2"/>
      <c r="DD328" s="2"/>
      <c r="DE328" s="2"/>
      <c r="DF328" s="2"/>
      <c r="DG328" s="2"/>
      <c r="DH328" s="2"/>
      <c r="DI328" s="2"/>
      <c r="DJ328" s="2"/>
      <c r="DK328" s="2"/>
      <c r="DL328" s="2"/>
      <c r="DM328" s="2"/>
      <c r="DN328" s="2"/>
      <c r="DO328" s="2"/>
      <c r="DP328" s="2"/>
      <c r="DQ328" s="2"/>
      <c r="DR328" s="2"/>
      <c r="DS328" s="2"/>
      <c r="DT328" s="2"/>
      <c r="DU328" s="2"/>
      <c r="DV328" s="2"/>
      <c r="DW328" s="2"/>
      <c r="DX328" s="2"/>
      <c r="DY328" s="2"/>
      <c r="DZ328" s="2"/>
      <c r="EA328" s="2"/>
      <c r="EB328" s="2"/>
      <c r="EC328" s="2"/>
      <c r="ED328" s="2"/>
      <c r="EE328" s="2"/>
      <c r="EF328" s="2"/>
      <c r="EG328" s="2"/>
      <c r="EH328" s="2"/>
      <c r="EI328" s="2"/>
      <c r="EJ328" s="2"/>
      <c r="EK328" s="2"/>
      <c r="EL328" s="2"/>
      <c r="EM328" s="2"/>
      <c r="EN328" s="2"/>
      <c r="EO328" s="2"/>
      <c r="EP328" s="2"/>
      <c r="EQ328" s="2"/>
      <c r="ER328" s="2"/>
      <c r="ES328" s="2"/>
      <c r="ET328" s="2"/>
      <c r="EU328" s="2"/>
      <c r="EV328" s="2"/>
      <c r="EW328" s="2"/>
      <c r="EX328" s="2"/>
      <c r="EY328" s="2"/>
      <c r="EZ328" s="2"/>
      <c r="FA328" s="2"/>
      <c r="FB328" s="2"/>
      <c r="FC328" s="2"/>
      <c r="FD328" s="2"/>
    </row>
    <row r="329" spans="1:160" x14ac:dyDescent="0.4">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c r="CW329" s="2"/>
      <c r="CX329" s="2"/>
      <c r="CY329" s="2"/>
      <c r="CZ329" s="2"/>
      <c r="DA329" s="2"/>
      <c r="DB329" s="2"/>
      <c r="DC329" s="2"/>
      <c r="DD329" s="2"/>
      <c r="DE329" s="2"/>
      <c r="DF329" s="2"/>
      <c r="DG329" s="2"/>
      <c r="DH329" s="2"/>
      <c r="DI329" s="2"/>
      <c r="DJ329" s="2"/>
      <c r="DK329" s="2"/>
      <c r="DL329" s="2"/>
      <c r="DM329" s="2"/>
      <c r="DN329" s="2"/>
      <c r="DO329" s="2"/>
      <c r="DP329" s="2"/>
      <c r="DQ329" s="2"/>
      <c r="DR329" s="2"/>
      <c r="DS329" s="2"/>
      <c r="DT329" s="2"/>
      <c r="DU329" s="2"/>
      <c r="DV329" s="2"/>
      <c r="DW329" s="2"/>
      <c r="DX329" s="2"/>
      <c r="DY329" s="2"/>
      <c r="DZ329" s="2"/>
      <c r="EA329" s="2"/>
      <c r="EB329" s="2"/>
      <c r="EC329" s="2"/>
      <c r="ED329" s="2"/>
      <c r="EE329" s="2"/>
      <c r="EF329" s="2"/>
      <c r="EG329" s="2"/>
      <c r="EH329" s="2"/>
      <c r="EI329" s="2"/>
      <c r="EJ329" s="2"/>
      <c r="EK329" s="2"/>
      <c r="EL329" s="2"/>
      <c r="EM329" s="2"/>
      <c r="EN329" s="2"/>
      <c r="EO329" s="2"/>
      <c r="EP329" s="2"/>
      <c r="EQ329" s="2"/>
      <c r="ER329" s="2"/>
      <c r="ES329" s="2"/>
      <c r="ET329" s="2"/>
      <c r="EU329" s="2"/>
      <c r="EV329" s="2"/>
      <c r="EW329" s="2"/>
      <c r="EX329" s="2"/>
      <c r="EY329" s="2"/>
      <c r="EZ329" s="2"/>
      <c r="FA329" s="2"/>
      <c r="FB329" s="2"/>
      <c r="FC329" s="2"/>
      <c r="FD329" s="2"/>
    </row>
    <row r="330" spans="1:160" x14ac:dyDescent="0.4">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c r="CW330" s="2"/>
      <c r="CX330" s="2"/>
      <c r="CY330" s="2"/>
      <c r="CZ330" s="2"/>
      <c r="DA330" s="2"/>
      <c r="DB330" s="2"/>
      <c r="DC330" s="2"/>
      <c r="DD330" s="2"/>
      <c r="DE330" s="2"/>
      <c r="DF330" s="2"/>
      <c r="DG330" s="2"/>
      <c r="DH330" s="2"/>
      <c r="DI330" s="2"/>
      <c r="DJ330" s="2"/>
      <c r="DK330" s="2"/>
      <c r="DL330" s="2"/>
      <c r="DM330" s="2"/>
      <c r="DN330" s="2"/>
      <c r="DO330" s="2"/>
      <c r="DP330" s="2"/>
      <c r="DQ330" s="2"/>
      <c r="DR330" s="2"/>
      <c r="DS330" s="2"/>
      <c r="DT330" s="2"/>
      <c r="DU330" s="2"/>
      <c r="DV330" s="2"/>
      <c r="DW330" s="2"/>
      <c r="DX330" s="2"/>
      <c r="DY330" s="2"/>
      <c r="DZ330" s="2"/>
      <c r="EA330" s="2"/>
      <c r="EB330" s="2"/>
      <c r="EC330" s="2"/>
      <c r="ED330" s="2"/>
      <c r="EE330" s="2"/>
      <c r="EF330" s="2"/>
      <c r="EG330" s="2"/>
      <c r="EH330" s="2"/>
      <c r="EI330" s="2"/>
      <c r="EJ330" s="2"/>
      <c r="EK330" s="2"/>
      <c r="EL330" s="2"/>
      <c r="EM330" s="2"/>
      <c r="EN330" s="2"/>
      <c r="EO330" s="2"/>
      <c r="EP330" s="2"/>
      <c r="EQ330" s="2"/>
      <c r="ER330" s="2"/>
      <c r="ES330" s="2"/>
      <c r="ET330" s="2"/>
      <c r="EU330" s="2"/>
      <c r="EV330" s="2"/>
      <c r="EW330" s="2"/>
      <c r="EX330" s="2"/>
      <c r="EY330" s="2"/>
      <c r="EZ330" s="2"/>
      <c r="FA330" s="2"/>
      <c r="FB330" s="2"/>
      <c r="FC330" s="2"/>
      <c r="FD330" s="2"/>
    </row>
    <row r="331" spans="1:160" x14ac:dyDescent="0.4">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c r="CW331" s="2"/>
      <c r="CX331" s="2"/>
      <c r="CY331" s="2"/>
      <c r="CZ331" s="2"/>
      <c r="DA331" s="2"/>
      <c r="DB331" s="2"/>
      <c r="DC331" s="2"/>
      <c r="DD331" s="2"/>
      <c r="DE331" s="2"/>
      <c r="DF331" s="2"/>
      <c r="DG331" s="2"/>
      <c r="DH331" s="2"/>
      <c r="DI331" s="2"/>
      <c r="DJ331" s="2"/>
      <c r="DK331" s="2"/>
      <c r="DL331" s="2"/>
      <c r="DM331" s="2"/>
      <c r="DN331" s="2"/>
      <c r="DO331" s="2"/>
      <c r="DP331" s="2"/>
      <c r="DQ331" s="2"/>
      <c r="DR331" s="2"/>
      <c r="DS331" s="2"/>
      <c r="DT331" s="2"/>
      <c r="DU331" s="2"/>
      <c r="DV331" s="2"/>
      <c r="DW331" s="2"/>
      <c r="DX331" s="2"/>
      <c r="DY331" s="2"/>
      <c r="DZ331" s="2"/>
      <c r="EA331" s="2"/>
      <c r="EB331" s="2"/>
      <c r="EC331" s="2"/>
      <c r="ED331" s="2"/>
      <c r="EE331" s="2"/>
      <c r="EF331" s="2"/>
      <c r="EG331" s="2"/>
      <c r="EH331" s="2"/>
      <c r="EI331" s="2"/>
      <c r="EJ331" s="2"/>
      <c r="EK331" s="2"/>
      <c r="EL331" s="2"/>
      <c r="EM331" s="2"/>
      <c r="EN331" s="2"/>
      <c r="EO331" s="2"/>
      <c r="EP331" s="2"/>
      <c r="EQ331" s="2"/>
      <c r="ER331" s="2"/>
      <c r="ES331" s="2"/>
      <c r="ET331" s="2"/>
      <c r="EU331" s="2"/>
      <c r="EV331" s="2"/>
      <c r="EW331" s="2"/>
      <c r="EX331" s="2"/>
      <c r="EY331" s="2"/>
      <c r="EZ331" s="2"/>
      <c r="FA331" s="2"/>
      <c r="FB331" s="2"/>
      <c r="FC331" s="2"/>
      <c r="FD331" s="2"/>
    </row>
    <row r="332" spans="1:160" x14ac:dyDescent="0.4">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c r="CW332" s="2"/>
      <c r="CX332" s="2"/>
      <c r="CY332" s="2"/>
      <c r="CZ332" s="2"/>
      <c r="DA332" s="2"/>
      <c r="DB332" s="2"/>
      <c r="DC332" s="2"/>
      <c r="DD332" s="2"/>
      <c r="DE332" s="2"/>
      <c r="DF332" s="2"/>
      <c r="DG332" s="2"/>
      <c r="DH332" s="2"/>
      <c r="DI332" s="2"/>
      <c r="DJ332" s="2"/>
      <c r="DK332" s="2"/>
      <c r="DL332" s="2"/>
      <c r="DM332" s="2"/>
      <c r="DN332" s="2"/>
      <c r="DO332" s="2"/>
      <c r="DP332" s="2"/>
      <c r="DQ332" s="2"/>
      <c r="DR332" s="2"/>
      <c r="DS332" s="2"/>
      <c r="DT332" s="2"/>
      <c r="DU332" s="2"/>
      <c r="DV332" s="2"/>
      <c r="DW332" s="2"/>
      <c r="DX332" s="2"/>
      <c r="DY332" s="2"/>
      <c r="DZ332" s="2"/>
      <c r="EA332" s="2"/>
      <c r="EB332" s="2"/>
      <c r="EC332" s="2"/>
      <c r="ED332" s="2"/>
      <c r="EE332" s="2"/>
      <c r="EF332" s="2"/>
      <c r="EG332" s="2"/>
      <c r="EH332" s="2"/>
      <c r="EI332" s="2"/>
      <c r="EJ332" s="2"/>
      <c r="EK332" s="2"/>
      <c r="EL332" s="2"/>
      <c r="EM332" s="2"/>
      <c r="EN332" s="2"/>
      <c r="EO332" s="2"/>
      <c r="EP332" s="2"/>
      <c r="EQ332" s="2"/>
      <c r="ER332" s="2"/>
      <c r="ES332" s="2"/>
      <c r="ET332" s="2"/>
      <c r="EU332" s="2"/>
      <c r="EV332" s="2"/>
      <c r="EW332" s="2"/>
      <c r="EX332" s="2"/>
      <c r="EY332" s="2"/>
      <c r="EZ332" s="2"/>
      <c r="FA332" s="2"/>
      <c r="FB332" s="2"/>
      <c r="FC332" s="2"/>
      <c r="FD332" s="2"/>
    </row>
    <row r="333" spans="1:160" x14ac:dyDescent="0.4">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c r="CW333" s="2"/>
      <c r="CX333" s="2"/>
      <c r="CY333" s="2"/>
      <c r="CZ333" s="2"/>
      <c r="DA333" s="2"/>
      <c r="DB333" s="2"/>
      <c r="DC333" s="2"/>
      <c r="DD333" s="2"/>
      <c r="DE333" s="2"/>
      <c r="DF333" s="2"/>
      <c r="DG333" s="2"/>
      <c r="DH333" s="2"/>
      <c r="DI333" s="2"/>
      <c r="DJ333" s="2"/>
      <c r="DK333" s="2"/>
      <c r="DL333" s="2"/>
      <c r="DM333" s="2"/>
      <c r="DN333" s="2"/>
      <c r="DO333" s="2"/>
      <c r="DP333" s="2"/>
      <c r="DQ333" s="2"/>
      <c r="DR333" s="2"/>
      <c r="DS333" s="2"/>
      <c r="DT333" s="2"/>
      <c r="DU333" s="2"/>
      <c r="DV333" s="2"/>
      <c r="DW333" s="2"/>
      <c r="DX333" s="2"/>
      <c r="DY333" s="2"/>
      <c r="DZ333" s="2"/>
      <c r="EA333" s="2"/>
      <c r="EB333" s="2"/>
      <c r="EC333" s="2"/>
      <c r="ED333" s="2"/>
      <c r="EE333" s="2"/>
      <c r="EF333" s="2"/>
      <c r="EG333" s="2"/>
      <c r="EH333" s="2"/>
      <c r="EI333" s="2"/>
      <c r="EJ333" s="2"/>
      <c r="EK333" s="2"/>
      <c r="EL333" s="2"/>
      <c r="EM333" s="2"/>
      <c r="EN333" s="2"/>
      <c r="EO333" s="2"/>
      <c r="EP333" s="2"/>
      <c r="EQ333" s="2"/>
      <c r="ER333" s="2"/>
      <c r="ES333" s="2"/>
      <c r="ET333" s="2"/>
      <c r="EU333" s="2"/>
      <c r="EV333" s="2"/>
      <c r="EW333" s="2"/>
      <c r="EX333" s="2"/>
      <c r="EY333" s="2"/>
      <c r="EZ333" s="2"/>
      <c r="FA333" s="2"/>
      <c r="FB333" s="2"/>
      <c r="FC333" s="2"/>
      <c r="FD333" s="2"/>
    </row>
    <row r="334" spans="1:160" x14ac:dyDescent="0.4">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c r="CW334" s="2"/>
      <c r="CX334" s="2"/>
      <c r="CY334" s="2"/>
      <c r="CZ334" s="2"/>
      <c r="DA334" s="2"/>
      <c r="DB334" s="2"/>
      <c r="DC334" s="2"/>
      <c r="DD334" s="2"/>
      <c r="DE334" s="2"/>
      <c r="DF334" s="2"/>
      <c r="DG334" s="2"/>
      <c r="DH334" s="2"/>
      <c r="DI334" s="2"/>
      <c r="DJ334" s="2"/>
      <c r="DK334" s="2"/>
      <c r="DL334" s="2"/>
      <c r="DM334" s="2"/>
      <c r="DN334" s="2"/>
      <c r="DO334" s="2"/>
      <c r="DP334" s="2"/>
      <c r="DQ334" s="2"/>
      <c r="DR334" s="2"/>
      <c r="DS334" s="2"/>
      <c r="DT334" s="2"/>
      <c r="DU334" s="2"/>
      <c r="DV334" s="2"/>
      <c r="DW334" s="2"/>
      <c r="DX334" s="2"/>
      <c r="DY334" s="2"/>
      <c r="DZ334" s="2"/>
      <c r="EA334" s="2"/>
      <c r="EB334" s="2"/>
      <c r="EC334" s="2"/>
      <c r="ED334" s="2"/>
      <c r="EE334" s="2"/>
      <c r="EF334" s="2"/>
      <c r="EG334" s="2"/>
      <c r="EH334" s="2"/>
      <c r="EI334" s="2"/>
      <c r="EJ334" s="2"/>
      <c r="EK334" s="2"/>
      <c r="EL334" s="2"/>
      <c r="EM334" s="2"/>
      <c r="EN334" s="2"/>
      <c r="EO334" s="2"/>
      <c r="EP334" s="2"/>
      <c r="EQ334" s="2"/>
      <c r="ER334" s="2"/>
      <c r="ES334" s="2"/>
      <c r="ET334" s="2"/>
      <c r="EU334" s="2"/>
      <c r="EV334" s="2"/>
      <c r="EW334" s="2"/>
      <c r="EX334" s="2"/>
      <c r="EY334" s="2"/>
      <c r="EZ334" s="2"/>
      <c r="FA334" s="2"/>
      <c r="FB334" s="2"/>
      <c r="FC334" s="2"/>
      <c r="FD334" s="2"/>
    </row>
    <row r="335" spans="1:160" x14ac:dyDescent="0.4">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c r="CW335" s="2"/>
      <c r="CX335" s="2"/>
      <c r="CY335" s="2"/>
      <c r="CZ335" s="2"/>
      <c r="DA335" s="2"/>
      <c r="DB335" s="2"/>
      <c r="DC335" s="2"/>
      <c r="DD335" s="2"/>
      <c r="DE335" s="2"/>
      <c r="DF335" s="2"/>
      <c r="DG335" s="2"/>
      <c r="DH335" s="2"/>
      <c r="DI335" s="2"/>
      <c r="DJ335" s="2"/>
      <c r="DK335" s="2"/>
      <c r="DL335" s="2"/>
      <c r="DM335" s="2"/>
      <c r="DN335" s="2"/>
      <c r="DO335" s="2"/>
      <c r="DP335" s="2"/>
      <c r="DQ335" s="2"/>
      <c r="DR335" s="2"/>
      <c r="DS335" s="2"/>
      <c r="DT335" s="2"/>
      <c r="DU335" s="2"/>
      <c r="DV335" s="2"/>
      <c r="DW335" s="2"/>
      <c r="DX335" s="2"/>
      <c r="DY335" s="2"/>
      <c r="DZ335" s="2"/>
      <c r="EA335" s="2"/>
      <c r="EB335" s="2"/>
      <c r="EC335" s="2"/>
      <c r="ED335" s="2"/>
      <c r="EE335" s="2"/>
      <c r="EF335" s="2"/>
      <c r="EG335" s="2"/>
      <c r="EH335" s="2"/>
      <c r="EI335" s="2"/>
      <c r="EJ335" s="2"/>
      <c r="EK335" s="2"/>
      <c r="EL335" s="2"/>
      <c r="EM335" s="2"/>
      <c r="EN335" s="2"/>
      <c r="EO335" s="2"/>
      <c r="EP335" s="2"/>
      <c r="EQ335" s="2"/>
      <c r="ER335" s="2"/>
      <c r="ES335" s="2"/>
      <c r="ET335" s="2"/>
      <c r="EU335" s="2"/>
      <c r="EV335" s="2"/>
      <c r="EW335" s="2"/>
      <c r="EX335" s="2"/>
      <c r="EY335" s="2"/>
      <c r="EZ335" s="2"/>
      <c r="FA335" s="2"/>
      <c r="FB335" s="2"/>
      <c r="FC335" s="2"/>
      <c r="FD335" s="2"/>
    </row>
    <row r="336" spans="1:160" x14ac:dyDescent="0.4">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c r="CW336" s="2"/>
      <c r="CX336" s="2"/>
      <c r="CY336" s="2"/>
      <c r="CZ336" s="2"/>
      <c r="DA336" s="2"/>
      <c r="DB336" s="2"/>
      <c r="DC336" s="2"/>
      <c r="DD336" s="2"/>
      <c r="DE336" s="2"/>
      <c r="DF336" s="2"/>
      <c r="DG336" s="2"/>
      <c r="DH336" s="2"/>
      <c r="DI336" s="2"/>
      <c r="DJ336" s="2"/>
      <c r="DK336" s="2"/>
      <c r="DL336" s="2"/>
      <c r="DM336" s="2"/>
      <c r="DN336" s="2"/>
      <c r="DO336" s="2"/>
      <c r="DP336" s="2"/>
      <c r="DQ336" s="2"/>
      <c r="DR336" s="2"/>
      <c r="DS336" s="2"/>
      <c r="DT336" s="2"/>
      <c r="DU336" s="2"/>
      <c r="DV336" s="2"/>
      <c r="DW336" s="2"/>
      <c r="DX336" s="2"/>
      <c r="DY336" s="2"/>
      <c r="DZ336" s="2"/>
      <c r="EA336" s="2"/>
      <c r="EB336" s="2"/>
      <c r="EC336" s="2"/>
      <c r="ED336" s="2"/>
      <c r="EE336" s="2"/>
      <c r="EF336" s="2"/>
      <c r="EG336" s="2"/>
      <c r="EH336" s="2"/>
      <c r="EI336" s="2"/>
      <c r="EJ336" s="2"/>
      <c r="EK336" s="2"/>
      <c r="EL336" s="2"/>
      <c r="EM336" s="2"/>
      <c r="EN336" s="2"/>
      <c r="EO336" s="2"/>
      <c r="EP336" s="2"/>
      <c r="EQ336" s="2"/>
      <c r="ER336" s="2"/>
      <c r="ES336" s="2"/>
      <c r="ET336" s="2"/>
      <c r="EU336" s="2"/>
      <c r="EV336" s="2"/>
      <c r="EW336" s="2"/>
      <c r="EX336" s="2"/>
      <c r="EY336" s="2"/>
      <c r="EZ336" s="2"/>
      <c r="FA336" s="2"/>
      <c r="FB336" s="2"/>
      <c r="FC336" s="2"/>
      <c r="FD336" s="2"/>
    </row>
    <row r="337" spans="1:160" x14ac:dyDescent="0.4">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c r="CW337" s="2"/>
      <c r="CX337" s="2"/>
      <c r="CY337" s="2"/>
      <c r="CZ337" s="2"/>
      <c r="DA337" s="2"/>
      <c r="DB337" s="2"/>
      <c r="DC337" s="2"/>
      <c r="DD337" s="2"/>
      <c r="DE337" s="2"/>
      <c r="DF337" s="2"/>
      <c r="DG337" s="2"/>
      <c r="DH337" s="2"/>
      <c r="DI337" s="2"/>
      <c r="DJ337" s="2"/>
      <c r="DK337" s="2"/>
      <c r="DL337" s="2"/>
      <c r="DM337" s="2"/>
      <c r="DN337" s="2"/>
      <c r="DO337" s="2"/>
      <c r="DP337" s="2"/>
      <c r="DQ337" s="2"/>
      <c r="DR337" s="2"/>
      <c r="DS337" s="2"/>
      <c r="DT337" s="2"/>
      <c r="DU337" s="2"/>
      <c r="DV337" s="2"/>
      <c r="DW337" s="2"/>
      <c r="DX337" s="2"/>
      <c r="DY337" s="2"/>
      <c r="DZ337" s="2"/>
      <c r="EA337" s="2"/>
      <c r="EB337" s="2"/>
      <c r="EC337" s="2"/>
      <c r="ED337" s="2"/>
      <c r="EE337" s="2"/>
      <c r="EF337" s="2"/>
      <c r="EG337" s="2"/>
      <c r="EH337" s="2"/>
      <c r="EI337" s="2"/>
      <c r="EJ337" s="2"/>
      <c r="EK337" s="2"/>
      <c r="EL337" s="2"/>
      <c r="EM337" s="2"/>
      <c r="EN337" s="2"/>
      <c r="EO337" s="2"/>
      <c r="EP337" s="2"/>
      <c r="EQ337" s="2"/>
      <c r="ER337" s="2"/>
      <c r="ES337" s="2"/>
      <c r="ET337" s="2"/>
      <c r="EU337" s="2"/>
      <c r="EV337" s="2"/>
      <c r="EW337" s="2"/>
      <c r="EX337" s="2"/>
      <c r="EY337" s="2"/>
      <c r="EZ337" s="2"/>
      <c r="FA337" s="2"/>
      <c r="FB337" s="2"/>
      <c r="FC337" s="2"/>
      <c r="FD337" s="2"/>
    </row>
    <row r="338" spans="1:160" x14ac:dyDescent="0.4">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c r="CW338" s="2"/>
      <c r="CX338" s="2"/>
      <c r="CY338" s="2"/>
      <c r="CZ338" s="2"/>
      <c r="DA338" s="2"/>
      <c r="DB338" s="2"/>
      <c r="DC338" s="2"/>
      <c r="DD338" s="2"/>
      <c r="DE338" s="2"/>
      <c r="DF338" s="2"/>
      <c r="DG338" s="2"/>
      <c r="DH338" s="2"/>
      <c r="DI338" s="2"/>
      <c r="DJ338" s="2"/>
      <c r="DK338" s="2"/>
      <c r="DL338" s="2"/>
      <c r="DM338" s="2"/>
      <c r="DN338" s="2"/>
      <c r="DO338" s="2"/>
      <c r="DP338" s="2"/>
      <c r="DQ338" s="2"/>
      <c r="DR338" s="2"/>
      <c r="DS338" s="2"/>
      <c r="DT338" s="2"/>
      <c r="DU338" s="2"/>
      <c r="DV338" s="2"/>
      <c r="DW338" s="2"/>
      <c r="DX338" s="2"/>
      <c r="DY338" s="2"/>
      <c r="DZ338" s="2"/>
      <c r="EA338" s="2"/>
      <c r="EB338" s="2"/>
      <c r="EC338" s="2"/>
      <c r="ED338" s="2"/>
      <c r="EE338" s="2"/>
      <c r="EF338" s="2"/>
      <c r="EG338" s="2"/>
      <c r="EH338" s="2"/>
      <c r="EI338" s="2"/>
      <c r="EJ338" s="2"/>
      <c r="EK338" s="2"/>
      <c r="EL338" s="2"/>
      <c r="EM338" s="2"/>
      <c r="EN338" s="2"/>
      <c r="EO338" s="2"/>
      <c r="EP338" s="2"/>
      <c r="EQ338" s="2"/>
      <c r="ER338" s="2"/>
      <c r="ES338" s="2"/>
      <c r="ET338" s="2"/>
      <c r="EU338" s="2"/>
      <c r="EV338" s="2"/>
      <c r="EW338" s="2"/>
      <c r="EX338" s="2"/>
      <c r="EY338" s="2"/>
      <c r="EZ338" s="2"/>
      <c r="FA338" s="2"/>
      <c r="FB338" s="2"/>
      <c r="FC338" s="2"/>
      <c r="FD338" s="2"/>
    </row>
    <row r="339" spans="1:160" x14ac:dyDescent="0.4">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c r="CW339" s="2"/>
      <c r="CX339" s="2"/>
      <c r="CY339" s="2"/>
      <c r="CZ339" s="2"/>
      <c r="DA339" s="2"/>
      <c r="DB339" s="2"/>
      <c r="DC339" s="2"/>
      <c r="DD339" s="2"/>
      <c r="DE339" s="2"/>
      <c r="DF339" s="2"/>
      <c r="DG339" s="2"/>
      <c r="DH339" s="2"/>
      <c r="DI339" s="2"/>
      <c r="DJ339" s="2"/>
      <c r="DK339" s="2"/>
      <c r="DL339" s="2"/>
      <c r="DM339" s="2"/>
      <c r="DN339" s="2"/>
      <c r="DO339" s="2"/>
      <c r="DP339" s="2"/>
      <c r="DQ339" s="2"/>
      <c r="DR339" s="2"/>
      <c r="DS339" s="2"/>
      <c r="DT339" s="2"/>
      <c r="DU339" s="2"/>
      <c r="DV339" s="2"/>
      <c r="DW339" s="2"/>
      <c r="DX339" s="2"/>
      <c r="DY339" s="2"/>
      <c r="DZ339" s="2"/>
      <c r="EA339" s="2"/>
      <c r="EB339" s="2"/>
      <c r="EC339" s="2"/>
      <c r="ED339" s="2"/>
      <c r="EE339" s="2"/>
      <c r="EF339" s="2"/>
      <c r="EG339" s="2"/>
      <c r="EH339" s="2"/>
      <c r="EI339" s="2"/>
      <c r="EJ339" s="2"/>
      <c r="EK339" s="2"/>
      <c r="EL339" s="2"/>
      <c r="EM339" s="2"/>
      <c r="EN339" s="2"/>
      <c r="EO339" s="2"/>
      <c r="EP339" s="2"/>
      <c r="EQ339" s="2"/>
      <c r="ER339" s="2"/>
      <c r="ES339" s="2"/>
      <c r="ET339" s="2"/>
      <c r="EU339" s="2"/>
      <c r="EV339" s="2"/>
      <c r="EW339" s="2"/>
      <c r="EX339" s="2"/>
      <c r="EY339" s="2"/>
      <c r="EZ339" s="2"/>
      <c r="FA339" s="2"/>
      <c r="FB339" s="2"/>
      <c r="FC339" s="2"/>
      <c r="FD339" s="2"/>
    </row>
    <row r="340" spans="1:160" x14ac:dyDescent="0.4">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c r="CW340" s="2"/>
      <c r="CX340" s="2"/>
      <c r="CY340" s="2"/>
      <c r="CZ340" s="2"/>
      <c r="DA340" s="2"/>
      <c r="DB340" s="2"/>
      <c r="DC340" s="2"/>
      <c r="DD340" s="2"/>
      <c r="DE340" s="2"/>
      <c r="DF340" s="2"/>
      <c r="DG340" s="2"/>
      <c r="DH340" s="2"/>
      <c r="DI340" s="2"/>
      <c r="DJ340" s="2"/>
      <c r="DK340" s="2"/>
      <c r="DL340" s="2"/>
      <c r="DM340" s="2"/>
      <c r="DN340" s="2"/>
      <c r="DO340" s="2"/>
      <c r="DP340" s="2"/>
      <c r="DQ340" s="2"/>
      <c r="DR340" s="2"/>
      <c r="DS340" s="2"/>
      <c r="DT340" s="2"/>
      <c r="DU340" s="2"/>
      <c r="DV340" s="2"/>
      <c r="DW340" s="2"/>
      <c r="DX340" s="2"/>
      <c r="DY340" s="2"/>
      <c r="DZ340" s="2"/>
      <c r="EA340" s="2"/>
      <c r="EB340" s="2"/>
      <c r="EC340" s="2"/>
      <c r="ED340" s="2"/>
      <c r="EE340" s="2"/>
      <c r="EF340" s="2"/>
      <c r="EG340" s="2"/>
      <c r="EH340" s="2"/>
      <c r="EI340" s="2"/>
      <c r="EJ340" s="2"/>
      <c r="EK340" s="2"/>
      <c r="EL340" s="2"/>
      <c r="EM340" s="2"/>
      <c r="EN340" s="2"/>
      <c r="EO340" s="2"/>
      <c r="EP340" s="2"/>
      <c r="EQ340" s="2"/>
      <c r="ER340" s="2"/>
      <c r="ES340" s="2"/>
      <c r="ET340" s="2"/>
      <c r="EU340" s="2"/>
      <c r="EV340" s="2"/>
      <c r="EW340" s="2"/>
      <c r="EX340" s="2"/>
      <c r="EY340" s="2"/>
      <c r="EZ340" s="2"/>
      <c r="FA340" s="2"/>
      <c r="FB340" s="2"/>
      <c r="FC340" s="2"/>
      <c r="FD340" s="2"/>
    </row>
    <row r="341" spans="1:160" x14ac:dyDescent="0.4">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c r="CW341" s="2"/>
      <c r="CX341" s="2"/>
      <c r="CY341" s="2"/>
      <c r="CZ341" s="2"/>
      <c r="DA341" s="2"/>
      <c r="DB341" s="2"/>
      <c r="DC341" s="2"/>
      <c r="DD341" s="2"/>
      <c r="DE341" s="2"/>
      <c r="DF341" s="2"/>
      <c r="DG341" s="2"/>
      <c r="DH341" s="2"/>
      <c r="DI341" s="2"/>
      <c r="DJ341" s="2"/>
      <c r="DK341" s="2"/>
      <c r="DL341" s="2"/>
      <c r="DM341" s="2"/>
      <c r="DN341" s="2"/>
      <c r="DO341" s="2"/>
      <c r="DP341" s="2"/>
      <c r="DQ341" s="2"/>
      <c r="DR341" s="2"/>
      <c r="DS341" s="2"/>
      <c r="DT341" s="2"/>
      <c r="DU341" s="2"/>
      <c r="DV341" s="2"/>
      <c r="DW341" s="2"/>
      <c r="DX341" s="2"/>
      <c r="DY341" s="2"/>
      <c r="DZ341" s="2"/>
      <c r="EA341" s="2"/>
      <c r="EB341" s="2"/>
      <c r="EC341" s="2"/>
      <c r="ED341" s="2"/>
      <c r="EE341" s="2"/>
      <c r="EF341" s="2"/>
      <c r="EG341" s="2"/>
      <c r="EH341" s="2"/>
      <c r="EI341" s="2"/>
      <c r="EJ341" s="2"/>
      <c r="EK341" s="2"/>
      <c r="EL341" s="2"/>
      <c r="EM341" s="2"/>
      <c r="EN341" s="2"/>
      <c r="EO341" s="2"/>
      <c r="EP341" s="2"/>
      <c r="EQ341" s="2"/>
      <c r="ER341" s="2"/>
      <c r="ES341" s="2"/>
      <c r="ET341" s="2"/>
      <c r="EU341" s="2"/>
      <c r="EV341" s="2"/>
      <c r="EW341" s="2"/>
      <c r="EX341" s="2"/>
      <c r="EY341" s="2"/>
      <c r="EZ341" s="2"/>
      <c r="FA341" s="2"/>
      <c r="FB341" s="2"/>
      <c r="FC341" s="2"/>
      <c r="FD341" s="2"/>
    </row>
    <row r="342" spans="1:160" x14ac:dyDescent="0.4">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c r="CW342" s="2"/>
      <c r="CX342" s="2"/>
      <c r="CY342" s="2"/>
      <c r="CZ342" s="2"/>
      <c r="DA342" s="2"/>
      <c r="DB342" s="2"/>
      <c r="DC342" s="2"/>
      <c r="DD342" s="2"/>
      <c r="DE342" s="2"/>
      <c r="DF342" s="2"/>
      <c r="DG342" s="2"/>
      <c r="DH342" s="2"/>
      <c r="DI342" s="2"/>
      <c r="DJ342" s="2"/>
      <c r="DK342" s="2"/>
      <c r="DL342" s="2"/>
      <c r="DM342" s="2"/>
      <c r="DN342" s="2"/>
      <c r="DO342" s="2"/>
      <c r="DP342" s="2"/>
      <c r="DQ342" s="2"/>
      <c r="DR342" s="2"/>
      <c r="DS342" s="2"/>
      <c r="DT342" s="2"/>
      <c r="DU342" s="2"/>
      <c r="DV342" s="2"/>
      <c r="DW342" s="2"/>
      <c r="DX342" s="2"/>
      <c r="DY342" s="2"/>
      <c r="DZ342" s="2"/>
      <c r="EA342" s="2"/>
      <c r="EB342" s="2"/>
      <c r="EC342" s="2"/>
      <c r="ED342" s="2"/>
      <c r="EE342" s="2"/>
      <c r="EF342" s="2"/>
      <c r="EG342" s="2"/>
      <c r="EH342" s="2"/>
      <c r="EI342" s="2"/>
      <c r="EJ342" s="2"/>
      <c r="EK342" s="2"/>
      <c r="EL342" s="2"/>
      <c r="EM342" s="2"/>
      <c r="EN342" s="2"/>
      <c r="EO342" s="2"/>
      <c r="EP342" s="2"/>
      <c r="EQ342" s="2"/>
      <c r="ER342" s="2"/>
      <c r="ES342" s="2"/>
      <c r="ET342" s="2"/>
      <c r="EU342" s="2"/>
      <c r="EV342" s="2"/>
      <c r="EW342" s="2"/>
      <c r="EX342" s="2"/>
      <c r="EY342" s="2"/>
      <c r="EZ342" s="2"/>
      <c r="FA342" s="2"/>
      <c r="FB342" s="2"/>
      <c r="FC342" s="2"/>
      <c r="FD342" s="2"/>
    </row>
    <row r="343" spans="1:160" x14ac:dyDescent="0.4">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c r="CW343" s="2"/>
      <c r="CX343" s="2"/>
      <c r="CY343" s="2"/>
      <c r="CZ343" s="2"/>
      <c r="DA343" s="2"/>
      <c r="DB343" s="2"/>
      <c r="DC343" s="2"/>
      <c r="DD343" s="2"/>
      <c r="DE343" s="2"/>
      <c r="DF343" s="2"/>
      <c r="DG343" s="2"/>
      <c r="DH343" s="2"/>
      <c r="DI343" s="2"/>
      <c r="DJ343" s="2"/>
      <c r="DK343" s="2"/>
      <c r="DL343" s="2"/>
      <c r="DM343" s="2"/>
      <c r="DN343" s="2"/>
      <c r="DO343" s="2"/>
      <c r="DP343" s="2"/>
      <c r="DQ343" s="2"/>
      <c r="DR343" s="2"/>
      <c r="DS343" s="2"/>
      <c r="DT343" s="2"/>
      <c r="DU343" s="2"/>
      <c r="DV343" s="2"/>
      <c r="DW343" s="2"/>
      <c r="DX343" s="2"/>
      <c r="DY343" s="2"/>
      <c r="DZ343" s="2"/>
      <c r="EA343" s="2"/>
      <c r="EB343" s="2"/>
      <c r="EC343" s="2"/>
      <c r="ED343" s="2"/>
      <c r="EE343" s="2"/>
      <c r="EF343" s="2"/>
      <c r="EG343" s="2"/>
      <c r="EH343" s="2"/>
      <c r="EI343" s="2"/>
      <c r="EJ343" s="2"/>
      <c r="EK343" s="2"/>
      <c r="EL343" s="2"/>
      <c r="EM343" s="2"/>
      <c r="EN343" s="2"/>
      <c r="EO343" s="2"/>
      <c r="EP343" s="2"/>
      <c r="EQ343" s="2"/>
      <c r="ER343" s="2"/>
      <c r="ES343" s="2"/>
      <c r="ET343" s="2"/>
      <c r="EU343" s="2"/>
      <c r="EV343" s="2"/>
      <c r="EW343" s="2"/>
      <c r="EX343" s="2"/>
      <c r="EY343" s="2"/>
      <c r="EZ343" s="2"/>
      <c r="FA343" s="2"/>
      <c r="FB343" s="2"/>
      <c r="FC343" s="2"/>
      <c r="FD343" s="2"/>
    </row>
    <row r="344" spans="1:160" x14ac:dyDescent="0.4">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c r="CW344" s="2"/>
      <c r="CX344" s="2"/>
      <c r="CY344" s="2"/>
      <c r="CZ344" s="2"/>
      <c r="DA344" s="2"/>
      <c r="DB344" s="2"/>
      <c r="DC344" s="2"/>
      <c r="DD344" s="2"/>
      <c r="DE344" s="2"/>
      <c r="DF344" s="2"/>
      <c r="DG344" s="2"/>
      <c r="DH344" s="2"/>
      <c r="DI344" s="2"/>
      <c r="DJ344" s="2"/>
      <c r="DK344" s="2"/>
      <c r="DL344" s="2"/>
      <c r="DM344" s="2"/>
      <c r="DN344" s="2"/>
      <c r="DO344" s="2"/>
      <c r="DP344" s="2"/>
      <c r="DQ344" s="2"/>
      <c r="DR344" s="2"/>
      <c r="DS344" s="2"/>
      <c r="DT344" s="2"/>
      <c r="DU344" s="2"/>
      <c r="DV344" s="2"/>
      <c r="DW344" s="2"/>
      <c r="DX344" s="2"/>
      <c r="DY344" s="2"/>
      <c r="DZ344" s="2"/>
      <c r="EA344" s="2"/>
      <c r="EB344" s="2"/>
      <c r="EC344" s="2"/>
      <c r="ED344" s="2"/>
      <c r="EE344" s="2"/>
      <c r="EF344" s="2"/>
      <c r="EG344" s="2"/>
      <c r="EH344" s="2"/>
      <c r="EI344" s="2"/>
      <c r="EJ344" s="2"/>
      <c r="EK344" s="2"/>
      <c r="EL344" s="2"/>
      <c r="EM344" s="2"/>
      <c r="EN344" s="2"/>
      <c r="EO344" s="2"/>
      <c r="EP344" s="2"/>
      <c r="EQ344" s="2"/>
      <c r="ER344" s="2"/>
      <c r="ES344" s="2"/>
      <c r="ET344" s="2"/>
      <c r="EU344" s="2"/>
      <c r="EV344" s="2"/>
      <c r="EW344" s="2"/>
      <c r="EX344" s="2"/>
      <c r="EY344" s="2"/>
      <c r="EZ344" s="2"/>
      <c r="FA344" s="2"/>
      <c r="FB344" s="2"/>
      <c r="FC344" s="2"/>
      <c r="FD344" s="2"/>
    </row>
    <row r="345" spans="1:160" x14ac:dyDescent="0.4">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c r="CW345" s="2"/>
      <c r="CX345" s="2"/>
      <c r="CY345" s="2"/>
      <c r="CZ345" s="2"/>
      <c r="DA345" s="2"/>
      <c r="DB345" s="2"/>
      <c r="DC345" s="2"/>
      <c r="DD345" s="2"/>
      <c r="DE345" s="2"/>
      <c r="DF345" s="2"/>
      <c r="DG345" s="2"/>
      <c r="DH345" s="2"/>
      <c r="DI345" s="2"/>
      <c r="DJ345" s="2"/>
      <c r="DK345" s="2"/>
      <c r="DL345" s="2"/>
      <c r="DM345" s="2"/>
      <c r="DN345" s="2"/>
      <c r="DO345" s="2"/>
      <c r="DP345" s="2"/>
      <c r="DQ345" s="2"/>
      <c r="DR345" s="2"/>
      <c r="DS345" s="2"/>
      <c r="DT345" s="2"/>
      <c r="DU345" s="2"/>
      <c r="DV345" s="2"/>
      <c r="DW345" s="2"/>
      <c r="DX345" s="2"/>
      <c r="DY345" s="2"/>
      <c r="DZ345" s="2"/>
      <c r="EA345" s="2"/>
      <c r="EB345" s="2"/>
      <c r="EC345" s="2"/>
      <c r="ED345" s="2"/>
      <c r="EE345" s="2"/>
      <c r="EF345" s="2"/>
      <c r="EG345" s="2"/>
      <c r="EH345" s="2"/>
      <c r="EI345" s="2"/>
      <c r="EJ345" s="2"/>
      <c r="EK345" s="2"/>
      <c r="EL345" s="2"/>
      <c r="EM345" s="2"/>
      <c r="EN345" s="2"/>
      <c r="EO345" s="2"/>
      <c r="EP345" s="2"/>
      <c r="EQ345" s="2"/>
      <c r="ER345" s="2"/>
      <c r="ES345" s="2"/>
      <c r="ET345" s="2"/>
      <c r="EU345" s="2"/>
      <c r="EV345" s="2"/>
      <c r="EW345" s="2"/>
      <c r="EX345" s="2"/>
      <c r="EY345" s="2"/>
      <c r="EZ345" s="2"/>
      <c r="FA345" s="2"/>
      <c r="FB345" s="2"/>
      <c r="FC345" s="2"/>
      <c r="FD345" s="2"/>
    </row>
    <row r="346" spans="1:160" x14ac:dyDescent="0.4">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c r="CW346" s="2"/>
      <c r="CX346" s="2"/>
      <c r="CY346" s="2"/>
      <c r="CZ346" s="2"/>
      <c r="DA346" s="2"/>
      <c r="DB346" s="2"/>
      <c r="DC346" s="2"/>
      <c r="DD346" s="2"/>
      <c r="DE346" s="2"/>
      <c r="DF346" s="2"/>
      <c r="DG346" s="2"/>
      <c r="DH346" s="2"/>
      <c r="DI346" s="2"/>
      <c r="DJ346" s="2"/>
      <c r="DK346" s="2"/>
      <c r="DL346" s="2"/>
      <c r="DM346" s="2"/>
      <c r="DN346" s="2"/>
      <c r="DO346" s="2"/>
      <c r="DP346" s="2"/>
      <c r="DQ346" s="2"/>
      <c r="DR346" s="2"/>
      <c r="DS346" s="2"/>
      <c r="DT346" s="2"/>
      <c r="DU346" s="2"/>
      <c r="DV346" s="2"/>
      <c r="DW346" s="2"/>
      <c r="DX346" s="2"/>
      <c r="DY346" s="2"/>
      <c r="DZ346" s="2"/>
      <c r="EA346" s="2"/>
      <c r="EB346" s="2"/>
      <c r="EC346" s="2"/>
      <c r="ED346" s="2"/>
      <c r="EE346" s="2"/>
      <c r="EF346" s="2"/>
      <c r="EG346" s="2"/>
      <c r="EH346" s="2"/>
      <c r="EI346" s="2"/>
      <c r="EJ346" s="2"/>
      <c r="EK346" s="2"/>
      <c r="EL346" s="2"/>
      <c r="EM346" s="2"/>
      <c r="EN346" s="2"/>
      <c r="EO346" s="2"/>
      <c r="EP346" s="2"/>
      <c r="EQ346" s="2"/>
      <c r="ER346" s="2"/>
      <c r="ES346" s="2"/>
      <c r="ET346" s="2"/>
      <c r="EU346" s="2"/>
      <c r="EV346" s="2"/>
      <c r="EW346" s="2"/>
      <c r="EX346" s="2"/>
      <c r="EY346" s="2"/>
      <c r="EZ346" s="2"/>
      <c r="FA346" s="2"/>
      <c r="FB346" s="2"/>
      <c r="FC346" s="2"/>
      <c r="FD346" s="2"/>
    </row>
    <row r="347" spans="1:160" x14ac:dyDescent="0.4">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c r="CV347" s="2"/>
      <c r="CW347" s="2"/>
      <c r="CX347" s="2"/>
      <c r="CY347" s="2"/>
      <c r="CZ347" s="2"/>
      <c r="DA347" s="2"/>
      <c r="DB347" s="2"/>
      <c r="DC347" s="2"/>
      <c r="DD347" s="2"/>
      <c r="DE347" s="2"/>
      <c r="DF347" s="2"/>
      <c r="DG347" s="2"/>
      <c r="DH347" s="2"/>
      <c r="DI347" s="2"/>
      <c r="DJ347" s="2"/>
      <c r="DK347" s="2"/>
      <c r="DL347" s="2"/>
      <c r="DM347" s="2"/>
      <c r="DN347" s="2"/>
      <c r="DO347" s="2"/>
      <c r="DP347" s="2"/>
      <c r="DQ347" s="2"/>
      <c r="DR347" s="2"/>
      <c r="DS347" s="2"/>
      <c r="DT347" s="2"/>
      <c r="DU347" s="2"/>
      <c r="DV347" s="2"/>
      <c r="DW347" s="2"/>
      <c r="DX347" s="2"/>
      <c r="DY347" s="2"/>
      <c r="DZ347" s="2"/>
      <c r="EA347" s="2"/>
      <c r="EB347" s="2"/>
      <c r="EC347" s="2"/>
      <c r="ED347" s="2"/>
      <c r="EE347" s="2"/>
      <c r="EF347" s="2"/>
      <c r="EG347" s="2"/>
      <c r="EH347" s="2"/>
      <c r="EI347" s="2"/>
      <c r="EJ347" s="2"/>
      <c r="EK347" s="2"/>
      <c r="EL347" s="2"/>
      <c r="EM347" s="2"/>
      <c r="EN347" s="2"/>
      <c r="EO347" s="2"/>
      <c r="EP347" s="2"/>
      <c r="EQ347" s="2"/>
      <c r="ER347" s="2"/>
      <c r="ES347" s="2"/>
      <c r="ET347" s="2"/>
      <c r="EU347" s="2"/>
      <c r="EV347" s="2"/>
      <c r="EW347" s="2"/>
      <c r="EX347" s="2"/>
      <c r="EY347" s="2"/>
      <c r="EZ347" s="2"/>
      <c r="FA347" s="2"/>
      <c r="FB347" s="2"/>
      <c r="FC347" s="2"/>
      <c r="FD347" s="2"/>
    </row>
    <row r="348" spans="1:160" x14ac:dyDescent="0.4">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c r="CW348" s="2"/>
      <c r="CX348" s="2"/>
      <c r="CY348" s="2"/>
      <c r="CZ348" s="2"/>
      <c r="DA348" s="2"/>
      <c r="DB348" s="2"/>
      <c r="DC348" s="2"/>
      <c r="DD348" s="2"/>
      <c r="DE348" s="2"/>
      <c r="DF348" s="2"/>
      <c r="DG348" s="2"/>
      <c r="DH348" s="2"/>
      <c r="DI348" s="2"/>
      <c r="DJ348" s="2"/>
      <c r="DK348" s="2"/>
      <c r="DL348" s="2"/>
      <c r="DM348" s="2"/>
      <c r="DN348" s="2"/>
      <c r="DO348" s="2"/>
      <c r="DP348" s="2"/>
      <c r="DQ348" s="2"/>
      <c r="DR348" s="2"/>
      <c r="DS348" s="2"/>
      <c r="DT348" s="2"/>
      <c r="DU348" s="2"/>
      <c r="DV348" s="2"/>
      <c r="DW348" s="2"/>
      <c r="DX348" s="2"/>
      <c r="DY348" s="2"/>
      <c r="DZ348" s="2"/>
      <c r="EA348" s="2"/>
      <c r="EB348" s="2"/>
      <c r="EC348" s="2"/>
      <c r="ED348" s="2"/>
      <c r="EE348" s="2"/>
      <c r="EF348" s="2"/>
      <c r="EG348" s="2"/>
      <c r="EH348" s="2"/>
      <c r="EI348" s="2"/>
      <c r="EJ348" s="2"/>
      <c r="EK348" s="2"/>
      <c r="EL348" s="2"/>
      <c r="EM348" s="2"/>
      <c r="EN348" s="2"/>
      <c r="EO348" s="2"/>
      <c r="EP348" s="2"/>
      <c r="EQ348" s="2"/>
      <c r="ER348" s="2"/>
      <c r="ES348" s="2"/>
      <c r="ET348" s="2"/>
      <c r="EU348" s="2"/>
      <c r="EV348" s="2"/>
      <c r="EW348" s="2"/>
      <c r="EX348" s="2"/>
      <c r="EY348" s="2"/>
      <c r="EZ348" s="2"/>
      <c r="FA348" s="2"/>
      <c r="FB348" s="2"/>
      <c r="FC348" s="2"/>
      <c r="FD348" s="2"/>
    </row>
    <row r="349" spans="1:160" x14ac:dyDescent="0.4">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c r="CW349" s="2"/>
      <c r="CX349" s="2"/>
      <c r="CY349" s="2"/>
      <c r="CZ349" s="2"/>
      <c r="DA349" s="2"/>
      <c r="DB349" s="2"/>
      <c r="DC349" s="2"/>
      <c r="DD349" s="2"/>
      <c r="DE349" s="2"/>
      <c r="DF349" s="2"/>
      <c r="DG349" s="2"/>
      <c r="DH349" s="2"/>
      <c r="DI349" s="2"/>
      <c r="DJ349" s="2"/>
      <c r="DK349" s="2"/>
      <c r="DL349" s="2"/>
      <c r="DM349" s="2"/>
      <c r="DN349" s="2"/>
      <c r="DO349" s="2"/>
      <c r="DP349" s="2"/>
      <c r="DQ349" s="2"/>
      <c r="DR349" s="2"/>
      <c r="DS349" s="2"/>
      <c r="DT349" s="2"/>
      <c r="DU349" s="2"/>
      <c r="DV349" s="2"/>
      <c r="DW349" s="2"/>
      <c r="DX349" s="2"/>
      <c r="DY349" s="2"/>
      <c r="DZ349" s="2"/>
      <c r="EA349" s="2"/>
      <c r="EB349" s="2"/>
      <c r="EC349" s="2"/>
      <c r="ED349" s="2"/>
      <c r="EE349" s="2"/>
      <c r="EF349" s="2"/>
      <c r="EG349" s="2"/>
      <c r="EH349" s="2"/>
      <c r="EI349" s="2"/>
      <c r="EJ349" s="2"/>
      <c r="EK349" s="2"/>
      <c r="EL349" s="2"/>
      <c r="EM349" s="2"/>
      <c r="EN349" s="2"/>
      <c r="EO349" s="2"/>
      <c r="EP349" s="2"/>
      <c r="EQ349" s="2"/>
      <c r="ER349" s="2"/>
      <c r="ES349" s="2"/>
      <c r="ET349" s="2"/>
      <c r="EU349" s="2"/>
      <c r="EV349" s="2"/>
      <c r="EW349" s="2"/>
      <c r="EX349" s="2"/>
      <c r="EY349" s="2"/>
      <c r="EZ349" s="2"/>
      <c r="FA349" s="2"/>
      <c r="FB349" s="2"/>
      <c r="FC349" s="2"/>
      <c r="FD349" s="2"/>
    </row>
    <row r="350" spans="1:160" x14ac:dyDescent="0.4">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c r="CW350" s="2"/>
      <c r="CX350" s="2"/>
      <c r="CY350" s="2"/>
      <c r="CZ350" s="2"/>
      <c r="DA350" s="2"/>
      <c r="DB350" s="2"/>
      <c r="DC350" s="2"/>
      <c r="DD350" s="2"/>
      <c r="DE350" s="2"/>
      <c r="DF350" s="2"/>
      <c r="DG350" s="2"/>
      <c r="DH350" s="2"/>
      <c r="DI350" s="2"/>
      <c r="DJ350" s="2"/>
      <c r="DK350" s="2"/>
      <c r="DL350" s="2"/>
      <c r="DM350" s="2"/>
      <c r="DN350" s="2"/>
      <c r="DO350" s="2"/>
      <c r="DP350" s="2"/>
      <c r="DQ350" s="2"/>
      <c r="DR350" s="2"/>
      <c r="DS350" s="2"/>
      <c r="DT350" s="2"/>
      <c r="DU350" s="2"/>
      <c r="DV350" s="2"/>
      <c r="DW350" s="2"/>
      <c r="DX350" s="2"/>
      <c r="DY350" s="2"/>
      <c r="DZ350" s="2"/>
      <c r="EA350" s="2"/>
      <c r="EB350" s="2"/>
      <c r="EC350" s="2"/>
      <c r="ED350" s="2"/>
      <c r="EE350" s="2"/>
      <c r="EF350" s="2"/>
      <c r="EG350" s="2"/>
      <c r="EH350" s="2"/>
      <c r="EI350" s="2"/>
      <c r="EJ350" s="2"/>
      <c r="EK350" s="2"/>
      <c r="EL350" s="2"/>
      <c r="EM350" s="2"/>
      <c r="EN350" s="2"/>
      <c r="EO350" s="2"/>
      <c r="EP350" s="2"/>
      <c r="EQ350" s="2"/>
      <c r="ER350" s="2"/>
      <c r="ES350" s="2"/>
      <c r="ET350" s="2"/>
      <c r="EU350" s="2"/>
      <c r="EV350" s="2"/>
      <c r="EW350" s="2"/>
      <c r="EX350" s="2"/>
      <c r="EY350" s="2"/>
      <c r="EZ350" s="2"/>
      <c r="FA350" s="2"/>
      <c r="FB350" s="2"/>
      <c r="FC350" s="2"/>
      <c r="FD350" s="2"/>
    </row>
    <row r="351" spans="1:160" x14ac:dyDescent="0.4">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c r="CW351" s="2"/>
      <c r="CX351" s="2"/>
      <c r="CY351" s="2"/>
      <c r="CZ351" s="2"/>
      <c r="DA351" s="2"/>
      <c r="DB351" s="2"/>
      <c r="DC351" s="2"/>
      <c r="DD351" s="2"/>
      <c r="DE351" s="2"/>
      <c r="DF351" s="2"/>
      <c r="DG351" s="2"/>
      <c r="DH351" s="2"/>
      <c r="DI351" s="2"/>
      <c r="DJ351" s="2"/>
      <c r="DK351" s="2"/>
      <c r="DL351" s="2"/>
      <c r="DM351" s="2"/>
      <c r="DN351" s="2"/>
      <c r="DO351" s="2"/>
      <c r="DP351" s="2"/>
      <c r="DQ351" s="2"/>
      <c r="DR351" s="2"/>
      <c r="DS351" s="2"/>
      <c r="DT351" s="2"/>
      <c r="DU351" s="2"/>
      <c r="DV351" s="2"/>
      <c r="DW351" s="2"/>
      <c r="DX351" s="2"/>
      <c r="DY351" s="2"/>
      <c r="DZ351" s="2"/>
      <c r="EA351" s="2"/>
      <c r="EB351" s="2"/>
      <c r="EC351" s="2"/>
      <c r="ED351" s="2"/>
      <c r="EE351" s="2"/>
      <c r="EF351" s="2"/>
      <c r="EG351" s="2"/>
      <c r="EH351" s="2"/>
      <c r="EI351" s="2"/>
      <c r="EJ351" s="2"/>
      <c r="EK351" s="2"/>
      <c r="EL351" s="2"/>
      <c r="EM351" s="2"/>
      <c r="EN351" s="2"/>
      <c r="EO351" s="2"/>
      <c r="EP351" s="2"/>
      <c r="EQ351" s="2"/>
      <c r="ER351" s="2"/>
      <c r="ES351" s="2"/>
      <c r="ET351" s="2"/>
      <c r="EU351" s="2"/>
      <c r="EV351" s="2"/>
      <c r="EW351" s="2"/>
      <c r="EX351" s="2"/>
      <c r="EY351" s="2"/>
      <c r="EZ351" s="2"/>
      <c r="FA351" s="2"/>
      <c r="FB351" s="2"/>
      <c r="FC351" s="2"/>
      <c r="FD351" s="2"/>
    </row>
    <row r="352" spans="1:160" x14ac:dyDescent="0.4">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c r="CW352" s="2"/>
      <c r="CX352" s="2"/>
      <c r="CY352" s="2"/>
      <c r="CZ352" s="2"/>
      <c r="DA352" s="2"/>
      <c r="DB352" s="2"/>
      <c r="DC352" s="2"/>
      <c r="DD352" s="2"/>
      <c r="DE352" s="2"/>
      <c r="DF352" s="2"/>
      <c r="DG352" s="2"/>
      <c r="DH352" s="2"/>
      <c r="DI352" s="2"/>
      <c r="DJ352" s="2"/>
      <c r="DK352" s="2"/>
      <c r="DL352" s="2"/>
      <c r="DM352" s="2"/>
      <c r="DN352" s="2"/>
      <c r="DO352" s="2"/>
      <c r="DP352" s="2"/>
      <c r="DQ352" s="2"/>
      <c r="DR352" s="2"/>
      <c r="DS352" s="2"/>
      <c r="DT352" s="2"/>
      <c r="DU352" s="2"/>
      <c r="DV352" s="2"/>
      <c r="DW352" s="2"/>
      <c r="DX352" s="2"/>
      <c r="DY352" s="2"/>
      <c r="DZ352" s="2"/>
      <c r="EA352" s="2"/>
      <c r="EB352" s="2"/>
      <c r="EC352" s="2"/>
      <c r="ED352" s="2"/>
      <c r="EE352" s="2"/>
      <c r="EF352" s="2"/>
      <c r="EG352" s="2"/>
      <c r="EH352" s="2"/>
      <c r="EI352" s="2"/>
      <c r="EJ352" s="2"/>
      <c r="EK352" s="2"/>
      <c r="EL352" s="2"/>
      <c r="EM352" s="2"/>
      <c r="EN352" s="2"/>
      <c r="EO352" s="2"/>
      <c r="EP352" s="2"/>
      <c r="EQ352" s="2"/>
      <c r="ER352" s="2"/>
      <c r="ES352" s="2"/>
      <c r="ET352" s="2"/>
      <c r="EU352" s="2"/>
      <c r="EV352" s="2"/>
      <c r="EW352" s="2"/>
      <c r="EX352" s="2"/>
      <c r="EY352" s="2"/>
      <c r="EZ352" s="2"/>
      <c r="FA352" s="2"/>
      <c r="FB352" s="2"/>
      <c r="FC352" s="2"/>
      <c r="FD352" s="2"/>
    </row>
    <row r="353" spans="1:160" x14ac:dyDescent="0.4">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c r="CW353" s="2"/>
      <c r="CX353" s="2"/>
      <c r="CY353" s="2"/>
      <c r="CZ353" s="2"/>
      <c r="DA353" s="2"/>
      <c r="DB353" s="2"/>
      <c r="DC353" s="2"/>
      <c r="DD353" s="2"/>
      <c r="DE353" s="2"/>
      <c r="DF353" s="2"/>
      <c r="DG353" s="2"/>
      <c r="DH353" s="2"/>
      <c r="DI353" s="2"/>
      <c r="DJ353" s="2"/>
      <c r="DK353" s="2"/>
      <c r="DL353" s="2"/>
      <c r="DM353" s="2"/>
      <c r="DN353" s="2"/>
      <c r="DO353" s="2"/>
      <c r="DP353" s="2"/>
      <c r="DQ353" s="2"/>
      <c r="DR353" s="2"/>
      <c r="DS353" s="2"/>
      <c r="DT353" s="2"/>
      <c r="DU353" s="2"/>
      <c r="DV353" s="2"/>
      <c r="DW353" s="2"/>
      <c r="DX353" s="2"/>
      <c r="DY353" s="2"/>
      <c r="DZ353" s="2"/>
      <c r="EA353" s="2"/>
      <c r="EB353" s="2"/>
      <c r="EC353" s="2"/>
      <c r="ED353" s="2"/>
      <c r="EE353" s="2"/>
      <c r="EF353" s="2"/>
      <c r="EG353" s="2"/>
      <c r="EH353" s="2"/>
      <c r="EI353" s="2"/>
      <c r="EJ353" s="2"/>
      <c r="EK353" s="2"/>
      <c r="EL353" s="2"/>
      <c r="EM353" s="2"/>
      <c r="EN353" s="2"/>
      <c r="EO353" s="2"/>
      <c r="EP353" s="2"/>
      <c r="EQ353" s="2"/>
      <c r="ER353" s="2"/>
      <c r="ES353" s="2"/>
      <c r="ET353" s="2"/>
      <c r="EU353" s="2"/>
      <c r="EV353" s="2"/>
      <c r="EW353" s="2"/>
      <c r="EX353" s="2"/>
      <c r="EY353" s="2"/>
      <c r="EZ353" s="2"/>
      <c r="FA353" s="2"/>
      <c r="FB353" s="2"/>
      <c r="FC353" s="2"/>
      <c r="FD353" s="2"/>
    </row>
    <row r="354" spans="1:160" x14ac:dyDescent="0.4">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c r="CW354" s="2"/>
      <c r="CX354" s="2"/>
      <c r="CY354" s="2"/>
      <c r="CZ354" s="2"/>
      <c r="DA354" s="2"/>
      <c r="DB354" s="2"/>
      <c r="DC354" s="2"/>
      <c r="DD354" s="2"/>
      <c r="DE354" s="2"/>
      <c r="DF354" s="2"/>
      <c r="DG354" s="2"/>
      <c r="DH354" s="2"/>
      <c r="DI354" s="2"/>
      <c r="DJ354" s="2"/>
      <c r="DK354" s="2"/>
      <c r="DL354" s="2"/>
      <c r="DM354" s="2"/>
      <c r="DN354" s="2"/>
      <c r="DO354" s="2"/>
      <c r="DP354" s="2"/>
      <c r="DQ354" s="2"/>
      <c r="DR354" s="2"/>
      <c r="DS354" s="2"/>
      <c r="DT354" s="2"/>
      <c r="DU354" s="2"/>
      <c r="DV354" s="2"/>
      <c r="DW354" s="2"/>
      <c r="DX354" s="2"/>
      <c r="DY354" s="2"/>
      <c r="DZ354" s="2"/>
      <c r="EA354" s="2"/>
      <c r="EB354" s="2"/>
      <c r="EC354" s="2"/>
      <c r="ED354" s="2"/>
      <c r="EE354" s="2"/>
      <c r="EF354" s="2"/>
      <c r="EG354" s="2"/>
      <c r="EH354" s="2"/>
      <c r="EI354" s="2"/>
      <c r="EJ354" s="2"/>
      <c r="EK354" s="2"/>
      <c r="EL354" s="2"/>
      <c r="EM354" s="2"/>
      <c r="EN354" s="2"/>
      <c r="EO354" s="2"/>
      <c r="EP354" s="2"/>
      <c r="EQ354" s="2"/>
      <c r="ER354" s="2"/>
      <c r="ES354" s="2"/>
      <c r="ET354" s="2"/>
      <c r="EU354" s="2"/>
      <c r="EV354" s="2"/>
      <c r="EW354" s="2"/>
      <c r="EX354" s="2"/>
      <c r="EY354" s="2"/>
      <c r="EZ354" s="2"/>
      <c r="FA354" s="2"/>
      <c r="FB354" s="2"/>
      <c r="FC354" s="2"/>
      <c r="FD354" s="2"/>
    </row>
    <row r="355" spans="1:160" x14ac:dyDescent="0.4">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c r="CW355" s="2"/>
      <c r="CX355" s="2"/>
      <c r="CY355" s="2"/>
      <c r="CZ355" s="2"/>
      <c r="DA355" s="2"/>
      <c r="DB355" s="2"/>
      <c r="DC355" s="2"/>
      <c r="DD355" s="2"/>
      <c r="DE355" s="2"/>
      <c r="DF355" s="2"/>
      <c r="DG355" s="2"/>
      <c r="DH355" s="2"/>
      <c r="DI355" s="2"/>
      <c r="DJ355" s="2"/>
      <c r="DK355" s="2"/>
      <c r="DL355" s="2"/>
      <c r="DM355" s="2"/>
      <c r="DN355" s="2"/>
      <c r="DO355" s="2"/>
      <c r="DP355" s="2"/>
      <c r="DQ355" s="2"/>
      <c r="DR355" s="2"/>
      <c r="DS355" s="2"/>
      <c r="DT355" s="2"/>
      <c r="DU355" s="2"/>
      <c r="DV355" s="2"/>
      <c r="DW355" s="2"/>
      <c r="DX355" s="2"/>
      <c r="DY355" s="2"/>
      <c r="DZ355" s="2"/>
      <c r="EA355" s="2"/>
      <c r="EB355" s="2"/>
      <c r="EC355" s="2"/>
      <c r="ED355" s="2"/>
      <c r="EE355" s="2"/>
      <c r="EF355" s="2"/>
      <c r="EG355" s="2"/>
      <c r="EH355" s="2"/>
      <c r="EI355" s="2"/>
      <c r="EJ355" s="2"/>
      <c r="EK355" s="2"/>
      <c r="EL355" s="2"/>
      <c r="EM355" s="2"/>
      <c r="EN355" s="2"/>
      <c r="EO355" s="2"/>
      <c r="EP355" s="2"/>
      <c r="EQ355" s="2"/>
      <c r="ER355" s="2"/>
      <c r="ES355" s="2"/>
      <c r="ET355" s="2"/>
      <c r="EU355" s="2"/>
      <c r="EV355" s="2"/>
      <c r="EW355" s="2"/>
      <c r="EX355" s="2"/>
      <c r="EY355" s="2"/>
      <c r="EZ355" s="2"/>
      <c r="FA355" s="2"/>
      <c r="FB355" s="2"/>
      <c r="FC355" s="2"/>
      <c r="FD355" s="2"/>
    </row>
    <row r="356" spans="1:160" x14ac:dyDescent="0.4">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c r="CW356" s="2"/>
      <c r="CX356" s="2"/>
      <c r="CY356" s="2"/>
      <c r="CZ356" s="2"/>
      <c r="DA356" s="2"/>
      <c r="DB356" s="2"/>
      <c r="DC356" s="2"/>
      <c r="DD356" s="2"/>
      <c r="DE356" s="2"/>
      <c r="DF356" s="2"/>
      <c r="DG356" s="2"/>
      <c r="DH356" s="2"/>
      <c r="DI356" s="2"/>
      <c r="DJ356" s="2"/>
      <c r="DK356" s="2"/>
      <c r="DL356" s="2"/>
      <c r="DM356" s="2"/>
      <c r="DN356" s="2"/>
      <c r="DO356" s="2"/>
      <c r="DP356" s="2"/>
      <c r="DQ356" s="2"/>
      <c r="DR356" s="2"/>
      <c r="DS356" s="2"/>
      <c r="DT356" s="2"/>
      <c r="DU356" s="2"/>
      <c r="DV356" s="2"/>
      <c r="DW356" s="2"/>
      <c r="DX356" s="2"/>
      <c r="DY356" s="2"/>
      <c r="DZ356" s="2"/>
      <c r="EA356" s="2"/>
      <c r="EB356" s="2"/>
      <c r="EC356" s="2"/>
      <c r="ED356" s="2"/>
      <c r="EE356" s="2"/>
      <c r="EF356" s="2"/>
      <c r="EG356" s="2"/>
      <c r="EH356" s="2"/>
      <c r="EI356" s="2"/>
      <c r="EJ356" s="2"/>
      <c r="EK356" s="2"/>
      <c r="EL356" s="2"/>
      <c r="EM356" s="2"/>
      <c r="EN356" s="2"/>
      <c r="EO356" s="2"/>
      <c r="EP356" s="2"/>
      <c r="EQ356" s="2"/>
      <c r="ER356" s="2"/>
      <c r="ES356" s="2"/>
      <c r="ET356" s="2"/>
      <c r="EU356" s="2"/>
      <c r="EV356" s="2"/>
      <c r="EW356" s="2"/>
      <c r="EX356" s="2"/>
      <c r="EY356" s="2"/>
      <c r="EZ356" s="2"/>
      <c r="FA356" s="2"/>
      <c r="FB356" s="2"/>
      <c r="FC356" s="2"/>
      <c r="FD356" s="2"/>
    </row>
    <row r="357" spans="1:160" x14ac:dyDescent="0.4">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c r="CW357" s="2"/>
      <c r="CX357" s="2"/>
      <c r="CY357" s="2"/>
      <c r="CZ357" s="2"/>
      <c r="DA357" s="2"/>
      <c r="DB357" s="2"/>
      <c r="DC357" s="2"/>
      <c r="DD357" s="2"/>
      <c r="DE357" s="2"/>
      <c r="DF357" s="2"/>
      <c r="DG357" s="2"/>
      <c r="DH357" s="2"/>
      <c r="DI357" s="2"/>
      <c r="DJ357" s="2"/>
      <c r="DK357" s="2"/>
      <c r="DL357" s="2"/>
      <c r="DM357" s="2"/>
      <c r="DN357" s="2"/>
      <c r="DO357" s="2"/>
      <c r="DP357" s="2"/>
      <c r="DQ357" s="2"/>
      <c r="DR357" s="2"/>
      <c r="DS357" s="2"/>
      <c r="DT357" s="2"/>
      <c r="DU357" s="2"/>
      <c r="DV357" s="2"/>
      <c r="DW357" s="2"/>
      <c r="DX357" s="2"/>
      <c r="DY357" s="2"/>
      <c r="DZ357" s="2"/>
      <c r="EA357" s="2"/>
      <c r="EB357" s="2"/>
      <c r="EC357" s="2"/>
      <c r="ED357" s="2"/>
      <c r="EE357" s="2"/>
      <c r="EF357" s="2"/>
      <c r="EG357" s="2"/>
      <c r="EH357" s="2"/>
      <c r="EI357" s="2"/>
      <c r="EJ357" s="2"/>
      <c r="EK357" s="2"/>
      <c r="EL357" s="2"/>
      <c r="EM357" s="2"/>
      <c r="EN357" s="2"/>
      <c r="EO357" s="2"/>
      <c r="EP357" s="2"/>
      <c r="EQ357" s="2"/>
      <c r="ER357" s="2"/>
      <c r="ES357" s="2"/>
      <c r="ET357" s="2"/>
      <c r="EU357" s="2"/>
      <c r="EV357" s="2"/>
      <c r="EW357" s="2"/>
      <c r="EX357" s="2"/>
      <c r="EY357" s="2"/>
      <c r="EZ357" s="2"/>
      <c r="FA357" s="2"/>
      <c r="FB357" s="2"/>
      <c r="FC357" s="2"/>
      <c r="FD357" s="2"/>
    </row>
    <row r="358" spans="1:160" x14ac:dyDescent="0.4">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c r="CW358" s="2"/>
      <c r="CX358" s="2"/>
      <c r="CY358" s="2"/>
      <c r="CZ358" s="2"/>
      <c r="DA358" s="2"/>
      <c r="DB358" s="2"/>
      <c r="DC358" s="2"/>
      <c r="DD358" s="2"/>
      <c r="DE358" s="2"/>
      <c r="DF358" s="2"/>
      <c r="DG358" s="2"/>
      <c r="DH358" s="2"/>
      <c r="DI358" s="2"/>
      <c r="DJ358" s="2"/>
      <c r="DK358" s="2"/>
      <c r="DL358" s="2"/>
      <c r="DM358" s="2"/>
      <c r="DN358" s="2"/>
      <c r="DO358" s="2"/>
      <c r="DP358" s="2"/>
      <c r="DQ358" s="2"/>
      <c r="DR358" s="2"/>
      <c r="DS358" s="2"/>
      <c r="DT358" s="2"/>
      <c r="DU358" s="2"/>
      <c r="DV358" s="2"/>
      <c r="DW358" s="2"/>
      <c r="DX358" s="2"/>
      <c r="DY358" s="2"/>
      <c r="DZ358" s="2"/>
      <c r="EA358" s="2"/>
      <c r="EB358" s="2"/>
      <c r="EC358" s="2"/>
      <c r="ED358" s="2"/>
      <c r="EE358" s="2"/>
      <c r="EF358" s="2"/>
      <c r="EG358" s="2"/>
      <c r="EH358" s="2"/>
      <c r="EI358" s="2"/>
      <c r="EJ358" s="2"/>
      <c r="EK358" s="2"/>
      <c r="EL358" s="2"/>
      <c r="EM358" s="2"/>
      <c r="EN358" s="2"/>
      <c r="EO358" s="2"/>
      <c r="EP358" s="2"/>
      <c r="EQ358" s="2"/>
      <c r="ER358" s="2"/>
      <c r="ES358" s="2"/>
      <c r="ET358" s="2"/>
      <c r="EU358" s="2"/>
      <c r="EV358" s="2"/>
      <c r="EW358" s="2"/>
      <c r="EX358" s="2"/>
      <c r="EY358" s="2"/>
      <c r="EZ358" s="2"/>
      <c r="FA358" s="2"/>
      <c r="FB358" s="2"/>
      <c r="FC358" s="2"/>
      <c r="FD358" s="2"/>
    </row>
    <row r="359" spans="1:160" x14ac:dyDescent="0.4">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c r="CW359" s="2"/>
      <c r="CX359" s="2"/>
      <c r="CY359" s="2"/>
      <c r="CZ359" s="2"/>
      <c r="DA359" s="2"/>
      <c r="DB359" s="2"/>
      <c r="DC359" s="2"/>
      <c r="DD359" s="2"/>
      <c r="DE359" s="2"/>
      <c r="DF359" s="2"/>
      <c r="DG359" s="2"/>
      <c r="DH359" s="2"/>
      <c r="DI359" s="2"/>
      <c r="DJ359" s="2"/>
      <c r="DK359" s="2"/>
      <c r="DL359" s="2"/>
      <c r="DM359" s="2"/>
      <c r="DN359" s="2"/>
      <c r="DO359" s="2"/>
      <c r="DP359" s="2"/>
      <c r="DQ359" s="2"/>
      <c r="DR359" s="2"/>
      <c r="DS359" s="2"/>
      <c r="DT359" s="2"/>
      <c r="DU359" s="2"/>
      <c r="DV359" s="2"/>
      <c r="DW359" s="2"/>
      <c r="DX359" s="2"/>
      <c r="DY359" s="2"/>
      <c r="DZ359" s="2"/>
      <c r="EA359" s="2"/>
      <c r="EB359" s="2"/>
      <c r="EC359" s="2"/>
      <c r="ED359" s="2"/>
      <c r="EE359" s="2"/>
      <c r="EF359" s="2"/>
      <c r="EG359" s="2"/>
      <c r="EH359" s="2"/>
      <c r="EI359" s="2"/>
      <c r="EJ359" s="2"/>
      <c r="EK359" s="2"/>
      <c r="EL359" s="2"/>
      <c r="EM359" s="2"/>
      <c r="EN359" s="2"/>
      <c r="EO359" s="2"/>
      <c r="EP359" s="2"/>
      <c r="EQ359" s="2"/>
      <c r="ER359" s="2"/>
      <c r="ES359" s="2"/>
      <c r="ET359" s="2"/>
      <c r="EU359" s="2"/>
      <c r="EV359" s="2"/>
      <c r="EW359" s="2"/>
      <c r="EX359" s="2"/>
      <c r="EY359" s="2"/>
      <c r="EZ359" s="2"/>
      <c r="FA359" s="2"/>
      <c r="FB359" s="2"/>
      <c r="FC359" s="2"/>
      <c r="FD359" s="2"/>
    </row>
    <row r="360" spans="1:160" x14ac:dyDescent="0.4">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c r="CW360" s="2"/>
      <c r="CX360" s="2"/>
      <c r="CY360" s="2"/>
      <c r="CZ360" s="2"/>
      <c r="DA360" s="2"/>
      <c r="DB360" s="2"/>
      <c r="DC360" s="2"/>
      <c r="DD360" s="2"/>
      <c r="DE360" s="2"/>
      <c r="DF360" s="2"/>
      <c r="DG360" s="2"/>
      <c r="DH360" s="2"/>
      <c r="DI360" s="2"/>
      <c r="DJ360" s="2"/>
      <c r="DK360" s="2"/>
      <c r="DL360" s="2"/>
      <c r="DM360" s="2"/>
      <c r="DN360" s="2"/>
      <c r="DO360" s="2"/>
      <c r="DP360" s="2"/>
      <c r="DQ360" s="2"/>
      <c r="DR360" s="2"/>
      <c r="DS360" s="2"/>
      <c r="DT360" s="2"/>
      <c r="DU360" s="2"/>
      <c r="DV360" s="2"/>
      <c r="DW360" s="2"/>
      <c r="DX360" s="2"/>
      <c r="DY360" s="2"/>
      <c r="DZ360" s="2"/>
      <c r="EA360" s="2"/>
      <c r="EB360" s="2"/>
      <c r="EC360" s="2"/>
      <c r="ED360" s="2"/>
      <c r="EE360" s="2"/>
      <c r="EF360" s="2"/>
      <c r="EG360" s="2"/>
      <c r="EH360" s="2"/>
      <c r="EI360" s="2"/>
      <c r="EJ360" s="2"/>
      <c r="EK360" s="2"/>
      <c r="EL360" s="2"/>
      <c r="EM360" s="2"/>
      <c r="EN360" s="2"/>
      <c r="EO360" s="2"/>
      <c r="EP360" s="2"/>
      <c r="EQ360" s="2"/>
      <c r="ER360" s="2"/>
      <c r="ES360" s="2"/>
      <c r="ET360" s="2"/>
      <c r="EU360" s="2"/>
      <c r="EV360" s="2"/>
      <c r="EW360" s="2"/>
      <c r="EX360" s="2"/>
      <c r="EY360" s="2"/>
      <c r="EZ360" s="2"/>
      <c r="FA360" s="2"/>
      <c r="FB360" s="2"/>
      <c r="FC360" s="2"/>
      <c r="FD360" s="2"/>
    </row>
    <row r="361" spans="1:160" x14ac:dyDescent="0.4">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c r="CW361" s="2"/>
      <c r="CX361" s="2"/>
      <c r="CY361" s="2"/>
      <c r="CZ361" s="2"/>
      <c r="DA361" s="2"/>
      <c r="DB361" s="2"/>
      <c r="DC361" s="2"/>
      <c r="DD361" s="2"/>
      <c r="DE361" s="2"/>
      <c r="DF361" s="2"/>
      <c r="DG361" s="2"/>
      <c r="DH361" s="2"/>
      <c r="DI361" s="2"/>
      <c r="DJ361" s="2"/>
      <c r="DK361" s="2"/>
      <c r="DL361" s="2"/>
      <c r="DM361" s="2"/>
      <c r="DN361" s="2"/>
      <c r="DO361" s="2"/>
      <c r="DP361" s="2"/>
      <c r="DQ361" s="2"/>
      <c r="DR361" s="2"/>
      <c r="DS361" s="2"/>
      <c r="DT361" s="2"/>
      <c r="DU361" s="2"/>
      <c r="DV361" s="2"/>
      <c r="DW361" s="2"/>
      <c r="DX361" s="2"/>
      <c r="DY361" s="2"/>
      <c r="DZ361" s="2"/>
      <c r="EA361" s="2"/>
      <c r="EB361" s="2"/>
      <c r="EC361" s="2"/>
      <c r="ED361" s="2"/>
      <c r="EE361" s="2"/>
      <c r="EF361" s="2"/>
      <c r="EG361" s="2"/>
      <c r="EH361" s="2"/>
      <c r="EI361" s="2"/>
      <c r="EJ361" s="2"/>
      <c r="EK361" s="2"/>
      <c r="EL361" s="2"/>
      <c r="EM361" s="2"/>
      <c r="EN361" s="2"/>
      <c r="EO361" s="2"/>
      <c r="EP361" s="2"/>
      <c r="EQ361" s="2"/>
      <c r="ER361" s="2"/>
      <c r="ES361" s="2"/>
      <c r="ET361" s="2"/>
      <c r="EU361" s="2"/>
      <c r="EV361" s="2"/>
      <c r="EW361" s="2"/>
      <c r="EX361" s="2"/>
      <c r="EY361" s="2"/>
      <c r="EZ361" s="2"/>
      <c r="FA361" s="2"/>
      <c r="FB361" s="2"/>
      <c r="FC361" s="2"/>
      <c r="FD361" s="2"/>
    </row>
    <row r="362" spans="1:160" x14ac:dyDescent="0.4">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c r="CW362" s="2"/>
      <c r="CX362" s="2"/>
      <c r="CY362" s="2"/>
      <c r="CZ362" s="2"/>
      <c r="DA362" s="2"/>
      <c r="DB362" s="2"/>
      <c r="DC362" s="2"/>
      <c r="DD362" s="2"/>
      <c r="DE362" s="2"/>
      <c r="DF362" s="2"/>
      <c r="DG362" s="2"/>
      <c r="DH362" s="2"/>
      <c r="DI362" s="2"/>
      <c r="DJ362" s="2"/>
      <c r="DK362" s="2"/>
      <c r="DL362" s="2"/>
      <c r="DM362" s="2"/>
      <c r="DN362" s="2"/>
      <c r="DO362" s="2"/>
      <c r="DP362" s="2"/>
      <c r="DQ362" s="2"/>
      <c r="DR362" s="2"/>
      <c r="DS362" s="2"/>
      <c r="DT362" s="2"/>
      <c r="DU362" s="2"/>
      <c r="DV362" s="2"/>
      <c r="DW362" s="2"/>
      <c r="DX362" s="2"/>
      <c r="DY362" s="2"/>
      <c r="DZ362" s="2"/>
      <c r="EA362" s="2"/>
      <c r="EB362" s="2"/>
      <c r="EC362" s="2"/>
      <c r="ED362" s="2"/>
      <c r="EE362" s="2"/>
      <c r="EF362" s="2"/>
      <c r="EG362" s="2"/>
      <c r="EH362" s="2"/>
      <c r="EI362" s="2"/>
      <c r="EJ362" s="2"/>
      <c r="EK362" s="2"/>
      <c r="EL362" s="2"/>
      <c r="EM362" s="2"/>
      <c r="EN362" s="2"/>
      <c r="EO362" s="2"/>
      <c r="EP362" s="2"/>
      <c r="EQ362" s="2"/>
      <c r="ER362" s="2"/>
      <c r="ES362" s="2"/>
      <c r="ET362" s="2"/>
      <c r="EU362" s="2"/>
      <c r="EV362" s="2"/>
      <c r="EW362" s="2"/>
      <c r="EX362" s="2"/>
      <c r="EY362" s="2"/>
      <c r="EZ362" s="2"/>
      <c r="FA362" s="2"/>
      <c r="FB362" s="2"/>
      <c r="FC362" s="2"/>
      <c r="FD362" s="2"/>
    </row>
    <row r="363" spans="1:160" x14ac:dyDescent="0.4">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c r="CW363" s="2"/>
      <c r="CX363" s="2"/>
      <c r="CY363" s="2"/>
      <c r="CZ363" s="2"/>
      <c r="DA363" s="2"/>
      <c r="DB363" s="2"/>
      <c r="DC363" s="2"/>
      <c r="DD363" s="2"/>
      <c r="DE363" s="2"/>
      <c r="DF363" s="2"/>
      <c r="DG363" s="2"/>
      <c r="DH363" s="2"/>
      <c r="DI363" s="2"/>
      <c r="DJ363" s="2"/>
      <c r="DK363" s="2"/>
      <c r="DL363" s="2"/>
      <c r="DM363" s="2"/>
      <c r="DN363" s="2"/>
      <c r="DO363" s="2"/>
      <c r="DP363" s="2"/>
      <c r="DQ363" s="2"/>
      <c r="DR363" s="2"/>
      <c r="DS363" s="2"/>
      <c r="DT363" s="2"/>
      <c r="DU363" s="2"/>
      <c r="DV363" s="2"/>
      <c r="DW363" s="2"/>
      <c r="DX363" s="2"/>
      <c r="DY363" s="2"/>
      <c r="DZ363" s="2"/>
      <c r="EA363" s="2"/>
      <c r="EB363" s="2"/>
      <c r="EC363" s="2"/>
      <c r="ED363" s="2"/>
      <c r="EE363" s="2"/>
      <c r="EF363" s="2"/>
      <c r="EG363" s="2"/>
      <c r="EH363" s="2"/>
      <c r="EI363" s="2"/>
      <c r="EJ363" s="2"/>
      <c r="EK363" s="2"/>
      <c r="EL363" s="2"/>
      <c r="EM363" s="2"/>
      <c r="EN363" s="2"/>
      <c r="EO363" s="2"/>
      <c r="EP363" s="2"/>
      <c r="EQ363" s="2"/>
      <c r="ER363" s="2"/>
      <c r="ES363" s="2"/>
      <c r="ET363" s="2"/>
      <c r="EU363" s="2"/>
      <c r="EV363" s="2"/>
      <c r="EW363" s="2"/>
      <c r="EX363" s="2"/>
      <c r="EY363" s="2"/>
      <c r="EZ363" s="2"/>
      <c r="FA363" s="2"/>
      <c r="FB363" s="2"/>
      <c r="FC363" s="2"/>
      <c r="FD363" s="2"/>
    </row>
    <row r="364" spans="1:160" x14ac:dyDescent="0.4">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c r="CW364" s="2"/>
      <c r="CX364" s="2"/>
      <c r="CY364" s="2"/>
      <c r="CZ364" s="2"/>
      <c r="DA364" s="2"/>
      <c r="DB364" s="2"/>
      <c r="DC364" s="2"/>
      <c r="DD364" s="2"/>
      <c r="DE364" s="2"/>
      <c r="DF364" s="2"/>
      <c r="DG364" s="2"/>
      <c r="DH364" s="2"/>
      <c r="DI364" s="2"/>
      <c r="DJ364" s="2"/>
      <c r="DK364" s="2"/>
      <c r="DL364" s="2"/>
      <c r="DM364" s="2"/>
      <c r="DN364" s="2"/>
      <c r="DO364" s="2"/>
      <c r="DP364" s="2"/>
      <c r="DQ364" s="2"/>
      <c r="DR364" s="2"/>
      <c r="DS364" s="2"/>
      <c r="DT364" s="2"/>
      <c r="DU364" s="2"/>
      <c r="DV364" s="2"/>
      <c r="DW364" s="2"/>
      <c r="DX364" s="2"/>
      <c r="DY364" s="2"/>
      <c r="DZ364" s="2"/>
      <c r="EA364" s="2"/>
      <c r="EB364" s="2"/>
      <c r="EC364" s="2"/>
      <c r="ED364" s="2"/>
      <c r="EE364" s="2"/>
      <c r="EF364" s="2"/>
      <c r="EG364" s="2"/>
      <c r="EH364" s="2"/>
      <c r="EI364" s="2"/>
      <c r="EJ364" s="2"/>
      <c r="EK364" s="2"/>
      <c r="EL364" s="2"/>
      <c r="EM364" s="2"/>
      <c r="EN364" s="2"/>
      <c r="EO364" s="2"/>
      <c r="EP364" s="2"/>
      <c r="EQ364" s="2"/>
      <c r="ER364" s="2"/>
      <c r="ES364" s="2"/>
      <c r="ET364" s="2"/>
      <c r="EU364" s="2"/>
      <c r="EV364" s="2"/>
      <c r="EW364" s="2"/>
      <c r="EX364" s="2"/>
      <c r="EY364" s="2"/>
      <c r="EZ364" s="2"/>
      <c r="FA364" s="2"/>
      <c r="FB364" s="2"/>
      <c r="FC364" s="2"/>
      <c r="FD364" s="2"/>
    </row>
    <row r="365" spans="1:160" x14ac:dyDescent="0.4">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c r="CW365" s="2"/>
      <c r="CX365" s="2"/>
      <c r="CY365" s="2"/>
      <c r="CZ365" s="2"/>
      <c r="DA365" s="2"/>
      <c r="DB365" s="2"/>
      <c r="DC365" s="2"/>
      <c r="DD365" s="2"/>
      <c r="DE365" s="2"/>
      <c r="DF365" s="2"/>
      <c r="DG365" s="2"/>
      <c r="DH365" s="2"/>
      <c r="DI365" s="2"/>
      <c r="DJ365" s="2"/>
      <c r="DK365" s="2"/>
      <c r="DL365" s="2"/>
      <c r="DM365" s="2"/>
      <c r="DN365" s="2"/>
      <c r="DO365" s="2"/>
      <c r="DP365" s="2"/>
      <c r="DQ365" s="2"/>
      <c r="DR365" s="2"/>
      <c r="DS365" s="2"/>
      <c r="DT365" s="2"/>
      <c r="DU365" s="2"/>
      <c r="DV365" s="2"/>
      <c r="DW365" s="2"/>
      <c r="DX365" s="2"/>
      <c r="DY365" s="2"/>
      <c r="DZ365" s="2"/>
      <c r="EA365" s="2"/>
      <c r="EB365" s="2"/>
      <c r="EC365" s="2"/>
      <c r="ED365" s="2"/>
      <c r="EE365" s="2"/>
      <c r="EF365" s="2"/>
      <c r="EG365" s="2"/>
      <c r="EH365" s="2"/>
      <c r="EI365" s="2"/>
      <c r="EJ365" s="2"/>
      <c r="EK365" s="2"/>
      <c r="EL365" s="2"/>
      <c r="EM365" s="2"/>
      <c r="EN365" s="2"/>
      <c r="EO365" s="2"/>
      <c r="EP365" s="2"/>
      <c r="EQ365" s="2"/>
      <c r="ER365" s="2"/>
      <c r="ES365" s="2"/>
      <c r="ET365" s="2"/>
      <c r="EU365" s="2"/>
      <c r="EV365" s="2"/>
      <c r="EW365" s="2"/>
      <c r="EX365" s="2"/>
      <c r="EY365" s="2"/>
      <c r="EZ365" s="2"/>
      <c r="FA365" s="2"/>
      <c r="FB365" s="2"/>
      <c r="FC365" s="2"/>
      <c r="FD365" s="2"/>
    </row>
    <row r="366" spans="1:160" x14ac:dyDescent="0.4">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c r="CW366" s="2"/>
      <c r="CX366" s="2"/>
      <c r="CY366" s="2"/>
      <c r="CZ366" s="2"/>
      <c r="DA366" s="2"/>
      <c r="DB366" s="2"/>
      <c r="DC366" s="2"/>
      <c r="DD366" s="2"/>
      <c r="DE366" s="2"/>
      <c r="DF366" s="2"/>
      <c r="DG366" s="2"/>
      <c r="DH366" s="2"/>
      <c r="DI366" s="2"/>
      <c r="DJ366" s="2"/>
      <c r="DK366" s="2"/>
      <c r="DL366" s="2"/>
      <c r="DM366" s="2"/>
      <c r="DN366" s="2"/>
      <c r="DO366" s="2"/>
      <c r="DP366" s="2"/>
      <c r="DQ366" s="2"/>
      <c r="DR366" s="2"/>
      <c r="DS366" s="2"/>
      <c r="DT366" s="2"/>
      <c r="DU366" s="2"/>
      <c r="DV366" s="2"/>
      <c r="DW366" s="2"/>
      <c r="DX366" s="2"/>
      <c r="DY366" s="2"/>
      <c r="DZ366" s="2"/>
      <c r="EA366" s="2"/>
      <c r="EB366" s="2"/>
      <c r="EC366" s="2"/>
      <c r="ED366" s="2"/>
      <c r="EE366" s="2"/>
      <c r="EF366" s="2"/>
      <c r="EG366" s="2"/>
      <c r="EH366" s="2"/>
      <c r="EI366" s="2"/>
      <c r="EJ366" s="2"/>
      <c r="EK366" s="2"/>
      <c r="EL366" s="2"/>
      <c r="EM366" s="2"/>
      <c r="EN366" s="2"/>
      <c r="EO366" s="2"/>
      <c r="EP366" s="2"/>
      <c r="EQ366" s="2"/>
      <c r="ER366" s="2"/>
      <c r="ES366" s="2"/>
      <c r="ET366" s="2"/>
      <c r="EU366" s="2"/>
      <c r="EV366" s="2"/>
      <c r="EW366" s="2"/>
      <c r="EX366" s="2"/>
      <c r="EY366" s="2"/>
      <c r="EZ366" s="2"/>
      <c r="FA366" s="2"/>
      <c r="FB366" s="2"/>
      <c r="FC366" s="2"/>
      <c r="FD366" s="2"/>
    </row>
    <row r="367" spans="1:160" x14ac:dyDescent="0.4">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c r="CW367" s="2"/>
      <c r="CX367" s="2"/>
      <c r="CY367" s="2"/>
      <c r="CZ367" s="2"/>
      <c r="DA367" s="2"/>
      <c r="DB367" s="2"/>
      <c r="DC367" s="2"/>
      <c r="DD367" s="2"/>
      <c r="DE367" s="2"/>
      <c r="DF367" s="2"/>
      <c r="DG367" s="2"/>
      <c r="DH367" s="2"/>
      <c r="DI367" s="2"/>
      <c r="DJ367" s="2"/>
      <c r="DK367" s="2"/>
      <c r="DL367" s="2"/>
      <c r="DM367" s="2"/>
      <c r="DN367" s="2"/>
      <c r="DO367" s="2"/>
      <c r="DP367" s="2"/>
      <c r="DQ367" s="2"/>
      <c r="DR367" s="2"/>
      <c r="DS367" s="2"/>
      <c r="DT367" s="2"/>
      <c r="DU367" s="2"/>
      <c r="DV367" s="2"/>
      <c r="DW367" s="2"/>
      <c r="DX367" s="2"/>
      <c r="DY367" s="2"/>
      <c r="DZ367" s="2"/>
      <c r="EA367" s="2"/>
      <c r="EB367" s="2"/>
      <c r="EC367" s="2"/>
      <c r="ED367" s="2"/>
      <c r="EE367" s="2"/>
      <c r="EF367" s="2"/>
      <c r="EG367" s="2"/>
      <c r="EH367" s="2"/>
      <c r="EI367" s="2"/>
      <c r="EJ367" s="2"/>
      <c r="EK367" s="2"/>
      <c r="EL367" s="2"/>
      <c r="EM367" s="2"/>
      <c r="EN367" s="2"/>
      <c r="EO367" s="2"/>
      <c r="EP367" s="2"/>
      <c r="EQ367" s="2"/>
      <c r="ER367" s="2"/>
      <c r="ES367" s="2"/>
      <c r="ET367" s="2"/>
      <c r="EU367" s="2"/>
      <c r="EV367" s="2"/>
      <c r="EW367" s="2"/>
      <c r="EX367" s="2"/>
      <c r="EY367" s="2"/>
      <c r="EZ367" s="2"/>
      <c r="FA367" s="2"/>
      <c r="FB367" s="2"/>
      <c r="FC367" s="2"/>
      <c r="FD367" s="2"/>
    </row>
    <row r="368" spans="1:160" x14ac:dyDescent="0.4">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c r="CW368" s="2"/>
      <c r="CX368" s="2"/>
      <c r="CY368" s="2"/>
      <c r="CZ368" s="2"/>
      <c r="DA368" s="2"/>
      <c r="DB368" s="2"/>
      <c r="DC368" s="2"/>
      <c r="DD368" s="2"/>
      <c r="DE368" s="2"/>
      <c r="DF368" s="2"/>
      <c r="DG368" s="2"/>
      <c r="DH368" s="2"/>
      <c r="DI368" s="2"/>
      <c r="DJ368" s="2"/>
      <c r="DK368" s="2"/>
      <c r="DL368" s="2"/>
      <c r="DM368" s="2"/>
      <c r="DN368" s="2"/>
      <c r="DO368" s="2"/>
      <c r="DP368" s="2"/>
      <c r="DQ368" s="2"/>
      <c r="DR368" s="2"/>
      <c r="DS368" s="2"/>
      <c r="DT368" s="2"/>
      <c r="DU368" s="2"/>
      <c r="DV368" s="2"/>
      <c r="DW368" s="2"/>
      <c r="DX368" s="2"/>
      <c r="DY368" s="2"/>
      <c r="DZ368" s="2"/>
      <c r="EA368" s="2"/>
      <c r="EB368" s="2"/>
      <c r="EC368" s="2"/>
      <c r="ED368" s="2"/>
      <c r="EE368" s="2"/>
      <c r="EF368" s="2"/>
      <c r="EG368" s="2"/>
      <c r="EH368" s="2"/>
      <c r="EI368" s="2"/>
      <c r="EJ368" s="2"/>
      <c r="EK368" s="2"/>
      <c r="EL368" s="2"/>
      <c r="EM368" s="2"/>
      <c r="EN368" s="2"/>
      <c r="EO368" s="2"/>
      <c r="EP368" s="2"/>
      <c r="EQ368" s="2"/>
      <c r="ER368" s="2"/>
      <c r="ES368" s="2"/>
      <c r="ET368" s="2"/>
      <c r="EU368" s="2"/>
      <c r="EV368" s="2"/>
      <c r="EW368" s="2"/>
      <c r="EX368" s="2"/>
      <c r="EY368" s="2"/>
      <c r="EZ368" s="2"/>
      <c r="FA368" s="2"/>
      <c r="FB368" s="2"/>
      <c r="FC368" s="2"/>
      <c r="FD368" s="2"/>
    </row>
    <row r="369" spans="1:160" x14ac:dyDescent="0.4">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c r="CW369" s="2"/>
      <c r="CX369" s="2"/>
      <c r="CY369" s="2"/>
      <c r="CZ369" s="2"/>
      <c r="DA369" s="2"/>
      <c r="DB369" s="2"/>
      <c r="DC369" s="2"/>
      <c r="DD369" s="2"/>
      <c r="DE369" s="2"/>
      <c r="DF369" s="2"/>
      <c r="DG369" s="2"/>
      <c r="DH369" s="2"/>
      <c r="DI369" s="2"/>
      <c r="DJ369" s="2"/>
      <c r="DK369" s="2"/>
      <c r="DL369" s="2"/>
      <c r="DM369" s="2"/>
      <c r="DN369" s="2"/>
      <c r="DO369" s="2"/>
      <c r="DP369" s="2"/>
      <c r="DQ369" s="2"/>
      <c r="DR369" s="2"/>
      <c r="DS369" s="2"/>
      <c r="DT369" s="2"/>
      <c r="DU369" s="2"/>
      <c r="DV369" s="2"/>
      <c r="DW369" s="2"/>
      <c r="DX369" s="2"/>
      <c r="DY369" s="2"/>
      <c r="DZ369" s="2"/>
      <c r="EA369" s="2"/>
      <c r="EB369" s="2"/>
      <c r="EC369" s="2"/>
      <c r="ED369" s="2"/>
      <c r="EE369" s="2"/>
      <c r="EF369" s="2"/>
      <c r="EG369" s="2"/>
      <c r="EH369" s="2"/>
      <c r="EI369" s="2"/>
      <c r="EJ369" s="2"/>
      <c r="EK369" s="2"/>
      <c r="EL369" s="2"/>
      <c r="EM369" s="2"/>
      <c r="EN369" s="2"/>
      <c r="EO369" s="2"/>
      <c r="EP369" s="2"/>
      <c r="EQ369" s="2"/>
      <c r="ER369" s="2"/>
      <c r="ES369" s="2"/>
      <c r="ET369" s="2"/>
      <c r="EU369" s="2"/>
      <c r="EV369" s="2"/>
      <c r="EW369" s="2"/>
      <c r="EX369" s="2"/>
      <c r="EY369" s="2"/>
      <c r="EZ369" s="2"/>
      <c r="FA369" s="2"/>
      <c r="FB369" s="2"/>
      <c r="FC369" s="2"/>
      <c r="FD369" s="2"/>
    </row>
    <row r="370" spans="1:160" x14ac:dyDescent="0.4">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c r="CW370" s="2"/>
      <c r="CX370" s="2"/>
      <c r="CY370" s="2"/>
      <c r="CZ370" s="2"/>
      <c r="DA370" s="2"/>
      <c r="DB370" s="2"/>
      <c r="DC370" s="2"/>
      <c r="DD370" s="2"/>
      <c r="DE370" s="2"/>
      <c r="DF370" s="2"/>
      <c r="DG370" s="2"/>
      <c r="DH370" s="2"/>
      <c r="DI370" s="2"/>
      <c r="DJ370" s="2"/>
      <c r="DK370" s="2"/>
      <c r="DL370" s="2"/>
      <c r="DM370" s="2"/>
      <c r="DN370" s="2"/>
      <c r="DO370" s="2"/>
      <c r="DP370" s="2"/>
      <c r="DQ370" s="2"/>
      <c r="DR370" s="2"/>
      <c r="DS370" s="2"/>
      <c r="DT370" s="2"/>
      <c r="DU370" s="2"/>
      <c r="DV370" s="2"/>
      <c r="DW370" s="2"/>
      <c r="DX370" s="2"/>
      <c r="DY370" s="2"/>
      <c r="DZ370" s="2"/>
      <c r="EA370" s="2"/>
      <c r="EB370" s="2"/>
      <c r="EC370" s="2"/>
      <c r="ED370" s="2"/>
      <c r="EE370" s="2"/>
      <c r="EF370" s="2"/>
      <c r="EG370" s="2"/>
      <c r="EH370" s="2"/>
      <c r="EI370" s="2"/>
      <c r="EJ370" s="2"/>
      <c r="EK370" s="2"/>
      <c r="EL370" s="2"/>
      <c r="EM370" s="2"/>
      <c r="EN370" s="2"/>
      <c r="EO370" s="2"/>
      <c r="EP370" s="2"/>
      <c r="EQ370" s="2"/>
      <c r="ER370" s="2"/>
      <c r="ES370" s="2"/>
      <c r="ET370" s="2"/>
      <c r="EU370" s="2"/>
      <c r="EV370" s="2"/>
      <c r="EW370" s="2"/>
      <c r="EX370" s="2"/>
      <c r="EY370" s="2"/>
      <c r="EZ370" s="2"/>
      <c r="FA370" s="2"/>
      <c r="FB370" s="2"/>
      <c r="FC370" s="2"/>
      <c r="FD370" s="2"/>
    </row>
    <row r="371" spans="1:160" x14ac:dyDescent="0.4">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c r="CW371" s="2"/>
      <c r="CX371" s="2"/>
      <c r="CY371" s="2"/>
      <c r="CZ371" s="2"/>
      <c r="DA371" s="2"/>
      <c r="DB371" s="2"/>
      <c r="DC371" s="2"/>
      <c r="DD371" s="2"/>
      <c r="DE371" s="2"/>
      <c r="DF371" s="2"/>
      <c r="DG371" s="2"/>
      <c r="DH371" s="2"/>
      <c r="DI371" s="2"/>
      <c r="DJ371" s="2"/>
      <c r="DK371" s="2"/>
      <c r="DL371" s="2"/>
      <c r="DM371" s="2"/>
      <c r="DN371" s="2"/>
      <c r="DO371" s="2"/>
      <c r="DP371" s="2"/>
      <c r="DQ371" s="2"/>
      <c r="DR371" s="2"/>
      <c r="DS371" s="2"/>
      <c r="DT371" s="2"/>
      <c r="DU371" s="2"/>
      <c r="DV371" s="2"/>
      <c r="DW371" s="2"/>
      <c r="DX371" s="2"/>
      <c r="DY371" s="2"/>
      <c r="DZ371" s="2"/>
      <c r="EA371" s="2"/>
      <c r="EB371" s="2"/>
      <c r="EC371" s="2"/>
      <c r="ED371" s="2"/>
      <c r="EE371" s="2"/>
      <c r="EF371" s="2"/>
      <c r="EG371" s="2"/>
      <c r="EH371" s="2"/>
      <c r="EI371" s="2"/>
      <c r="EJ371" s="2"/>
      <c r="EK371" s="2"/>
      <c r="EL371" s="2"/>
      <c r="EM371" s="2"/>
      <c r="EN371" s="2"/>
      <c r="EO371" s="2"/>
      <c r="EP371" s="2"/>
      <c r="EQ371" s="2"/>
      <c r="ER371" s="2"/>
      <c r="ES371" s="2"/>
      <c r="ET371" s="2"/>
      <c r="EU371" s="2"/>
      <c r="EV371" s="2"/>
      <c r="EW371" s="2"/>
      <c r="EX371" s="2"/>
      <c r="EY371" s="2"/>
      <c r="EZ371" s="2"/>
      <c r="FA371" s="2"/>
      <c r="FB371" s="2"/>
      <c r="FC371" s="2"/>
      <c r="FD371" s="2"/>
    </row>
    <row r="372" spans="1:160" x14ac:dyDescent="0.4">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c r="CW372" s="2"/>
      <c r="CX372" s="2"/>
      <c r="CY372" s="2"/>
      <c r="CZ372" s="2"/>
      <c r="DA372" s="2"/>
      <c r="DB372" s="2"/>
      <c r="DC372" s="2"/>
      <c r="DD372" s="2"/>
      <c r="DE372" s="2"/>
      <c r="DF372" s="2"/>
      <c r="DG372" s="2"/>
      <c r="DH372" s="2"/>
      <c r="DI372" s="2"/>
      <c r="DJ372" s="2"/>
      <c r="DK372" s="2"/>
      <c r="DL372" s="2"/>
      <c r="DM372" s="2"/>
      <c r="DN372" s="2"/>
      <c r="DO372" s="2"/>
      <c r="DP372" s="2"/>
      <c r="DQ372" s="2"/>
      <c r="DR372" s="2"/>
      <c r="DS372" s="2"/>
      <c r="DT372" s="2"/>
      <c r="DU372" s="2"/>
      <c r="DV372" s="2"/>
      <c r="DW372" s="2"/>
      <c r="DX372" s="2"/>
      <c r="DY372" s="2"/>
      <c r="DZ372" s="2"/>
      <c r="EA372" s="2"/>
      <c r="EB372" s="2"/>
      <c r="EC372" s="2"/>
      <c r="ED372" s="2"/>
      <c r="EE372" s="2"/>
      <c r="EF372" s="2"/>
      <c r="EG372" s="2"/>
      <c r="EH372" s="2"/>
      <c r="EI372" s="2"/>
      <c r="EJ372" s="2"/>
      <c r="EK372" s="2"/>
      <c r="EL372" s="2"/>
      <c r="EM372" s="2"/>
      <c r="EN372" s="2"/>
      <c r="EO372" s="2"/>
      <c r="EP372" s="2"/>
      <c r="EQ372" s="2"/>
      <c r="ER372" s="2"/>
      <c r="ES372" s="2"/>
      <c r="ET372" s="2"/>
      <c r="EU372" s="2"/>
      <c r="EV372" s="2"/>
      <c r="EW372" s="2"/>
      <c r="EX372" s="2"/>
      <c r="EY372" s="2"/>
      <c r="EZ372" s="2"/>
      <c r="FA372" s="2"/>
      <c r="FB372" s="2"/>
      <c r="FC372" s="2"/>
      <c r="FD372" s="2"/>
    </row>
    <row r="373" spans="1:160" x14ac:dyDescent="0.4">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c r="CW373" s="2"/>
      <c r="CX373" s="2"/>
      <c r="CY373" s="2"/>
      <c r="CZ373" s="2"/>
      <c r="DA373" s="2"/>
      <c r="DB373" s="2"/>
      <c r="DC373" s="2"/>
      <c r="DD373" s="2"/>
      <c r="DE373" s="2"/>
      <c r="DF373" s="2"/>
      <c r="DG373" s="2"/>
      <c r="DH373" s="2"/>
      <c r="DI373" s="2"/>
      <c r="DJ373" s="2"/>
      <c r="DK373" s="2"/>
      <c r="DL373" s="2"/>
      <c r="DM373" s="2"/>
      <c r="DN373" s="2"/>
      <c r="DO373" s="2"/>
      <c r="DP373" s="2"/>
      <c r="DQ373" s="2"/>
      <c r="DR373" s="2"/>
      <c r="DS373" s="2"/>
      <c r="DT373" s="2"/>
      <c r="DU373" s="2"/>
      <c r="DV373" s="2"/>
      <c r="DW373" s="2"/>
      <c r="DX373" s="2"/>
      <c r="DY373" s="2"/>
      <c r="DZ373" s="2"/>
      <c r="EA373" s="2"/>
      <c r="EB373" s="2"/>
      <c r="EC373" s="2"/>
      <c r="ED373" s="2"/>
      <c r="EE373" s="2"/>
      <c r="EF373" s="2"/>
      <c r="EG373" s="2"/>
      <c r="EH373" s="2"/>
      <c r="EI373" s="2"/>
      <c r="EJ373" s="2"/>
      <c r="EK373" s="2"/>
      <c r="EL373" s="2"/>
      <c r="EM373" s="2"/>
      <c r="EN373" s="2"/>
      <c r="EO373" s="2"/>
      <c r="EP373" s="2"/>
      <c r="EQ373" s="2"/>
      <c r="ER373" s="2"/>
      <c r="ES373" s="2"/>
      <c r="ET373" s="2"/>
      <c r="EU373" s="2"/>
      <c r="EV373" s="2"/>
      <c r="EW373" s="2"/>
      <c r="EX373" s="2"/>
      <c r="EY373" s="2"/>
      <c r="EZ373" s="2"/>
      <c r="FA373" s="2"/>
      <c r="FB373" s="2"/>
      <c r="FC373" s="2"/>
      <c r="FD373" s="2"/>
    </row>
    <row r="374" spans="1:160" x14ac:dyDescent="0.4">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c r="CW374" s="2"/>
      <c r="CX374" s="2"/>
      <c r="CY374" s="2"/>
      <c r="CZ374" s="2"/>
      <c r="DA374" s="2"/>
      <c r="DB374" s="2"/>
      <c r="DC374" s="2"/>
      <c r="DD374" s="2"/>
      <c r="DE374" s="2"/>
      <c r="DF374" s="2"/>
      <c r="DG374" s="2"/>
      <c r="DH374" s="2"/>
      <c r="DI374" s="2"/>
      <c r="DJ374" s="2"/>
      <c r="DK374" s="2"/>
      <c r="DL374" s="2"/>
      <c r="DM374" s="2"/>
      <c r="DN374" s="2"/>
      <c r="DO374" s="2"/>
      <c r="DP374" s="2"/>
      <c r="DQ374" s="2"/>
      <c r="DR374" s="2"/>
      <c r="DS374" s="2"/>
      <c r="DT374" s="2"/>
      <c r="DU374" s="2"/>
      <c r="DV374" s="2"/>
      <c r="DW374" s="2"/>
      <c r="DX374" s="2"/>
      <c r="DY374" s="2"/>
      <c r="DZ374" s="2"/>
      <c r="EA374" s="2"/>
      <c r="EB374" s="2"/>
      <c r="EC374" s="2"/>
      <c r="ED374" s="2"/>
      <c r="EE374" s="2"/>
      <c r="EF374" s="2"/>
      <c r="EG374" s="2"/>
      <c r="EH374" s="2"/>
      <c r="EI374" s="2"/>
      <c r="EJ374" s="2"/>
      <c r="EK374" s="2"/>
      <c r="EL374" s="2"/>
      <c r="EM374" s="2"/>
      <c r="EN374" s="2"/>
      <c r="EO374" s="2"/>
      <c r="EP374" s="2"/>
      <c r="EQ374" s="2"/>
      <c r="ER374" s="2"/>
      <c r="ES374" s="2"/>
      <c r="ET374" s="2"/>
      <c r="EU374" s="2"/>
      <c r="EV374" s="2"/>
      <c r="EW374" s="2"/>
      <c r="EX374" s="2"/>
      <c r="EY374" s="2"/>
      <c r="EZ374" s="2"/>
      <c r="FA374" s="2"/>
      <c r="FB374" s="2"/>
      <c r="FC374" s="2"/>
      <c r="FD374" s="2"/>
    </row>
    <row r="375" spans="1:160" x14ac:dyDescent="0.4">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c r="CW375" s="2"/>
      <c r="CX375" s="2"/>
      <c r="CY375" s="2"/>
      <c r="CZ375" s="2"/>
      <c r="DA375" s="2"/>
      <c r="DB375" s="2"/>
      <c r="DC375" s="2"/>
      <c r="DD375" s="2"/>
      <c r="DE375" s="2"/>
      <c r="DF375" s="2"/>
      <c r="DG375" s="2"/>
      <c r="DH375" s="2"/>
      <c r="DI375" s="2"/>
      <c r="DJ375" s="2"/>
      <c r="DK375" s="2"/>
      <c r="DL375" s="2"/>
      <c r="DM375" s="2"/>
      <c r="DN375" s="2"/>
      <c r="DO375" s="2"/>
      <c r="DP375" s="2"/>
      <c r="DQ375" s="2"/>
      <c r="DR375" s="2"/>
      <c r="DS375" s="2"/>
      <c r="DT375" s="2"/>
      <c r="DU375" s="2"/>
      <c r="DV375" s="2"/>
      <c r="DW375" s="2"/>
      <c r="DX375" s="2"/>
      <c r="DY375" s="2"/>
      <c r="DZ375" s="2"/>
      <c r="EA375" s="2"/>
      <c r="EB375" s="2"/>
      <c r="EC375" s="2"/>
      <c r="ED375" s="2"/>
      <c r="EE375" s="2"/>
      <c r="EF375" s="2"/>
      <c r="EG375" s="2"/>
      <c r="EH375" s="2"/>
      <c r="EI375" s="2"/>
      <c r="EJ375" s="2"/>
      <c r="EK375" s="2"/>
      <c r="EL375" s="2"/>
      <c r="EM375" s="2"/>
      <c r="EN375" s="2"/>
      <c r="EO375" s="2"/>
      <c r="EP375" s="2"/>
      <c r="EQ375" s="2"/>
      <c r="ER375" s="2"/>
      <c r="ES375" s="2"/>
      <c r="ET375" s="2"/>
      <c r="EU375" s="2"/>
      <c r="EV375" s="2"/>
      <c r="EW375" s="2"/>
      <c r="EX375" s="2"/>
      <c r="EY375" s="2"/>
      <c r="EZ375" s="2"/>
      <c r="FA375" s="2"/>
      <c r="FB375" s="2"/>
      <c r="FC375" s="2"/>
      <c r="FD375" s="2"/>
    </row>
    <row r="376" spans="1:160" x14ac:dyDescent="0.4">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c r="CW376" s="2"/>
      <c r="CX376" s="2"/>
      <c r="CY376" s="2"/>
      <c r="CZ376" s="2"/>
      <c r="DA376" s="2"/>
      <c r="DB376" s="2"/>
      <c r="DC376" s="2"/>
      <c r="DD376" s="2"/>
      <c r="DE376" s="2"/>
      <c r="DF376" s="2"/>
      <c r="DG376" s="2"/>
      <c r="DH376" s="2"/>
      <c r="DI376" s="2"/>
      <c r="DJ376" s="2"/>
      <c r="DK376" s="2"/>
      <c r="DL376" s="2"/>
      <c r="DM376" s="2"/>
      <c r="DN376" s="2"/>
      <c r="DO376" s="2"/>
      <c r="DP376" s="2"/>
      <c r="DQ376" s="2"/>
      <c r="DR376" s="2"/>
      <c r="DS376" s="2"/>
      <c r="DT376" s="2"/>
      <c r="DU376" s="2"/>
      <c r="DV376" s="2"/>
      <c r="DW376" s="2"/>
      <c r="DX376" s="2"/>
      <c r="DY376" s="2"/>
      <c r="DZ376" s="2"/>
      <c r="EA376" s="2"/>
      <c r="EB376" s="2"/>
      <c r="EC376" s="2"/>
      <c r="ED376" s="2"/>
      <c r="EE376" s="2"/>
      <c r="EF376" s="2"/>
      <c r="EG376" s="2"/>
      <c r="EH376" s="2"/>
      <c r="EI376" s="2"/>
      <c r="EJ376" s="2"/>
      <c r="EK376" s="2"/>
      <c r="EL376" s="2"/>
      <c r="EM376" s="2"/>
      <c r="EN376" s="2"/>
      <c r="EO376" s="2"/>
      <c r="EP376" s="2"/>
      <c r="EQ376" s="2"/>
      <c r="ER376" s="2"/>
      <c r="ES376" s="2"/>
      <c r="ET376" s="2"/>
      <c r="EU376" s="2"/>
      <c r="EV376" s="2"/>
      <c r="EW376" s="2"/>
      <c r="EX376" s="2"/>
      <c r="EY376" s="2"/>
      <c r="EZ376" s="2"/>
      <c r="FA376" s="2"/>
      <c r="FB376" s="2"/>
      <c r="FC376" s="2"/>
      <c r="FD376" s="2"/>
    </row>
    <row r="377" spans="1:160" x14ac:dyDescent="0.4">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c r="CW377" s="2"/>
      <c r="CX377" s="2"/>
      <c r="CY377" s="2"/>
      <c r="CZ377" s="2"/>
      <c r="DA377" s="2"/>
      <c r="DB377" s="2"/>
      <c r="DC377" s="2"/>
      <c r="DD377" s="2"/>
      <c r="DE377" s="2"/>
      <c r="DF377" s="2"/>
      <c r="DG377" s="2"/>
      <c r="DH377" s="2"/>
      <c r="DI377" s="2"/>
      <c r="DJ377" s="2"/>
      <c r="DK377" s="2"/>
      <c r="DL377" s="2"/>
      <c r="DM377" s="2"/>
      <c r="DN377" s="2"/>
      <c r="DO377" s="2"/>
      <c r="DP377" s="2"/>
      <c r="DQ377" s="2"/>
      <c r="DR377" s="2"/>
      <c r="DS377" s="2"/>
      <c r="DT377" s="2"/>
      <c r="DU377" s="2"/>
      <c r="DV377" s="2"/>
      <c r="DW377" s="2"/>
      <c r="DX377" s="2"/>
      <c r="DY377" s="2"/>
      <c r="DZ377" s="2"/>
      <c r="EA377" s="2"/>
      <c r="EB377" s="2"/>
      <c r="EC377" s="2"/>
      <c r="ED377" s="2"/>
      <c r="EE377" s="2"/>
      <c r="EF377" s="2"/>
      <c r="EG377" s="2"/>
      <c r="EH377" s="2"/>
      <c r="EI377" s="2"/>
      <c r="EJ377" s="2"/>
      <c r="EK377" s="2"/>
      <c r="EL377" s="2"/>
      <c r="EM377" s="2"/>
      <c r="EN377" s="2"/>
      <c r="EO377" s="2"/>
      <c r="EP377" s="2"/>
      <c r="EQ377" s="2"/>
      <c r="ER377" s="2"/>
      <c r="ES377" s="2"/>
      <c r="ET377" s="2"/>
      <c r="EU377" s="2"/>
      <c r="EV377" s="2"/>
      <c r="EW377" s="2"/>
      <c r="EX377" s="2"/>
      <c r="EY377" s="2"/>
      <c r="EZ377" s="2"/>
      <c r="FA377" s="2"/>
      <c r="FB377" s="2"/>
      <c r="FC377" s="2"/>
      <c r="FD377" s="2"/>
    </row>
    <row r="378" spans="1:160" x14ac:dyDescent="0.4">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c r="CW378" s="2"/>
      <c r="CX378" s="2"/>
      <c r="CY378" s="2"/>
      <c r="CZ378" s="2"/>
      <c r="DA378" s="2"/>
      <c r="DB378" s="2"/>
      <c r="DC378" s="2"/>
      <c r="DD378" s="2"/>
      <c r="DE378" s="2"/>
      <c r="DF378" s="2"/>
      <c r="DG378" s="2"/>
      <c r="DH378" s="2"/>
      <c r="DI378" s="2"/>
      <c r="DJ378" s="2"/>
      <c r="DK378" s="2"/>
      <c r="DL378" s="2"/>
      <c r="DM378" s="2"/>
      <c r="DN378" s="2"/>
      <c r="DO378" s="2"/>
      <c r="DP378" s="2"/>
      <c r="DQ378" s="2"/>
      <c r="DR378" s="2"/>
      <c r="DS378" s="2"/>
      <c r="DT378" s="2"/>
      <c r="DU378" s="2"/>
      <c r="DV378" s="2"/>
      <c r="DW378" s="2"/>
      <c r="DX378" s="2"/>
      <c r="DY378" s="2"/>
      <c r="DZ378" s="2"/>
      <c r="EA378" s="2"/>
      <c r="EB378" s="2"/>
      <c r="EC378" s="2"/>
      <c r="ED378" s="2"/>
      <c r="EE378" s="2"/>
      <c r="EF378" s="2"/>
      <c r="EG378" s="2"/>
      <c r="EH378" s="2"/>
      <c r="EI378" s="2"/>
      <c r="EJ378" s="2"/>
      <c r="EK378" s="2"/>
      <c r="EL378" s="2"/>
      <c r="EM378" s="2"/>
      <c r="EN378" s="2"/>
      <c r="EO378" s="2"/>
      <c r="EP378" s="2"/>
      <c r="EQ378" s="2"/>
      <c r="ER378" s="2"/>
      <c r="ES378" s="2"/>
      <c r="ET378" s="2"/>
      <c r="EU378" s="2"/>
      <c r="EV378" s="2"/>
      <c r="EW378" s="2"/>
      <c r="EX378" s="2"/>
      <c r="EY378" s="2"/>
      <c r="EZ378" s="2"/>
      <c r="FA378" s="2"/>
      <c r="FB378" s="2"/>
      <c r="FC378" s="2"/>
      <c r="FD378" s="2"/>
    </row>
    <row r="379" spans="1:160" x14ac:dyDescent="0.4">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c r="CW379" s="2"/>
      <c r="CX379" s="2"/>
      <c r="CY379" s="2"/>
      <c r="CZ379" s="2"/>
      <c r="DA379" s="2"/>
      <c r="DB379" s="2"/>
      <c r="DC379" s="2"/>
      <c r="DD379" s="2"/>
      <c r="DE379" s="2"/>
      <c r="DF379" s="2"/>
      <c r="DG379" s="2"/>
      <c r="DH379" s="2"/>
      <c r="DI379" s="2"/>
      <c r="DJ379" s="2"/>
      <c r="DK379" s="2"/>
      <c r="DL379" s="2"/>
      <c r="DM379" s="2"/>
      <c r="DN379" s="2"/>
      <c r="DO379" s="2"/>
      <c r="DP379" s="2"/>
      <c r="DQ379" s="2"/>
      <c r="DR379" s="2"/>
      <c r="DS379" s="2"/>
      <c r="DT379" s="2"/>
      <c r="DU379" s="2"/>
      <c r="DV379" s="2"/>
      <c r="DW379" s="2"/>
      <c r="DX379" s="2"/>
      <c r="DY379" s="2"/>
      <c r="DZ379" s="2"/>
      <c r="EA379" s="2"/>
      <c r="EB379" s="2"/>
      <c r="EC379" s="2"/>
      <c r="ED379" s="2"/>
      <c r="EE379" s="2"/>
      <c r="EF379" s="2"/>
      <c r="EG379" s="2"/>
      <c r="EH379" s="2"/>
      <c r="EI379" s="2"/>
      <c r="EJ379" s="2"/>
      <c r="EK379" s="2"/>
      <c r="EL379" s="2"/>
      <c r="EM379" s="2"/>
      <c r="EN379" s="2"/>
      <c r="EO379" s="2"/>
      <c r="EP379" s="2"/>
      <c r="EQ379" s="2"/>
      <c r="ER379" s="2"/>
      <c r="ES379" s="2"/>
      <c r="ET379" s="2"/>
      <c r="EU379" s="2"/>
      <c r="EV379" s="2"/>
      <c r="EW379" s="2"/>
      <c r="EX379" s="2"/>
      <c r="EY379" s="2"/>
      <c r="EZ379" s="2"/>
      <c r="FA379" s="2"/>
      <c r="FB379" s="2"/>
      <c r="FC379" s="2"/>
      <c r="FD379" s="2"/>
    </row>
    <row r="380" spans="1:160" x14ac:dyDescent="0.4">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c r="CW380" s="2"/>
      <c r="CX380" s="2"/>
      <c r="CY380" s="2"/>
      <c r="CZ380" s="2"/>
      <c r="DA380" s="2"/>
      <c r="DB380" s="2"/>
      <c r="DC380" s="2"/>
      <c r="DD380" s="2"/>
      <c r="DE380" s="2"/>
      <c r="DF380" s="2"/>
      <c r="DG380" s="2"/>
      <c r="DH380" s="2"/>
      <c r="DI380" s="2"/>
      <c r="DJ380" s="2"/>
      <c r="DK380" s="2"/>
      <c r="DL380" s="2"/>
      <c r="DM380" s="2"/>
      <c r="DN380" s="2"/>
      <c r="DO380" s="2"/>
      <c r="DP380" s="2"/>
      <c r="DQ380" s="2"/>
      <c r="DR380" s="2"/>
      <c r="DS380" s="2"/>
      <c r="DT380" s="2"/>
      <c r="DU380" s="2"/>
      <c r="DV380" s="2"/>
      <c r="DW380" s="2"/>
      <c r="DX380" s="2"/>
      <c r="DY380" s="2"/>
      <c r="DZ380" s="2"/>
      <c r="EA380" s="2"/>
      <c r="EB380" s="2"/>
      <c r="EC380" s="2"/>
      <c r="ED380" s="2"/>
      <c r="EE380" s="2"/>
      <c r="EF380" s="2"/>
      <c r="EG380" s="2"/>
      <c r="EH380" s="2"/>
      <c r="EI380" s="2"/>
      <c r="EJ380" s="2"/>
      <c r="EK380" s="2"/>
      <c r="EL380" s="2"/>
      <c r="EM380" s="2"/>
      <c r="EN380" s="2"/>
      <c r="EO380" s="2"/>
      <c r="EP380" s="2"/>
      <c r="EQ380" s="2"/>
      <c r="ER380" s="2"/>
      <c r="ES380" s="2"/>
      <c r="ET380" s="2"/>
      <c r="EU380" s="2"/>
      <c r="EV380" s="2"/>
      <c r="EW380" s="2"/>
      <c r="EX380" s="2"/>
      <c r="EY380" s="2"/>
      <c r="EZ380" s="2"/>
      <c r="FA380" s="2"/>
      <c r="FB380" s="2"/>
      <c r="FC380" s="2"/>
      <c r="FD380" s="2"/>
    </row>
    <row r="381" spans="1:160" x14ac:dyDescent="0.4">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c r="CW381" s="2"/>
      <c r="CX381" s="2"/>
      <c r="CY381" s="2"/>
      <c r="CZ381" s="2"/>
      <c r="DA381" s="2"/>
      <c r="DB381" s="2"/>
      <c r="DC381" s="2"/>
      <c r="DD381" s="2"/>
      <c r="DE381" s="2"/>
      <c r="DF381" s="2"/>
      <c r="DG381" s="2"/>
      <c r="DH381" s="2"/>
      <c r="DI381" s="2"/>
      <c r="DJ381" s="2"/>
      <c r="DK381" s="2"/>
      <c r="DL381" s="2"/>
      <c r="DM381" s="2"/>
      <c r="DN381" s="2"/>
      <c r="DO381" s="2"/>
      <c r="DP381" s="2"/>
      <c r="DQ381" s="2"/>
      <c r="DR381" s="2"/>
      <c r="DS381" s="2"/>
      <c r="DT381" s="2"/>
      <c r="DU381" s="2"/>
      <c r="DV381" s="2"/>
      <c r="DW381" s="2"/>
      <c r="DX381" s="2"/>
      <c r="DY381" s="2"/>
      <c r="DZ381" s="2"/>
      <c r="EA381" s="2"/>
      <c r="EB381" s="2"/>
      <c r="EC381" s="2"/>
      <c r="ED381" s="2"/>
      <c r="EE381" s="2"/>
      <c r="EF381" s="2"/>
      <c r="EG381" s="2"/>
      <c r="EH381" s="2"/>
      <c r="EI381" s="2"/>
      <c r="EJ381" s="2"/>
      <c r="EK381" s="2"/>
      <c r="EL381" s="2"/>
      <c r="EM381" s="2"/>
      <c r="EN381" s="2"/>
      <c r="EO381" s="2"/>
      <c r="EP381" s="2"/>
      <c r="EQ381" s="2"/>
      <c r="ER381" s="2"/>
      <c r="ES381" s="2"/>
      <c r="ET381" s="2"/>
      <c r="EU381" s="2"/>
      <c r="EV381" s="2"/>
      <c r="EW381" s="2"/>
      <c r="EX381" s="2"/>
      <c r="EY381" s="2"/>
      <c r="EZ381" s="2"/>
      <c r="FA381" s="2"/>
      <c r="FB381" s="2"/>
      <c r="FC381" s="2"/>
      <c r="FD381" s="2"/>
    </row>
    <row r="382" spans="1:160" x14ac:dyDescent="0.4">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c r="CW382" s="2"/>
      <c r="CX382" s="2"/>
      <c r="CY382" s="2"/>
      <c r="CZ382" s="2"/>
      <c r="DA382" s="2"/>
      <c r="DB382" s="2"/>
      <c r="DC382" s="2"/>
      <c r="DD382" s="2"/>
      <c r="DE382" s="2"/>
      <c r="DF382" s="2"/>
      <c r="DG382" s="2"/>
      <c r="DH382" s="2"/>
      <c r="DI382" s="2"/>
      <c r="DJ382" s="2"/>
      <c r="DK382" s="2"/>
      <c r="DL382" s="2"/>
      <c r="DM382" s="2"/>
      <c r="DN382" s="2"/>
      <c r="DO382" s="2"/>
      <c r="DP382" s="2"/>
      <c r="DQ382" s="2"/>
      <c r="DR382" s="2"/>
      <c r="DS382" s="2"/>
      <c r="DT382" s="2"/>
      <c r="DU382" s="2"/>
      <c r="DV382" s="2"/>
      <c r="DW382" s="2"/>
      <c r="DX382" s="2"/>
      <c r="DY382" s="2"/>
      <c r="DZ382" s="2"/>
      <c r="EA382" s="2"/>
      <c r="EB382" s="2"/>
      <c r="EC382" s="2"/>
      <c r="ED382" s="2"/>
      <c r="EE382" s="2"/>
      <c r="EF382" s="2"/>
      <c r="EG382" s="2"/>
      <c r="EH382" s="2"/>
      <c r="EI382" s="2"/>
      <c r="EJ382" s="2"/>
      <c r="EK382" s="2"/>
      <c r="EL382" s="2"/>
      <c r="EM382" s="2"/>
      <c r="EN382" s="2"/>
      <c r="EO382" s="2"/>
      <c r="EP382" s="2"/>
      <c r="EQ382" s="2"/>
      <c r="ER382" s="2"/>
      <c r="ES382" s="2"/>
      <c r="ET382" s="2"/>
      <c r="EU382" s="2"/>
      <c r="EV382" s="2"/>
      <c r="EW382" s="2"/>
      <c r="EX382" s="2"/>
      <c r="EY382" s="2"/>
      <c r="EZ382" s="2"/>
      <c r="FA382" s="2"/>
      <c r="FB382" s="2"/>
      <c r="FC382" s="2"/>
      <c r="FD382" s="2"/>
    </row>
    <row r="383" spans="1:160" x14ac:dyDescent="0.4">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c r="CW383" s="2"/>
      <c r="CX383" s="2"/>
      <c r="CY383" s="2"/>
      <c r="CZ383" s="2"/>
      <c r="DA383" s="2"/>
      <c r="DB383" s="2"/>
      <c r="DC383" s="2"/>
      <c r="DD383" s="2"/>
      <c r="DE383" s="2"/>
      <c r="DF383" s="2"/>
      <c r="DG383" s="2"/>
      <c r="DH383" s="2"/>
      <c r="DI383" s="2"/>
      <c r="DJ383" s="2"/>
      <c r="DK383" s="2"/>
      <c r="DL383" s="2"/>
      <c r="DM383" s="2"/>
      <c r="DN383" s="2"/>
      <c r="DO383" s="2"/>
      <c r="DP383" s="2"/>
      <c r="DQ383" s="2"/>
      <c r="DR383" s="2"/>
      <c r="DS383" s="2"/>
      <c r="DT383" s="2"/>
      <c r="DU383" s="2"/>
      <c r="DV383" s="2"/>
      <c r="DW383" s="2"/>
      <c r="DX383" s="2"/>
      <c r="DY383" s="2"/>
      <c r="DZ383" s="2"/>
      <c r="EA383" s="2"/>
      <c r="EB383" s="2"/>
      <c r="EC383" s="2"/>
      <c r="ED383" s="2"/>
      <c r="EE383" s="2"/>
      <c r="EF383" s="2"/>
      <c r="EG383" s="2"/>
      <c r="EH383" s="2"/>
      <c r="EI383" s="2"/>
      <c r="EJ383" s="2"/>
      <c r="EK383" s="2"/>
      <c r="EL383" s="2"/>
      <c r="EM383" s="2"/>
      <c r="EN383" s="2"/>
      <c r="EO383" s="2"/>
      <c r="EP383" s="2"/>
      <c r="EQ383" s="2"/>
      <c r="ER383" s="2"/>
      <c r="ES383" s="2"/>
      <c r="ET383" s="2"/>
      <c r="EU383" s="2"/>
      <c r="EV383" s="2"/>
      <c r="EW383" s="2"/>
      <c r="EX383" s="2"/>
      <c r="EY383" s="2"/>
      <c r="EZ383" s="2"/>
      <c r="FA383" s="2"/>
      <c r="FB383" s="2"/>
      <c r="FC383" s="2"/>
      <c r="FD383" s="2"/>
    </row>
    <row r="384" spans="1:160" x14ac:dyDescent="0.4">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c r="CW384" s="2"/>
      <c r="CX384" s="2"/>
      <c r="CY384" s="2"/>
      <c r="CZ384" s="2"/>
      <c r="DA384" s="2"/>
      <c r="DB384" s="2"/>
      <c r="DC384" s="2"/>
      <c r="DD384" s="2"/>
      <c r="DE384" s="2"/>
      <c r="DF384" s="2"/>
      <c r="DG384" s="2"/>
      <c r="DH384" s="2"/>
      <c r="DI384" s="2"/>
      <c r="DJ384" s="2"/>
      <c r="DK384" s="2"/>
      <c r="DL384" s="2"/>
      <c r="DM384" s="2"/>
      <c r="DN384" s="2"/>
      <c r="DO384" s="2"/>
      <c r="DP384" s="2"/>
      <c r="DQ384" s="2"/>
      <c r="DR384" s="2"/>
      <c r="DS384" s="2"/>
      <c r="DT384" s="2"/>
      <c r="DU384" s="2"/>
      <c r="DV384" s="2"/>
      <c r="DW384" s="2"/>
      <c r="DX384" s="2"/>
      <c r="DY384" s="2"/>
      <c r="DZ384" s="2"/>
      <c r="EA384" s="2"/>
      <c r="EB384" s="2"/>
      <c r="EC384" s="2"/>
      <c r="ED384" s="2"/>
      <c r="EE384" s="2"/>
      <c r="EF384" s="2"/>
      <c r="EG384" s="2"/>
      <c r="EH384" s="2"/>
      <c r="EI384" s="2"/>
      <c r="EJ384" s="2"/>
      <c r="EK384" s="2"/>
      <c r="EL384" s="2"/>
      <c r="EM384" s="2"/>
      <c r="EN384" s="2"/>
      <c r="EO384" s="2"/>
      <c r="EP384" s="2"/>
      <c r="EQ384" s="2"/>
      <c r="ER384" s="2"/>
      <c r="ES384" s="2"/>
      <c r="ET384" s="2"/>
      <c r="EU384" s="2"/>
      <c r="EV384" s="2"/>
      <c r="EW384" s="2"/>
      <c r="EX384" s="2"/>
      <c r="EY384" s="2"/>
      <c r="EZ384" s="2"/>
      <c r="FA384" s="2"/>
      <c r="FB384" s="2"/>
      <c r="FC384" s="2"/>
      <c r="FD384" s="2"/>
    </row>
    <row r="385" spans="1:160" x14ac:dyDescent="0.4">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c r="CW385" s="2"/>
      <c r="CX385" s="2"/>
      <c r="CY385" s="2"/>
      <c r="CZ385" s="2"/>
      <c r="DA385" s="2"/>
      <c r="DB385" s="2"/>
      <c r="DC385" s="2"/>
      <c r="DD385" s="2"/>
      <c r="DE385" s="2"/>
      <c r="DF385" s="2"/>
      <c r="DG385" s="2"/>
      <c r="DH385" s="2"/>
      <c r="DI385" s="2"/>
      <c r="DJ385" s="2"/>
      <c r="DK385" s="2"/>
      <c r="DL385" s="2"/>
      <c r="DM385" s="2"/>
      <c r="DN385" s="2"/>
      <c r="DO385" s="2"/>
      <c r="DP385" s="2"/>
      <c r="DQ385" s="2"/>
      <c r="DR385" s="2"/>
      <c r="DS385" s="2"/>
      <c r="DT385" s="2"/>
      <c r="DU385" s="2"/>
      <c r="DV385" s="2"/>
      <c r="DW385" s="2"/>
      <c r="DX385" s="2"/>
      <c r="DY385" s="2"/>
      <c r="DZ385" s="2"/>
      <c r="EA385" s="2"/>
      <c r="EB385" s="2"/>
      <c r="EC385" s="2"/>
      <c r="ED385" s="2"/>
      <c r="EE385" s="2"/>
      <c r="EF385" s="2"/>
      <c r="EG385" s="2"/>
      <c r="EH385" s="2"/>
      <c r="EI385" s="2"/>
      <c r="EJ385" s="2"/>
      <c r="EK385" s="2"/>
      <c r="EL385" s="2"/>
      <c r="EM385" s="2"/>
      <c r="EN385" s="2"/>
      <c r="EO385" s="2"/>
      <c r="EP385" s="2"/>
      <c r="EQ385" s="2"/>
      <c r="ER385" s="2"/>
      <c r="ES385" s="2"/>
      <c r="ET385" s="2"/>
      <c r="EU385" s="2"/>
      <c r="EV385" s="2"/>
      <c r="EW385" s="2"/>
      <c r="EX385" s="2"/>
      <c r="EY385" s="2"/>
      <c r="EZ385" s="2"/>
      <c r="FA385" s="2"/>
      <c r="FB385" s="2"/>
      <c r="FC385" s="2"/>
      <c r="FD385" s="2"/>
    </row>
    <row r="386" spans="1:160" x14ac:dyDescent="0.4">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c r="CW386" s="2"/>
      <c r="CX386" s="2"/>
      <c r="CY386" s="2"/>
      <c r="CZ386" s="2"/>
      <c r="DA386" s="2"/>
      <c r="DB386" s="2"/>
      <c r="DC386" s="2"/>
      <c r="DD386" s="2"/>
      <c r="DE386" s="2"/>
      <c r="DF386" s="2"/>
      <c r="DG386" s="2"/>
      <c r="DH386" s="2"/>
      <c r="DI386" s="2"/>
      <c r="DJ386" s="2"/>
      <c r="DK386" s="2"/>
      <c r="DL386" s="2"/>
      <c r="DM386" s="2"/>
      <c r="DN386" s="2"/>
      <c r="DO386" s="2"/>
      <c r="DP386" s="2"/>
      <c r="DQ386" s="2"/>
      <c r="DR386" s="2"/>
      <c r="DS386" s="2"/>
      <c r="DT386" s="2"/>
      <c r="DU386" s="2"/>
      <c r="DV386" s="2"/>
      <c r="DW386" s="2"/>
      <c r="DX386" s="2"/>
      <c r="DY386" s="2"/>
      <c r="DZ386" s="2"/>
      <c r="EA386" s="2"/>
      <c r="EB386" s="2"/>
      <c r="EC386" s="2"/>
      <c r="ED386" s="2"/>
      <c r="EE386" s="2"/>
      <c r="EF386" s="2"/>
      <c r="EG386" s="2"/>
      <c r="EH386" s="2"/>
      <c r="EI386" s="2"/>
      <c r="EJ386" s="2"/>
      <c r="EK386" s="2"/>
      <c r="EL386" s="2"/>
      <c r="EM386" s="2"/>
      <c r="EN386" s="2"/>
      <c r="EO386" s="2"/>
      <c r="EP386" s="2"/>
      <c r="EQ386" s="2"/>
      <c r="ER386" s="2"/>
      <c r="ES386" s="2"/>
      <c r="ET386" s="2"/>
      <c r="EU386" s="2"/>
      <c r="EV386" s="2"/>
      <c r="EW386" s="2"/>
      <c r="EX386" s="2"/>
      <c r="EY386" s="2"/>
      <c r="EZ386" s="2"/>
      <c r="FA386" s="2"/>
      <c r="FB386" s="2"/>
      <c r="FC386" s="2"/>
      <c r="FD386" s="2"/>
    </row>
    <row r="387" spans="1:160" x14ac:dyDescent="0.4">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c r="CW387" s="2"/>
      <c r="CX387" s="2"/>
      <c r="CY387" s="2"/>
      <c r="CZ387" s="2"/>
      <c r="DA387" s="2"/>
      <c r="DB387" s="2"/>
      <c r="DC387" s="2"/>
      <c r="DD387" s="2"/>
      <c r="DE387" s="2"/>
      <c r="DF387" s="2"/>
      <c r="DG387" s="2"/>
      <c r="DH387" s="2"/>
      <c r="DI387" s="2"/>
      <c r="DJ387" s="2"/>
      <c r="DK387" s="2"/>
      <c r="DL387" s="2"/>
      <c r="DM387" s="2"/>
      <c r="DN387" s="2"/>
      <c r="DO387" s="2"/>
      <c r="DP387" s="2"/>
      <c r="DQ387" s="2"/>
      <c r="DR387" s="2"/>
      <c r="DS387" s="2"/>
      <c r="DT387" s="2"/>
      <c r="DU387" s="2"/>
      <c r="DV387" s="2"/>
      <c r="DW387" s="2"/>
      <c r="DX387" s="2"/>
      <c r="DY387" s="2"/>
      <c r="DZ387" s="2"/>
      <c r="EA387" s="2"/>
      <c r="EB387" s="2"/>
      <c r="EC387" s="2"/>
      <c r="ED387" s="2"/>
      <c r="EE387" s="2"/>
      <c r="EF387" s="2"/>
      <c r="EG387" s="2"/>
      <c r="EH387" s="2"/>
      <c r="EI387" s="2"/>
      <c r="EJ387" s="2"/>
      <c r="EK387" s="2"/>
      <c r="EL387" s="2"/>
      <c r="EM387" s="2"/>
      <c r="EN387" s="2"/>
      <c r="EO387" s="2"/>
      <c r="EP387" s="2"/>
      <c r="EQ387" s="2"/>
      <c r="ER387" s="2"/>
      <c r="ES387" s="2"/>
      <c r="ET387" s="2"/>
      <c r="EU387" s="2"/>
      <c r="EV387" s="2"/>
      <c r="EW387" s="2"/>
      <c r="EX387" s="2"/>
      <c r="EY387" s="2"/>
      <c r="EZ387" s="2"/>
      <c r="FA387" s="2"/>
      <c r="FB387" s="2"/>
      <c r="FC387" s="2"/>
      <c r="FD387" s="2"/>
    </row>
    <row r="388" spans="1:160" x14ac:dyDescent="0.4">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c r="CW388" s="2"/>
      <c r="CX388" s="2"/>
      <c r="CY388" s="2"/>
      <c r="CZ388" s="2"/>
      <c r="DA388" s="2"/>
      <c r="DB388" s="2"/>
      <c r="DC388" s="2"/>
      <c r="DD388" s="2"/>
      <c r="DE388" s="2"/>
      <c r="DF388" s="2"/>
      <c r="DG388" s="2"/>
      <c r="DH388" s="2"/>
      <c r="DI388" s="2"/>
      <c r="DJ388" s="2"/>
      <c r="DK388" s="2"/>
      <c r="DL388" s="2"/>
      <c r="DM388" s="2"/>
      <c r="DN388" s="2"/>
      <c r="DO388" s="2"/>
      <c r="DP388" s="2"/>
      <c r="DQ388" s="2"/>
      <c r="DR388" s="2"/>
      <c r="DS388" s="2"/>
      <c r="DT388" s="2"/>
      <c r="DU388" s="2"/>
      <c r="DV388" s="2"/>
      <c r="DW388" s="2"/>
      <c r="DX388" s="2"/>
      <c r="DY388" s="2"/>
      <c r="DZ388" s="2"/>
      <c r="EA388" s="2"/>
      <c r="EB388" s="2"/>
      <c r="EC388" s="2"/>
      <c r="ED388" s="2"/>
      <c r="EE388" s="2"/>
      <c r="EF388" s="2"/>
      <c r="EG388" s="2"/>
      <c r="EH388" s="2"/>
      <c r="EI388" s="2"/>
      <c r="EJ388" s="2"/>
      <c r="EK388" s="2"/>
      <c r="EL388" s="2"/>
      <c r="EM388" s="2"/>
      <c r="EN388" s="2"/>
      <c r="EO388" s="2"/>
      <c r="EP388" s="2"/>
      <c r="EQ388" s="2"/>
      <c r="ER388" s="2"/>
      <c r="ES388" s="2"/>
      <c r="ET388" s="2"/>
      <c r="EU388" s="2"/>
      <c r="EV388" s="2"/>
      <c r="EW388" s="2"/>
      <c r="EX388" s="2"/>
      <c r="EY388" s="2"/>
      <c r="EZ388" s="2"/>
      <c r="FA388" s="2"/>
      <c r="FB388" s="2"/>
      <c r="FC388" s="2"/>
      <c r="FD388" s="2"/>
    </row>
    <row r="389" spans="1:160" x14ac:dyDescent="0.4">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c r="CW389" s="2"/>
      <c r="CX389" s="2"/>
      <c r="CY389" s="2"/>
      <c r="CZ389" s="2"/>
      <c r="DA389" s="2"/>
      <c r="DB389" s="2"/>
      <c r="DC389" s="2"/>
      <c r="DD389" s="2"/>
      <c r="DE389" s="2"/>
      <c r="DF389" s="2"/>
      <c r="DG389" s="2"/>
      <c r="DH389" s="2"/>
      <c r="DI389" s="2"/>
      <c r="DJ389" s="2"/>
      <c r="DK389" s="2"/>
      <c r="DL389" s="2"/>
      <c r="DM389" s="2"/>
      <c r="DN389" s="2"/>
      <c r="DO389" s="2"/>
      <c r="DP389" s="2"/>
      <c r="DQ389" s="2"/>
      <c r="DR389" s="2"/>
      <c r="DS389" s="2"/>
      <c r="DT389" s="2"/>
      <c r="DU389" s="2"/>
      <c r="DV389" s="2"/>
      <c r="DW389" s="2"/>
      <c r="DX389" s="2"/>
      <c r="DY389" s="2"/>
      <c r="DZ389" s="2"/>
      <c r="EA389" s="2"/>
      <c r="EB389" s="2"/>
      <c r="EC389" s="2"/>
      <c r="ED389" s="2"/>
      <c r="EE389" s="2"/>
      <c r="EF389" s="2"/>
      <c r="EG389" s="2"/>
      <c r="EH389" s="2"/>
      <c r="EI389" s="2"/>
      <c r="EJ389" s="2"/>
      <c r="EK389" s="2"/>
      <c r="EL389" s="2"/>
      <c r="EM389" s="2"/>
      <c r="EN389" s="2"/>
      <c r="EO389" s="2"/>
      <c r="EP389" s="2"/>
      <c r="EQ389" s="2"/>
      <c r="ER389" s="2"/>
      <c r="ES389" s="2"/>
      <c r="ET389" s="2"/>
      <c r="EU389" s="2"/>
      <c r="EV389" s="2"/>
      <c r="EW389" s="2"/>
      <c r="EX389" s="2"/>
      <c r="EY389" s="2"/>
      <c r="EZ389" s="2"/>
      <c r="FA389" s="2"/>
      <c r="FB389" s="2"/>
      <c r="FC389" s="2"/>
      <c r="FD389" s="2"/>
    </row>
    <row r="390" spans="1:160" x14ac:dyDescent="0.4">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c r="CW390" s="2"/>
      <c r="CX390" s="2"/>
      <c r="CY390" s="2"/>
      <c r="CZ390" s="2"/>
      <c r="DA390" s="2"/>
      <c r="DB390" s="2"/>
      <c r="DC390" s="2"/>
      <c r="DD390" s="2"/>
      <c r="DE390" s="2"/>
      <c r="DF390" s="2"/>
      <c r="DG390" s="2"/>
      <c r="DH390" s="2"/>
      <c r="DI390" s="2"/>
      <c r="DJ390" s="2"/>
      <c r="DK390" s="2"/>
      <c r="DL390" s="2"/>
      <c r="DM390" s="2"/>
      <c r="DN390" s="2"/>
      <c r="DO390" s="2"/>
      <c r="DP390" s="2"/>
      <c r="DQ390" s="2"/>
      <c r="DR390" s="2"/>
      <c r="DS390" s="2"/>
      <c r="DT390" s="2"/>
      <c r="DU390" s="2"/>
      <c r="DV390" s="2"/>
      <c r="DW390" s="2"/>
      <c r="DX390" s="2"/>
      <c r="DY390" s="2"/>
      <c r="DZ390" s="2"/>
      <c r="EA390" s="2"/>
      <c r="EB390" s="2"/>
      <c r="EC390" s="2"/>
      <c r="ED390" s="2"/>
      <c r="EE390" s="2"/>
      <c r="EF390" s="2"/>
      <c r="EG390" s="2"/>
      <c r="EH390" s="2"/>
      <c r="EI390" s="2"/>
      <c r="EJ390" s="2"/>
      <c r="EK390" s="2"/>
      <c r="EL390" s="2"/>
      <c r="EM390" s="2"/>
      <c r="EN390" s="2"/>
      <c r="EO390" s="2"/>
      <c r="EP390" s="2"/>
      <c r="EQ390" s="2"/>
      <c r="ER390" s="2"/>
      <c r="ES390" s="2"/>
      <c r="ET390" s="2"/>
      <c r="EU390" s="2"/>
      <c r="EV390" s="2"/>
      <c r="EW390" s="2"/>
      <c r="EX390" s="2"/>
      <c r="EY390" s="2"/>
      <c r="EZ390" s="2"/>
      <c r="FA390" s="2"/>
      <c r="FB390" s="2"/>
      <c r="FC390" s="2"/>
      <c r="FD390" s="2"/>
    </row>
    <row r="391" spans="1:160" x14ac:dyDescent="0.4">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c r="CW391" s="2"/>
      <c r="CX391" s="2"/>
      <c r="CY391" s="2"/>
      <c r="CZ391" s="2"/>
      <c r="DA391" s="2"/>
      <c r="DB391" s="2"/>
      <c r="DC391" s="2"/>
      <c r="DD391" s="2"/>
      <c r="DE391" s="2"/>
      <c r="DF391" s="2"/>
      <c r="DG391" s="2"/>
      <c r="DH391" s="2"/>
      <c r="DI391" s="2"/>
      <c r="DJ391" s="2"/>
      <c r="DK391" s="2"/>
      <c r="DL391" s="2"/>
      <c r="DM391" s="2"/>
      <c r="DN391" s="2"/>
      <c r="DO391" s="2"/>
      <c r="DP391" s="2"/>
      <c r="DQ391" s="2"/>
      <c r="DR391" s="2"/>
      <c r="DS391" s="2"/>
      <c r="DT391" s="2"/>
      <c r="DU391" s="2"/>
      <c r="DV391" s="2"/>
      <c r="DW391" s="2"/>
      <c r="DX391" s="2"/>
      <c r="DY391" s="2"/>
      <c r="DZ391" s="2"/>
      <c r="EA391" s="2"/>
      <c r="EB391" s="2"/>
      <c r="EC391" s="2"/>
      <c r="ED391" s="2"/>
      <c r="EE391" s="2"/>
      <c r="EF391" s="2"/>
      <c r="EG391" s="2"/>
      <c r="EH391" s="2"/>
      <c r="EI391" s="2"/>
      <c r="EJ391" s="2"/>
      <c r="EK391" s="2"/>
      <c r="EL391" s="2"/>
      <c r="EM391" s="2"/>
      <c r="EN391" s="2"/>
      <c r="EO391" s="2"/>
      <c r="EP391" s="2"/>
      <c r="EQ391" s="2"/>
      <c r="ER391" s="2"/>
      <c r="ES391" s="2"/>
      <c r="ET391" s="2"/>
      <c r="EU391" s="2"/>
      <c r="EV391" s="2"/>
      <c r="EW391" s="2"/>
      <c r="EX391" s="2"/>
      <c r="EY391" s="2"/>
      <c r="EZ391" s="2"/>
      <c r="FA391" s="2"/>
      <c r="FB391" s="2"/>
      <c r="FC391" s="2"/>
      <c r="FD391" s="2"/>
    </row>
    <row r="392" spans="1:160" x14ac:dyDescent="0.4">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c r="CW392" s="2"/>
      <c r="CX392" s="2"/>
      <c r="CY392" s="2"/>
      <c r="CZ392" s="2"/>
      <c r="DA392" s="2"/>
      <c r="DB392" s="2"/>
      <c r="DC392" s="2"/>
      <c r="DD392" s="2"/>
      <c r="DE392" s="2"/>
      <c r="DF392" s="2"/>
      <c r="DG392" s="2"/>
      <c r="DH392" s="2"/>
      <c r="DI392" s="2"/>
      <c r="DJ392" s="2"/>
      <c r="DK392" s="2"/>
      <c r="DL392" s="2"/>
      <c r="DM392" s="2"/>
      <c r="DN392" s="2"/>
      <c r="DO392" s="2"/>
      <c r="DP392" s="2"/>
      <c r="DQ392" s="2"/>
      <c r="DR392" s="2"/>
      <c r="DS392" s="2"/>
      <c r="DT392" s="2"/>
      <c r="DU392" s="2"/>
      <c r="DV392" s="2"/>
      <c r="DW392" s="2"/>
      <c r="DX392" s="2"/>
      <c r="DY392" s="2"/>
      <c r="DZ392" s="2"/>
      <c r="EA392" s="2"/>
      <c r="EB392" s="2"/>
      <c r="EC392" s="2"/>
      <c r="ED392" s="2"/>
      <c r="EE392" s="2"/>
      <c r="EF392" s="2"/>
      <c r="EG392" s="2"/>
      <c r="EH392" s="2"/>
      <c r="EI392" s="2"/>
      <c r="EJ392" s="2"/>
      <c r="EK392" s="2"/>
      <c r="EL392" s="2"/>
      <c r="EM392" s="2"/>
      <c r="EN392" s="2"/>
      <c r="EO392" s="2"/>
      <c r="EP392" s="2"/>
      <c r="EQ392" s="2"/>
      <c r="ER392" s="2"/>
      <c r="ES392" s="2"/>
      <c r="ET392" s="2"/>
      <c r="EU392" s="2"/>
      <c r="EV392" s="2"/>
      <c r="EW392" s="2"/>
      <c r="EX392" s="2"/>
      <c r="EY392" s="2"/>
      <c r="EZ392" s="2"/>
      <c r="FA392" s="2"/>
      <c r="FB392" s="2"/>
      <c r="FC392" s="2"/>
      <c r="FD392" s="2"/>
    </row>
    <row r="393" spans="1:160" x14ac:dyDescent="0.4">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c r="CV393" s="2"/>
      <c r="CW393" s="2"/>
      <c r="CX393" s="2"/>
      <c r="CY393" s="2"/>
      <c r="CZ393" s="2"/>
      <c r="DA393" s="2"/>
      <c r="DB393" s="2"/>
      <c r="DC393" s="2"/>
      <c r="DD393" s="2"/>
      <c r="DE393" s="2"/>
      <c r="DF393" s="2"/>
      <c r="DG393" s="2"/>
      <c r="DH393" s="2"/>
      <c r="DI393" s="2"/>
      <c r="DJ393" s="2"/>
      <c r="DK393" s="2"/>
      <c r="DL393" s="2"/>
      <c r="DM393" s="2"/>
      <c r="DN393" s="2"/>
      <c r="DO393" s="2"/>
      <c r="DP393" s="2"/>
      <c r="DQ393" s="2"/>
      <c r="DR393" s="2"/>
      <c r="DS393" s="2"/>
      <c r="DT393" s="2"/>
      <c r="DU393" s="2"/>
      <c r="DV393" s="2"/>
      <c r="DW393" s="2"/>
      <c r="DX393" s="2"/>
      <c r="DY393" s="2"/>
      <c r="DZ393" s="2"/>
      <c r="EA393" s="2"/>
      <c r="EB393" s="2"/>
      <c r="EC393" s="2"/>
      <c r="ED393" s="2"/>
      <c r="EE393" s="2"/>
      <c r="EF393" s="2"/>
      <c r="EG393" s="2"/>
      <c r="EH393" s="2"/>
      <c r="EI393" s="2"/>
      <c r="EJ393" s="2"/>
      <c r="EK393" s="2"/>
      <c r="EL393" s="2"/>
      <c r="EM393" s="2"/>
      <c r="EN393" s="2"/>
      <c r="EO393" s="2"/>
      <c r="EP393" s="2"/>
      <c r="EQ393" s="2"/>
      <c r="ER393" s="2"/>
      <c r="ES393" s="2"/>
      <c r="ET393" s="2"/>
      <c r="EU393" s="2"/>
      <c r="EV393" s="2"/>
      <c r="EW393" s="2"/>
      <c r="EX393" s="2"/>
      <c r="EY393" s="2"/>
      <c r="EZ393" s="2"/>
      <c r="FA393" s="2"/>
      <c r="FB393" s="2"/>
      <c r="FC393" s="2"/>
      <c r="FD393" s="2"/>
    </row>
    <row r="394" spans="1:160" x14ac:dyDescent="0.4">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c r="CW394" s="2"/>
      <c r="CX394" s="2"/>
      <c r="CY394" s="2"/>
      <c r="CZ394" s="2"/>
      <c r="DA394" s="2"/>
      <c r="DB394" s="2"/>
      <c r="DC394" s="2"/>
      <c r="DD394" s="2"/>
      <c r="DE394" s="2"/>
      <c r="DF394" s="2"/>
      <c r="DG394" s="2"/>
      <c r="DH394" s="2"/>
      <c r="DI394" s="2"/>
      <c r="DJ394" s="2"/>
      <c r="DK394" s="2"/>
      <c r="DL394" s="2"/>
      <c r="DM394" s="2"/>
      <c r="DN394" s="2"/>
      <c r="DO394" s="2"/>
      <c r="DP394" s="2"/>
      <c r="DQ394" s="2"/>
      <c r="DR394" s="2"/>
      <c r="DS394" s="2"/>
      <c r="DT394" s="2"/>
      <c r="DU394" s="2"/>
      <c r="DV394" s="2"/>
      <c r="DW394" s="2"/>
      <c r="DX394" s="2"/>
      <c r="DY394" s="2"/>
      <c r="DZ394" s="2"/>
      <c r="EA394" s="2"/>
      <c r="EB394" s="2"/>
      <c r="EC394" s="2"/>
      <c r="ED394" s="2"/>
      <c r="EE394" s="2"/>
      <c r="EF394" s="2"/>
      <c r="EG394" s="2"/>
      <c r="EH394" s="2"/>
      <c r="EI394" s="2"/>
      <c r="EJ394" s="2"/>
      <c r="EK394" s="2"/>
      <c r="EL394" s="2"/>
      <c r="EM394" s="2"/>
      <c r="EN394" s="2"/>
      <c r="EO394" s="2"/>
      <c r="EP394" s="2"/>
      <c r="EQ394" s="2"/>
      <c r="ER394" s="2"/>
      <c r="ES394" s="2"/>
      <c r="ET394" s="2"/>
      <c r="EU394" s="2"/>
      <c r="EV394" s="2"/>
      <c r="EW394" s="2"/>
      <c r="EX394" s="2"/>
      <c r="EY394" s="2"/>
      <c r="EZ394" s="2"/>
      <c r="FA394" s="2"/>
      <c r="FB394" s="2"/>
      <c r="FC394" s="2"/>
      <c r="FD394" s="2"/>
    </row>
    <row r="395" spans="1:160" x14ac:dyDescent="0.4">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c r="CW395" s="2"/>
      <c r="CX395" s="2"/>
      <c r="CY395" s="2"/>
      <c r="CZ395" s="2"/>
      <c r="DA395" s="2"/>
      <c r="DB395" s="2"/>
      <c r="DC395" s="2"/>
      <c r="DD395" s="2"/>
      <c r="DE395" s="2"/>
      <c r="DF395" s="2"/>
      <c r="DG395" s="2"/>
      <c r="DH395" s="2"/>
      <c r="DI395" s="2"/>
      <c r="DJ395" s="2"/>
      <c r="DK395" s="2"/>
      <c r="DL395" s="2"/>
      <c r="DM395" s="2"/>
      <c r="DN395" s="2"/>
      <c r="DO395" s="2"/>
      <c r="DP395" s="2"/>
      <c r="DQ395" s="2"/>
      <c r="DR395" s="2"/>
      <c r="DS395" s="2"/>
      <c r="DT395" s="2"/>
      <c r="DU395" s="2"/>
      <c r="DV395" s="2"/>
      <c r="DW395" s="2"/>
      <c r="DX395" s="2"/>
      <c r="DY395" s="2"/>
      <c r="DZ395" s="2"/>
      <c r="EA395" s="2"/>
      <c r="EB395" s="2"/>
      <c r="EC395" s="2"/>
      <c r="ED395" s="2"/>
      <c r="EE395" s="2"/>
      <c r="EF395" s="2"/>
      <c r="EG395" s="2"/>
      <c r="EH395" s="2"/>
      <c r="EI395" s="2"/>
      <c r="EJ395" s="2"/>
      <c r="EK395" s="2"/>
      <c r="EL395" s="2"/>
      <c r="EM395" s="2"/>
      <c r="EN395" s="2"/>
      <c r="EO395" s="2"/>
      <c r="EP395" s="2"/>
      <c r="EQ395" s="2"/>
      <c r="ER395" s="2"/>
      <c r="ES395" s="2"/>
      <c r="ET395" s="2"/>
      <c r="EU395" s="2"/>
      <c r="EV395" s="2"/>
      <c r="EW395" s="2"/>
      <c r="EX395" s="2"/>
      <c r="EY395" s="2"/>
      <c r="EZ395" s="2"/>
      <c r="FA395" s="2"/>
      <c r="FB395" s="2"/>
      <c r="FC395" s="2"/>
      <c r="FD395" s="2"/>
    </row>
    <row r="396" spans="1:160" x14ac:dyDescent="0.4">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c r="CW396" s="2"/>
      <c r="CX396" s="2"/>
      <c r="CY396" s="2"/>
      <c r="CZ396" s="2"/>
      <c r="DA396" s="2"/>
      <c r="DB396" s="2"/>
      <c r="DC396" s="2"/>
      <c r="DD396" s="2"/>
      <c r="DE396" s="2"/>
      <c r="DF396" s="2"/>
      <c r="DG396" s="2"/>
      <c r="DH396" s="2"/>
      <c r="DI396" s="2"/>
      <c r="DJ396" s="2"/>
      <c r="DK396" s="2"/>
      <c r="DL396" s="2"/>
      <c r="DM396" s="2"/>
      <c r="DN396" s="2"/>
      <c r="DO396" s="2"/>
      <c r="DP396" s="2"/>
      <c r="DQ396" s="2"/>
      <c r="DR396" s="2"/>
      <c r="DS396" s="2"/>
      <c r="DT396" s="2"/>
      <c r="DU396" s="2"/>
      <c r="DV396" s="2"/>
      <c r="DW396" s="2"/>
      <c r="DX396" s="2"/>
      <c r="DY396" s="2"/>
      <c r="DZ396" s="2"/>
      <c r="EA396" s="2"/>
      <c r="EB396" s="2"/>
      <c r="EC396" s="2"/>
      <c r="ED396" s="2"/>
      <c r="EE396" s="2"/>
      <c r="EF396" s="2"/>
      <c r="EG396" s="2"/>
      <c r="EH396" s="2"/>
      <c r="EI396" s="2"/>
      <c r="EJ396" s="2"/>
      <c r="EK396" s="2"/>
      <c r="EL396" s="2"/>
      <c r="EM396" s="2"/>
      <c r="EN396" s="2"/>
      <c r="EO396" s="2"/>
      <c r="EP396" s="2"/>
      <c r="EQ396" s="2"/>
      <c r="ER396" s="2"/>
      <c r="ES396" s="2"/>
      <c r="ET396" s="2"/>
      <c r="EU396" s="2"/>
      <c r="EV396" s="2"/>
      <c r="EW396" s="2"/>
      <c r="EX396" s="2"/>
      <c r="EY396" s="2"/>
      <c r="EZ396" s="2"/>
      <c r="FA396" s="2"/>
      <c r="FB396" s="2"/>
      <c r="FC396" s="2"/>
      <c r="FD396" s="2"/>
    </row>
    <row r="397" spans="1:160" x14ac:dyDescent="0.4">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c r="CW397" s="2"/>
      <c r="CX397" s="2"/>
      <c r="CY397" s="2"/>
      <c r="CZ397" s="2"/>
      <c r="DA397" s="2"/>
      <c r="DB397" s="2"/>
      <c r="DC397" s="2"/>
      <c r="DD397" s="2"/>
      <c r="DE397" s="2"/>
      <c r="DF397" s="2"/>
      <c r="DG397" s="2"/>
      <c r="DH397" s="2"/>
      <c r="DI397" s="2"/>
      <c r="DJ397" s="2"/>
      <c r="DK397" s="2"/>
      <c r="DL397" s="2"/>
      <c r="DM397" s="2"/>
      <c r="DN397" s="2"/>
      <c r="DO397" s="2"/>
      <c r="DP397" s="2"/>
      <c r="DQ397" s="2"/>
      <c r="DR397" s="2"/>
      <c r="DS397" s="2"/>
      <c r="DT397" s="2"/>
      <c r="DU397" s="2"/>
      <c r="DV397" s="2"/>
      <c r="DW397" s="2"/>
      <c r="DX397" s="2"/>
      <c r="DY397" s="2"/>
      <c r="DZ397" s="2"/>
      <c r="EA397" s="2"/>
      <c r="EB397" s="2"/>
      <c r="EC397" s="2"/>
      <c r="ED397" s="2"/>
      <c r="EE397" s="2"/>
      <c r="EF397" s="2"/>
      <c r="EG397" s="2"/>
      <c r="EH397" s="2"/>
      <c r="EI397" s="2"/>
      <c r="EJ397" s="2"/>
      <c r="EK397" s="2"/>
      <c r="EL397" s="2"/>
      <c r="EM397" s="2"/>
      <c r="EN397" s="2"/>
      <c r="EO397" s="2"/>
      <c r="EP397" s="2"/>
      <c r="EQ397" s="2"/>
      <c r="ER397" s="2"/>
      <c r="ES397" s="2"/>
      <c r="ET397" s="2"/>
      <c r="EU397" s="2"/>
      <c r="EV397" s="2"/>
      <c r="EW397" s="2"/>
      <c r="EX397" s="2"/>
      <c r="EY397" s="2"/>
      <c r="EZ397" s="2"/>
      <c r="FA397" s="2"/>
      <c r="FB397" s="2"/>
      <c r="FC397" s="2"/>
      <c r="FD397" s="2"/>
    </row>
    <row r="398" spans="1:160" x14ac:dyDescent="0.4">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c r="CW398" s="2"/>
      <c r="CX398" s="2"/>
      <c r="CY398" s="2"/>
      <c r="CZ398" s="2"/>
      <c r="DA398" s="2"/>
      <c r="DB398" s="2"/>
      <c r="DC398" s="2"/>
      <c r="DD398" s="2"/>
      <c r="DE398" s="2"/>
      <c r="DF398" s="2"/>
      <c r="DG398" s="2"/>
      <c r="DH398" s="2"/>
      <c r="DI398" s="2"/>
      <c r="DJ398" s="2"/>
      <c r="DK398" s="2"/>
      <c r="DL398" s="2"/>
      <c r="DM398" s="2"/>
      <c r="DN398" s="2"/>
      <c r="DO398" s="2"/>
      <c r="DP398" s="2"/>
      <c r="DQ398" s="2"/>
      <c r="DR398" s="2"/>
      <c r="DS398" s="2"/>
      <c r="DT398" s="2"/>
      <c r="DU398" s="2"/>
      <c r="DV398" s="2"/>
      <c r="DW398" s="2"/>
      <c r="DX398" s="2"/>
      <c r="DY398" s="2"/>
      <c r="DZ398" s="2"/>
      <c r="EA398" s="2"/>
      <c r="EB398" s="2"/>
      <c r="EC398" s="2"/>
      <c r="ED398" s="2"/>
      <c r="EE398" s="2"/>
      <c r="EF398" s="2"/>
      <c r="EG398" s="2"/>
      <c r="EH398" s="2"/>
      <c r="EI398" s="2"/>
      <c r="EJ398" s="2"/>
      <c r="EK398" s="2"/>
      <c r="EL398" s="2"/>
      <c r="EM398" s="2"/>
      <c r="EN398" s="2"/>
      <c r="EO398" s="2"/>
      <c r="EP398" s="2"/>
      <c r="EQ398" s="2"/>
      <c r="ER398" s="2"/>
      <c r="ES398" s="2"/>
      <c r="ET398" s="2"/>
      <c r="EU398" s="2"/>
      <c r="EV398" s="2"/>
      <c r="EW398" s="2"/>
      <c r="EX398" s="2"/>
      <c r="EY398" s="2"/>
      <c r="EZ398" s="2"/>
      <c r="FA398" s="2"/>
      <c r="FB398" s="2"/>
      <c r="FC398" s="2"/>
      <c r="FD398" s="2"/>
    </row>
    <row r="399" spans="1:160" x14ac:dyDescent="0.4">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c r="CW399" s="2"/>
      <c r="CX399" s="2"/>
      <c r="CY399" s="2"/>
      <c r="CZ399" s="2"/>
      <c r="DA399" s="2"/>
      <c r="DB399" s="2"/>
      <c r="DC399" s="2"/>
      <c r="DD399" s="2"/>
      <c r="DE399" s="2"/>
      <c r="DF399" s="2"/>
      <c r="DG399" s="2"/>
      <c r="DH399" s="2"/>
      <c r="DI399" s="2"/>
      <c r="DJ399" s="2"/>
      <c r="DK399" s="2"/>
      <c r="DL399" s="2"/>
      <c r="DM399" s="2"/>
      <c r="DN399" s="2"/>
      <c r="DO399" s="2"/>
      <c r="DP399" s="2"/>
      <c r="DQ399" s="2"/>
      <c r="DR399" s="2"/>
      <c r="DS399" s="2"/>
      <c r="DT399" s="2"/>
      <c r="DU399" s="2"/>
      <c r="DV399" s="2"/>
      <c r="DW399" s="2"/>
      <c r="DX399" s="2"/>
      <c r="DY399" s="2"/>
      <c r="DZ399" s="2"/>
      <c r="EA399" s="2"/>
      <c r="EB399" s="2"/>
      <c r="EC399" s="2"/>
      <c r="ED399" s="2"/>
      <c r="EE399" s="2"/>
      <c r="EF399" s="2"/>
      <c r="EG399" s="2"/>
      <c r="EH399" s="2"/>
      <c r="EI399" s="2"/>
      <c r="EJ399" s="2"/>
      <c r="EK399" s="2"/>
      <c r="EL399" s="2"/>
      <c r="EM399" s="2"/>
      <c r="EN399" s="2"/>
      <c r="EO399" s="2"/>
      <c r="EP399" s="2"/>
      <c r="EQ399" s="2"/>
      <c r="ER399" s="2"/>
      <c r="ES399" s="2"/>
      <c r="ET399" s="2"/>
      <c r="EU399" s="2"/>
      <c r="EV399" s="2"/>
      <c r="EW399" s="2"/>
      <c r="EX399" s="2"/>
      <c r="EY399" s="2"/>
      <c r="EZ399" s="2"/>
      <c r="FA399" s="2"/>
      <c r="FB399" s="2"/>
      <c r="FC399" s="2"/>
      <c r="FD399" s="2"/>
    </row>
    <row r="400" spans="1:160" x14ac:dyDescent="0.4">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c r="CW400" s="2"/>
      <c r="CX400" s="2"/>
      <c r="CY400" s="2"/>
      <c r="CZ400" s="2"/>
      <c r="DA400" s="2"/>
      <c r="DB400" s="2"/>
      <c r="DC400" s="2"/>
      <c r="DD400" s="2"/>
      <c r="DE400" s="2"/>
      <c r="DF400" s="2"/>
      <c r="DG400" s="2"/>
      <c r="DH400" s="2"/>
      <c r="DI400" s="2"/>
      <c r="DJ400" s="2"/>
      <c r="DK400" s="2"/>
      <c r="DL400" s="2"/>
      <c r="DM400" s="2"/>
      <c r="DN400" s="2"/>
      <c r="DO400" s="2"/>
      <c r="DP400" s="2"/>
      <c r="DQ400" s="2"/>
      <c r="DR400" s="2"/>
      <c r="DS400" s="2"/>
      <c r="DT400" s="2"/>
      <c r="DU400" s="2"/>
      <c r="DV400" s="2"/>
      <c r="DW400" s="2"/>
      <c r="DX400" s="2"/>
      <c r="DY400" s="2"/>
      <c r="DZ400" s="2"/>
      <c r="EA400" s="2"/>
      <c r="EB400" s="2"/>
      <c r="EC400" s="2"/>
      <c r="ED400" s="2"/>
      <c r="EE400" s="2"/>
      <c r="EF400" s="2"/>
      <c r="EG400" s="2"/>
      <c r="EH400" s="2"/>
      <c r="EI400" s="2"/>
      <c r="EJ400" s="2"/>
      <c r="EK400" s="2"/>
      <c r="EL400" s="2"/>
      <c r="EM400" s="2"/>
      <c r="EN400" s="2"/>
      <c r="EO400" s="2"/>
      <c r="EP400" s="2"/>
      <c r="EQ400" s="2"/>
      <c r="ER400" s="2"/>
      <c r="ES400" s="2"/>
      <c r="ET400" s="2"/>
      <c r="EU400" s="2"/>
      <c r="EV400" s="2"/>
      <c r="EW400" s="2"/>
      <c r="EX400" s="2"/>
      <c r="EY400" s="2"/>
      <c r="EZ400" s="2"/>
      <c r="FA400" s="2"/>
      <c r="FB400" s="2"/>
      <c r="FC400" s="2"/>
      <c r="FD400" s="2"/>
    </row>
    <row r="401" spans="1:160" x14ac:dyDescent="0.4">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c r="CW401" s="2"/>
      <c r="CX401" s="2"/>
      <c r="CY401" s="2"/>
      <c r="CZ401" s="2"/>
      <c r="DA401" s="2"/>
      <c r="DB401" s="2"/>
      <c r="DC401" s="2"/>
      <c r="DD401" s="2"/>
      <c r="DE401" s="2"/>
      <c r="DF401" s="2"/>
      <c r="DG401" s="2"/>
      <c r="DH401" s="2"/>
      <c r="DI401" s="2"/>
      <c r="DJ401" s="2"/>
      <c r="DK401" s="2"/>
      <c r="DL401" s="2"/>
      <c r="DM401" s="2"/>
      <c r="DN401" s="2"/>
      <c r="DO401" s="2"/>
      <c r="DP401" s="2"/>
      <c r="DQ401" s="2"/>
      <c r="DR401" s="2"/>
      <c r="DS401" s="2"/>
      <c r="DT401" s="2"/>
      <c r="DU401" s="2"/>
      <c r="DV401" s="2"/>
      <c r="DW401" s="2"/>
      <c r="DX401" s="2"/>
      <c r="DY401" s="2"/>
      <c r="DZ401" s="2"/>
      <c r="EA401" s="2"/>
      <c r="EB401" s="2"/>
      <c r="EC401" s="2"/>
      <c r="ED401" s="2"/>
      <c r="EE401" s="2"/>
      <c r="EF401" s="2"/>
      <c r="EG401" s="2"/>
      <c r="EH401" s="2"/>
      <c r="EI401" s="2"/>
      <c r="EJ401" s="2"/>
      <c r="EK401" s="2"/>
      <c r="EL401" s="2"/>
      <c r="EM401" s="2"/>
      <c r="EN401" s="2"/>
      <c r="EO401" s="2"/>
      <c r="EP401" s="2"/>
      <c r="EQ401" s="2"/>
      <c r="ER401" s="2"/>
      <c r="ES401" s="2"/>
      <c r="ET401" s="2"/>
      <c r="EU401" s="2"/>
      <c r="EV401" s="2"/>
      <c r="EW401" s="2"/>
      <c r="EX401" s="2"/>
      <c r="EY401" s="2"/>
      <c r="EZ401" s="2"/>
      <c r="FA401" s="2"/>
      <c r="FB401" s="2"/>
      <c r="FC401" s="2"/>
      <c r="FD401" s="2"/>
    </row>
    <row r="402" spans="1:160" x14ac:dyDescent="0.4">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c r="CW402" s="2"/>
      <c r="CX402" s="2"/>
      <c r="CY402" s="2"/>
      <c r="CZ402" s="2"/>
      <c r="DA402" s="2"/>
      <c r="DB402" s="2"/>
      <c r="DC402" s="2"/>
      <c r="DD402" s="2"/>
      <c r="DE402" s="2"/>
      <c r="DF402" s="2"/>
      <c r="DG402" s="2"/>
      <c r="DH402" s="2"/>
      <c r="DI402" s="2"/>
      <c r="DJ402" s="2"/>
      <c r="DK402" s="2"/>
      <c r="DL402" s="2"/>
      <c r="DM402" s="2"/>
      <c r="DN402" s="2"/>
      <c r="DO402" s="2"/>
      <c r="DP402" s="2"/>
      <c r="DQ402" s="2"/>
      <c r="DR402" s="2"/>
      <c r="DS402" s="2"/>
      <c r="DT402" s="2"/>
      <c r="DU402" s="2"/>
      <c r="DV402" s="2"/>
      <c r="DW402" s="2"/>
      <c r="DX402" s="2"/>
      <c r="DY402" s="2"/>
      <c r="DZ402" s="2"/>
      <c r="EA402" s="2"/>
      <c r="EB402" s="2"/>
      <c r="EC402" s="2"/>
      <c r="ED402" s="2"/>
      <c r="EE402" s="2"/>
      <c r="EF402" s="2"/>
      <c r="EG402" s="2"/>
      <c r="EH402" s="2"/>
      <c r="EI402" s="2"/>
      <c r="EJ402" s="2"/>
      <c r="EK402" s="2"/>
      <c r="EL402" s="2"/>
      <c r="EM402" s="2"/>
      <c r="EN402" s="2"/>
      <c r="EO402" s="2"/>
      <c r="EP402" s="2"/>
      <c r="EQ402" s="2"/>
      <c r="ER402" s="2"/>
      <c r="ES402" s="2"/>
      <c r="ET402" s="2"/>
      <c r="EU402" s="2"/>
      <c r="EV402" s="2"/>
      <c r="EW402" s="2"/>
      <c r="EX402" s="2"/>
      <c r="EY402" s="2"/>
      <c r="EZ402" s="2"/>
      <c r="FA402" s="2"/>
      <c r="FB402" s="2"/>
      <c r="FC402" s="2"/>
      <c r="FD402" s="2"/>
    </row>
    <row r="403" spans="1:160" x14ac:dyDescent="0.4">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c r="CW403" s="2"/>
      <c r="CX403" s="2"/>
      <c r="CY403" s="2"/>
      <c r="CZ403" s="2"/>
      <c r="DA403" s="2"/>
      <c r="DB403" s="2"/>
      <c r="DC403" s="2"/>
      <c r="DD403" s="2"/>
      <c r="DE403" s="2"/>
      <c r="DF403" s="2"/>
      <c r="DG403" s="2"/>
      <c r="DH403" s="2"/>
      <c r="DI403" s="2"/>
      <c r="DJ403" s="2"/>
      <c r="DK403" s="2"/>
      <c r="DL403" s="2"/>
      <c r="DM403" s="2"/>
      <c r="DN403" s="2"/>
      <c r="DO403" s="2"/>
      <c r="DP403" s="2"/>
      <c r="DQ403" s="2"/>
      <c r="DR403" s="2"/>
      <c r="DS403" s="2"/>
      <c r="DT403" s="2"/>
      <c r="DU403" s="2"/>
      <c r="DV403" s="2"/>
      <c r="DW403" s="2"/>
      <c r="DX403" s="2"/>
      <c r="DY403" s="2"/>
      <c r="DZ403" s="2"/>
      <c r="EA403" s="2"/>
      <c r="EB403" s="2"/>
      <c r="EC403" s="2"/>
      <c r="ED403" s="2"/>
      <c r="EE403" s="2"/>
      <c r="EF403" s="2"/>
      <c r="EG403" s="2"/>
      <c r="EH403" s="2"/>
      <c r="EI403" s="2"/>
      <c r="EJ403" s="2"/>
      <c r="EK403" s="2"/>
      <c r="EL403" s="2"/>
      <c r="EM403" s="2"/>
      <c r="EN403" s="2"/>
      <c r="EO403" s="2"/>
      <c r="EP403" s="2"/>
      <c r="EQ403" s="2"/>
      <c r="ER403" s="2"/>
      <c r="ES403" s="2"/>
      <c r="ET403" s="2"/>
      <c r="EU403" s="2"/>
      <c r="EV403" s="2"/>
      <c r="EW403" s="2"/>
      <c r="EX403" s="2"/>
      <c r="EY403" s="2"/>
      <c r="EZ403" s="2"/>
      <c r="FA403" s="2"/>
      <c r="FB403" s="2"/>
      <c r="FC403" s="2"/>
      <c r="FD403" s="2"/>
    </row>
    <row r="404" spans="1:160" x14ac:dyDescent="0.4">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c r="CW404" s="2"/>
      <c r="CX404" s="2"/>
      <c r="CY404" s="2"/>
      <c r="CZ404" s="2"/>
      <c r="DA404" s="2"/>
      <c r="DB404" s="2"/>
      <c r="DC404" s="2"/>
      <c r="DD404" s="2"/>
      <c r="DE404" s="2"/>
      <c r="DF404" s="2"/>
      <c r="DG404" s="2"/>
      <c r="DH404" s="2"/>
      <c r="DI404" s="2"/>
      <c r="DJ404" s="2"/>
      <c r="DK404" s="2"/>
      <c r="DL404" s="2"/>
      <c r="DM404" s="2"/>
      <c r="DN404" s="2"/>
      <c r="DO404" s="2"/>
      <c r="DP404" s="2"/>
      <c r="DQ404" s="2"/>
      <c r="DR404" s="2"/>
      <c r="DS404" s="2"/>
      <c r="DT404" s="2"/>
      <c r="DU404" s="2"/>
      <c r="DV404" s="2"/>
      <c r="DW404" s="2"/>
      <c r="DX404" s="2"/>
      <c r="DY404" s="2"/>
      <c r="DZ404" s="2"/>
      <c r="EA404" s="2"/>
      <c r="EB404" s="2"/>
      <c r="EC404" s="2"/>
      <c r="ED404" s="2"/>
      <c r="EE404" s="2"/>
      <c r="EF404" s="2"/>
      <c r="EG404" s="2"/>
      <c r="EH404" s="2"/>
      <c r="EI404" s="2"/>
      <c r="EJ404" s="2"/>
      <c r="EK404" s="2"/>
      <c r="EL404" s="2"/>
      <c r="EM404" s="2"/>
      <c r="EN404" s="2"/>
      <c r="EO404" s="2"/>
      <c r="EP404" s="2"/>
      <c r="EQ404" s="2"/>
      <c r="ER404" s="2"/>
      <c r="ES404" s="2"/>
      <c r="ET404" s="2"/>
      <c r="EU404" s="2"/>
      <c r="EV404" s="2"/>
      <c r="EW404" s="2"/>
      <c r="EX404" s="2"/>
      <c r="EY404" s="2"/>
      <c r="EZ404" s="2"/>
      <c r="FA404" s="2"/>
      <c r="FB404" s="2"/>
      <c r="FC404" s="2"/>
      <c r="FD404" s="2"/>
    </row>
    <row r="405" spans="1:160" x14ac:dyDescent="0.4">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c r="CW405" s="2"/>
      <c r="CX405" s="2"/>
      <c r="CY405" s="2"/>
      <c r="CZ405" s="2"/>
      <c r="DA405" s="2"/>
      <c r="DB405" s="2"/>
      <c r="DC405" s="2"/>
      <c r="DD405" s="2"/>
      <c r="DE405" s="2"/>
      <c r="DF405" s="2"/>
      <c r="DG405" s="2"/>
      <c r="DH405" s="2"/>
      <c r="DI405" s="2"/>
      <c r="DJ405" s="2"/>
      <c r="DK405" s="2"/>
      <c r="DL405" s="2"/>
      <c r="DM405" s="2"/>
      <c r="DN405" s="2"/>
      <c r="DO405" s="2"/>
      <c r="DP405" s="2"/>
      <c r="DQ405" s="2"/>
      <c r="DR405" s="2"/>
      <c r="DS405" s="2"/>
      <c r="DT405" s="2"/>
      <c r="DU405" s="2"/>
      <c r="DV405" s="2"/>
      <c r="DW405" s="2"/>
      <c r="DX405" s="2"/>
      <c r="DY405" s="2"/>
      <c r="DZ405" s="2"/>
      <c r="EA405" s="2"/>
      <c r="EB405" s="2"/>
      <c r="EC405" s="2"/>
      <c r="ED405" s="2"/>
      <c r="EE405" s="2"/>
      <c r="EF405" s="2"/>
      <c r="EG405" s="2"/>
      <c r="EH405" s="2"/>
      <c r="EI405" s="2"/>
      <c r="EJ405" s="2"/>
      <c r="EK405" s="2"/>
      <c r="EL405" s="2"/>
      <c r="EM405" s="2"/>
      <c r="EN405" s="2"/>
      <c r="EO405" s="2"/>
      <c r="EP405" s="2"/>
      <c r="EQ405" s="2"/>
      <c r="ER405" s="2"/>
      <c r="ES405" s="2"/>
      <c r="ET405" s="2"/>
      <c r="EU405" s="2"/>
      <c r="EV405" s="2"/>
      <c r="EW405" s="2"/>
      <c r="EX405" s="2"/>
      <c r="EY405" s="2"/>
      <c r="EZ405" s="2"/>
      <c r="FA405" s="2"/>
      <c r="FB405" s="2"/>
      <c r="FC405" s="2"/>
      <c r="FD405" s="2"/>
    </row>
    <row r="406" spans="1:160" x14ac:dyDescent="0.4">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c r="CW406" s="2"/>
      <c r="CX406" s="2"/>
      <c r="CY406" s="2"/>
      <c r="CZ406" s="2"/>
      <c r="DA406" s="2"/>
      <c r="DB406" s="2"/>
      <c r="DC406" s="2"/>
      <c r="DD406" s="2"/>
      <c r="DE406" s="2"/>
      <c r="DF406" s="2"/>
      <c r="DG406" s="2"/>
      <c r="DH406" s="2"/>
      <c r="DI406" s="2"/>
      <c r="DJ406" s="2"/>
      <c r="DK406" s="2"/>
      <c r="DL406" s="2"/>
      <c r="DM406" s="2"/>
      <c r="DN406" s="2"/>
      <c r="DO406" s="2"/>
      <c r="DP406" s="2"/>
      <c r="DQ406" s="2"/>
      <c r="DR406" s="2"/>
      <c r="DS406" s="2"/>
      <c r="DT406" s="2"/>
      <c r="DU406" s="2"/>
      <c r="DV406" s="2"/>
      <c r="DW406" s="2"/>
      <c r="DX406" s="2"/>
      <c r="DY406" s="2"/>
      <c r="DZ406" s="2"/>
      <c r="EA406" s="2"/>
      <c r="EB406" s="2"/>
      <c r="EC406" s="2"/>
      <c r="ED406" s="2"/>
      <c r="EE406" s="2"/>
      <c r="EF406" s="2"/>
      <c r="EG406" s="2"/>
      <c r="EH406" s="2"/>
      <c r="EI406" s="2"/>
      <c r="EJ406" s="2"/>
      <c r="EK406" s="2"/>
      <c r="EL406" s="2"/>
      <c r="EM406" s="2"/>
      <c r="EN406" s="2"/>
      <c r="EO406" s="2"/>
      <c r="EP406" s="2"/>
      <c r="EQ406" s="2"/>
      <c r="ER406" s="2"/>
      <c r="ES406" s="2"/>
      <c r="ET406" s="2"/>
      <c r="EU406" s="2"/>
      <c r="EV406" s="2"/>
      <c r="EW406" s="2"/>
      <c r="EX406" s="2"/>
      <c r="EY406" s="2"/>
      <c r="EZ406" s="2"/>
      <c r="FA406" s="2"/>
      <c r="FB406" s="2"/>
      <c r="FC406" s="2"/>
      <c r="FD406" s="2"/>
    </row>
    <row r="407" spans="1:160" x14ac:dyDescent="0.4">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c r="CW407" s="2"/>
      <c r="CX407" s="2"/>
      <c r="CY407" s="2"/>
      <c r="CZ407" s="2"/>
      <c r="DA407" s="2"/>
      <c r="DB407" s="2"/>
      <c r="DC407" s="2"/>
      <c r="DD407" s="2"/>
      <c r="DE407" s="2"/>
      <c r="DF407" s="2"/>
      <c r="DG407" s="2"/>
      <c r="DH407" s="2"/>
      <c r="DI407" s="2"/>
      <c r="DJ407" s="2"/>
      <c r="DK407" s="2"/>
      <c r="DL407" s="2"/>
      <c r="DM407" s="2"/>
      <c r="DN407" s="2"/>
      <c r="DO407" s="2"/>
      <c r="DP407" s="2"/>
      <c r="DQ407" s="2"/>
      <c r="DR407" s="2"/>
      <c r="DS407" s="2"/>
      <c r="DT407" s="2"/>
      <c r="DU407" s="2"/>
      <c r="DV407" s="2"/>
      <c r="DW407" s="2"/>
      <c r="DX407" s="2"/>
      <c r="DY407" s="2"/>
      <c r="DZ407" s="2"/>
      <c r="EA407" s="2"/>
      <c r="EB407" s="2"/>
      <c r="EC407" s="2"/>
      <c r="ED407" s="2"/>
      <c r="EE407" s="2"/>
      <c r="EF407" s="2"/>
      <c r="EG407" s="2"/>
      <c r="EH407" s="2"/>
      <c r="EI407" s="2"/>
      <c r="EJ407" s="2"/>
      <c r="EK407" s="2"/>
      <c r="EL407" s="2"/>
      <c r="EM407" s="2"/>
      <c r="EN407" s="2"/>
      <c r="EO407" s="2"/>
      <c r="EP407" s="2"/>
      <c r="EQ407" s="2"/>
      <c r="ER407" s="2"/>
      <c r="ES407" s="2"/>
      <c r="ET407" s="2"/>
      <c r="EU407" s="2"/>
      <c r="EV407" s="2"/>
      <c r="EW407" s="2"/>
      <c r="EX407" s="2"/>
      <c r="EY407" s="2"/>
      <c r="EZ407" s="2"/>
      <c r="FA407" s="2"/>
      <c r="FB407" s="2"/>
      <c r="FC407" s="2"/>
      <c r="FD407" s="2"/>
    </row>
    <row r="408" spans="1:160" x14ac:dyDescent="0.4">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c r="CW408" s="2"/>
      <c r="CX408" s="2"/>
      <c r="CY408" s="2"/>
      <c r="CZ408" s="2"/>
      <c r="DA408" s="2"/>
      <c r="DB408" s="2"/>
      <c r="DC408" s="2"/>
      <c r="DD408" s="2"/>
      <c r="DE408" s="2"/>
      <c r="DF408" s="2"/>
      <c r="DG408" s="2"/>
      <c r="DH408" s="2"/>
      <c r="DI408" s="2"/>
      <c r="DJ408" s="2"/>
      <c r="DK408" s="2"/>
      <c r="DL408" s="2"/>
      <c r="DM408" s="2"/>
      <c r="DN408" s="2"/>
      <c r="DO408" s="2"/>
      <c r="DP408" s="2"/>
      <c r="DQ408" s="2"/>
      <c r="DR408" s="2"/>
      <c r="DS408" s="2"/>
      <c r="DT408" s="2"/>
      <c r="DU408" s="2"/>
      <c r="DV408" s="2"/>
      <c r="DW408" s="2"/>
      <c r="DX408" s="2"/>
      <c r="DY408" s="2"/>
      <c r="DZ408" s="2"/>
      <c r="EA408" s="2"/>
      <c r="EB408" s="2"/>
      <c r="EC408" s="2"/>
      <c r="ED408" s="2"/>
      <c r="EE408" s="2"/>
      <c r="EF408" s="2"/>
      <c r="EG408" s="2"/>
      <c r="EH408" s="2"/>
      <c r="EI408" s="2"/>
      <c r="EJ408" s="2"/>
      <c r="EK408" s="2"/>
      <c r="EL408" s="2"/>
      <c r="EM408" s="2"/>
      <c r="EN408" s="2"/>
      <c r="EO408" s="2"/>
      <c r="EP408" s="2"/>
      <c r="EQ408" s="2"/>
      <c r="ER408" s="2"/>
      <c r="ES408" s="2"/>
      <c r="ET408" s="2"/>
      <c r="EU408" s="2"/>
      <c r="EV408" s="2"/>
      <c r="EW408" s="2"/>
      <c r="EX408" s="2"/>
      <c r="EY408" s="2"/>
      <c r="EZ408" s="2"/>
      <c r="FA408" s="2"/>
      <c r="FB408" s="2"/>
      <c r="FC408" s="2"/>
      <c r="FD408" s="2"/>
    </row>
    <row r="409" spans="1:160" x14ac:dyDescent="0.4">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c r="CW409" s="2"/>
      <c r="CX409" s="2"/>
      <c r="CY409" s="2"/>
      <c r="CZ409" s="2"/>
      <c r="DA409" s="2"/>
      <c r="DB409" s="2"/>
      <c r="DC409" s="2"/>
      <c r="DD409" s="2"/>
      <c r="DE409" s="2"/>
      <c r="DF409" s="2"/>
      <c r="DG409" s="2"/>
      <c r="DH409" s="2"/>
      <c r="DI409" s="2"/>
      <c r="DJ409" s="2"/>
      <c r="DK409" s="2"/>
      <c r="DL409" s="2"/>
      <c r="DM409" s="2"/>
      <c r="DN409" s="2"/>
      <c r="DO409" s="2"/>
      <c r="DP409" s="2"/>
      <c r="DQ409" s="2"/>
      <c r="DR409" s="2"/>
      <c r="DS409" s="2"/>
      <c r="DT409" s="2"/>
      <c r="DU409" s="2"/>
      <c r="DV409" s="2"/>
      <c r="DW409" s="2"/>
      <c r="DX409" s="2"/>
      <c r="DY409" s="2"/>
      <c r="DZ409" s="2"/>
      <c r="EA409" s="2"/>
      <c r="EB409" s="2"/>
      <c r="EC409" s="2"/>
      <c r="ED409" s="2"/>
      <c r="EE409" s="2"/>
      <c r="EF409" s="2"/>
      <c r="EG409" s="2"/>
      <c r="EH409" s="2"/>
      <c r="EI409" s="2"/>
      <c r="EJ409" s="2"/>
      <c r="EK409" s="2"/>
      <c r="EL409" s="2"/>
      <c r="EM409" s="2"/>
      <c r="EN409" s="2"/>
      <c r="EO409" s="2"/>
      <c r="EP409" s="2"/>
      <c r="EQ409" s="2"/>
      <c r="ER409" s="2"/>
      <c r="ES409" s="2"/>
      <c r="ET409" s="2"/>
      <c r="EU409" s="2"/>
      <c r="EV409" s="2"/>
      <c r="EW409" s="2"/>
      <c r="EX409" s="2"/>
      <c r="EY409" s="2"/>
      <c r="EZ409" s="2"/>
      <c r="FA409" s="2"/>
      <c r="FB409" s="2"/>
      <c r="FC409" s="2"/>
      <c r="FD409" s="2"/>
    </row>
    <row r="410" spans="1:160" x14ac:dyDescent="0.4">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c r="CW410" s="2"/>
      <c r="CX410" s="2"/>
      <c r="CY410" s="2"/>
      <c r="CZ410" s="2"/>
      <c r="DA410" s="2"/>
      <c r="DB410" s="2"/>
      <c r="DC410" s="2"/>
      <c r="DD410" s="2"/>
      <c r="DE410" s="2"/>
      <c r="DF410" s="2"/>
      <c r="DG410" s="2"/>
      <c r="DH410" s="2"/>
      <c r="DI410" s="2"/>
      <c r="DJ410" s="2"/>
      <c r="DK410" s="2"/>
      <c r="DL410" s="2"/>
      <c r="DM410" s="2"/>
      <c r="DN410" s="2"/>
      <c r="DO410" s="2"/>
      <c r="DP410" s="2"/>
      <c r="DQ410" s="2"/>
      <c r="DR410" s="2"/>
      <c r="DS410" s="2"/>
      <c r="DT410" s="2"/>
      <c r="DU410" s="2"/>
      <c r="DV410" s="2"/>
      <c r="DW410" s="2"/>
      <c r="DX410" s="2"/>
      <c r="DY410" s="2"/>
      <c r="DZ410" s="2"/>
      <c r="EA410" s="2"/>
      <c r="EB410" s="2"/>
      <c r="EC410" s="2"/>
      <c r="ED410" s="2"/>
      <c r="EE410" s="2"/>
      <c r="EF410" s="2"/>
      <c r="EG410" s="2"/>
      <c r="EH410" s="2"/>
      <c r="EI410" s="2"/>
      <c r="EJ410" s="2"/>
      <c r="EK410" s="2"/>
      <c r="EL410" s="2"/>
      <c r="EM410" s="2"/>
      <c r="EN410" s="2"/>
      <c r="EO410" s="2"/>
      <c r="EP410" s="2"/>
      <c r="EQ410" s="2"/>
      <c r="ER410" s="2"/>
      <c r="ES410" s="2"/>
      <c r="ET410" s="2"/>
      <c r="EU410" s="2"/>
      <c r="EV410" s="2"/>
      <c r="EW410" s="2"/>
      <c r="EX410" s="2"/>
      <c r="EY410" s="2"/>
      <c r="EZ410" s="2"/>
      <c r="FA410" s="2"/>
      <c r="FB410" s="2"/>
      <c r="FC410" s="2"/>
      <c r="FD410" s="2"/>
    </row>
    <row r="411" spans="1:160" x14ac:dyDescent="0.4">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c r="CW411" s="2"/>
      <c r="CX411" s="2"/>
      <c r="CY411" s="2"/>
      <c r="CZ411" s="2"/>
      <c r="DA411" s="2"/>
      <c r="DB411" s="2"/>
      <c r="DC411" s="2"/>
      <c r="DD411" s="2"/>
      <c r="DE411" s="2"/>
      <c r="DF411" s="2"/>
      <c r="DG411" s="2"/>
      <c r="DH411" s="2"/>
      <c r="DI411" s="2"/>
      <c r="DJ411" s="2"/>
      <c r="DK411" s="2"/>
      <c r="DL411" s="2"/>
      <c r="DM411" s="2"/>
      <c r="DN411" s="2"/>
      <c r="DO411" s="2"/>
      <c r="DP411" s="2"/>
      <c r="DQ411" s="2"/>
      <c r="DR411" s="2"/>
      <c r="DS411" s="2"/>
      <c r="DT411" s="2"/>
      <c r="DU411" s="2"/>
      <c r="DV411" s="2"/>
      <c r="DW411" s="2"/>
      <c r="DX411" s="2"/>
      <c r="DY411" s="2"/>
      <c r="DZ411" s="2"/>
      <c r="EA411" s="2"/>
      <c r="EB411" s="2"/>
      <c r="EC411" s="2"/>
      <c r="ED411" s="2"/>
      <c r="EE411" s="2"/>
      <c r="EF411" s="2"/>
      <c r="EG411" s="2"/>
      <c r="EH411" s="2"/>
      <c r="EI411" s="2"/>
      <c r="EJ411" s="2"/>
      <c r="EK411" s="2"/>
      <c r="EL411" s="2"/>
      <c r="EM411" s="2"/>
      <c r="EN411" s="2"/>
      <c r="EO411" s="2"/>
      <c r="EP411" s="2"/>
      <c r="EQ411" s="2"/>
      <c r="ER411" s="2"/>
      <c r="ES411" s="2"/>
      <c r="ET411" s="2"/>
      <c r="EU411" s="2"/>
      <c r="EV411" s="2"/>
      <c r="EW411" s="2"/>
      <c r="EX411" s="2"/>
      <c r="EY411" s="2"/>
      <c r="EZ411" s="2"/>
      <c r="FA411" s="2"/>
      <c r="FB411" s="2"/>
      <c r="FC411" s="2"/>
      <c r="FD411" s="2"/>
    </row>
    <row r="412" spans="1:160" x14ac:dyDescent="0.4">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c r="CW412" s="2"/>
      <c r="CX412" s="2"/>
      <c r="CY412" s="2"/>
      <c r="CZ412" s="2"/>
      <c r="DA412" s="2"/>
      <c r="DB412" s="2"/>
      <c r="DC412" s="2"/>
      <c r="DD412" s="2"/>
      <c r="DE412" s="2"/>
      <c r="DF412" s="2"/>
      <c r="DG412" s="2"/>
      <c r="DH412" s="2"/>
      <c r="DI412" s="2"/>
      <c r="DJ412" s="2"/>
      <c r="DK412" s="2"/>
      <c r="DL412" s="2"/>
      <c r="DM412" s="2"/>
      <c r="DN412" s="2"/>
      <c r="DO412" s="2"/>
      <c r="DP412" s="2"/>
      <c r="DQ412" s="2"/>
      <c r="DR412" s="2"/>
      <c r="DS412" s="2"/>
      <c r="DT412" s="2"/>
      <c r="DU412" s="2"/>
      <c r="DV412" s="2"/>
      <c r="DW412" s="2"/>
      <c r="DX412" s="2"/>
      <c r="DY412" s="2"/>
      <c r="DZ412" s="2"/>
      <c r="EA412" s="2"/>
      <c r="EB412" s="2"/>
      <c r="EC412" s="2"/>
      <c r="ED412" s="2"/>
      <c r="EE412" s="2"/>
      <c r="EF412" s="2"/>
      <c r="EG412" s="2"/>
      <c r="EH412" s="2"/>
      <c r="EI412" s="2"/>
      <c r="EJ412" s="2"/>
      <c r="EK412" s="2"/>
      <c r="EL412" s="2"/>
      <c r="EM412" s="2"/>
      <c r="EN412" s="2"/>
      <c r="EO412" s="2"/>
      <c r="EP412" s="2"/>
      <c r="EQ412" s="2"/>
      <c r="ER412" s="2"/>
      <c r="ES412" s="2"/>
      <c r="ET412" s="2"/>
      <c r="EU412" s="2"/>
      <c r="EV412" s="2"/>
      <c r="EW412" s="2"/>
      <c r="EX412" s="2"/>
      <c r="EY412" s="2"/>
      <c r="EZ412" s="2"/>
      <c r="FA412" s="2"/>
      <c r="FB412" s="2"/>
      <c r="FC412" s="2"/>
      <c r="FD412" s="2"/>
    </row>
    <row r="413" spans="1:160" x14ac:dyDescent="0.4">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c r="CW413" s="2"/>
      <c r="CX413" s="2"/>
      <c r="CY413" s="2"/>
      <c r="CZ413" s="2"/>
      <c r="DA413" s="2"/>
      <c r="DB413" s="2"/>
      <c r="DC413" s="2"/>
      <c r="DD413" s="2"/>
      <c r="DE413" s="2"/>
      <c r="DF413" s="2"/>
      <c r="DG413" s="2"/>
      <c r="DH413" s="2"/>
      <c r="DI413" s="2"/>
      <c r="DJ413" s="2"/>
      <c r="DK413" s="2"/>
      <c r="DL413" s="2"/>
      <c r="DM413" s="2"/>
      <c r="DN413" s="2"/>
      <c r="DO413" s="2"/>
      <c r="DP413" s="2"/>
      <c r="DQ413" s="2"/>
      <c r="DR413" s="2"/>
      <c r="DS413" s="2"/>
      <c r="DT413" s="2"/>
      <c r="DU413" s="2"/>
      <c r="DV413" s="2"/>
      <c r="DW413" s="2"/>
      <c r="DX413" s="2"/>
      <c r="DY413" s="2"/>
      <c r="DZ413" s="2"/>
      <c r="EA413" s="2"/>
      <c r="EB413" s="2"/>
      <c r="EC413" s="2"/>
      <c r="ED413" s="2"/>
      <c r="EE413" s="2"/>
      <c r="EF413" s="2"/>
      <c r="EG413" s="2"/>
      <c r="EH413" s="2"/>
      <c r="EI413" s="2"/>
      <c r="EJ413" s="2"/>
      <c r="EK413" s="2"/>
      <c r="EL413" s="2"/>
      <c r="EM413" s="2"/>
      <c r="EN413" s="2"/>
      <c r="EO413" s="2"/>
      <c r="EP413" s="2"/>
      <c r="EQ413" s="2"/>
      <c r="ER413" s="2"/>
      <c r="ES413" s="2"/>
      <c r="ET413" s="2"/>
      <c r="EU413" s="2"/>
      <c r="EV413" s="2"/>
      <c r="EW413" s="2"/>
      <c r="EX413" s="2"/>
      <c r="EY413" s="2"/>
      <c r="EZ413" s="2"/>
      <c r="FA413" s="2"/>
      <c r="FB413" s="2"/>
      <c r="FC413" s="2"/>
      <c r="FD413" s="2"/>
    </row>
    <row r="414" spans="1:160" x14ac:dyDescent="0.4">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c r="CW414" s="2"/>
      <c r="CX414" s="2"/>
      <c r="CY414" s="2"/>
      <c r="CZ414" s="2"/>
      <c r="DA414" s="2"/>
      <c r="DB414" s="2"/>
      <c r="DC414" s="2"/>
      <c r="DD414" s="2"/>
      <c r="DE414" s="2"/>
      <c r="DF414" s="2"/>
      <c r="DG414" s="2"/>
      <c r="DH414" s="2"/>
      <c r="DI414" s="2"/>
      <c r="DJ414" s="2"/>
      <c r="DK414" s="2"/>
      <c r="DL414" s="2"/>
      <c r="DM414" s="2"/>
      <c r="DN414" s="2"/>
      <c r="DO414" s="2"/>
      <c r="DP414" s="2"/>
      <c r="DQ414" s="2"/>
      <c r="DR414" s="2"/>
      <c r="DS414" s="2"/>
      <c r="DT414" s="2"/>
      <c r="DU414" s="2"/>
      <c r="DV414" s="2"/>
      <c r="DW414" s="2"/>
      <c r="DX414" s="2"/>
      <c r="DY414" s="2"/>
      <c r="DZ414" s="2"/>
      <c r="EA414" s="2"/>
      <c r="EB414" s="2"/>
      <c r="EC414" s="2"/>
      <c r="ED414" s="2"/>
      <c r="EE414" s="2"/>
      <c r="EF414" s="2"/>
      <c r="EG414" s="2"/>
      <c r="EH414" s="2"/>
      <c r="EI414" s="2"/>
      <c r="EJ414" s="2"/>
      <c r="EK414" s="2"/>
      <c r="EL414" s="2"/>
      <c r="EM414" s="2"/>
      <c r="EN414" s="2"/>
      <c r="EO414" s="2"/>
      <c r="EP414" s="2"/>
      <c r="EQ414" s="2"/>
      <c r="ER414" s="2"/>
      <c r="ES414" s="2"/>
      <c r="ET414" s="2"/>
      <c r="EU414" s="2"/>
      <c r="EV414" s="2"/>
      <c r="EW414" s="2"/>
      <c r="EX414" s="2"/>
      <c r="EY414" s="2"/>
      <c r="EZ414" s="2"/>
      <c r="FA414" s="2"/>
      <c r="FB414" s="2"/>
      <c r="FC414" s="2"/>
      <c r="FD414" s="2"/>
    </row>
    <row r="415" spans="1:160" x14ac:dyDescent="0.4">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c r="CW415" s="2"/>
      <c r="CX415" s="2"/>
      <c r="CY415" s="2"/>
      <c r="CZ415" s="2"/>
      <c r="DA415" s="2"/>
      <c r="DB415" s="2"/>
      <c r="DC415" s="2"/>
      <c r="DD415" s="2"/>
      <c r="DE415" s="2"/>
      <c r="DF415" s="2"/>
      <c r="DG415" s="2"/>
      <c r="DH415" s="2"/>
      <c r="DI415" s="2"/>
      <c r="DJ415" s="2"/>
      <c r="DK415" s="2"/>
      <c r="DL415" s="2"/>
      <c r="DM415" s="2"/>
      <c r="DN415" s="2"/>
      <c r="DO415" s="2"/>
      <c r="DP415" s="2"/>
      <c r="DQ415" s="2"/>
      <c r="DR415" s="2"/>
      <c r="DS415" s="2"/>
      <c r="DT415" s="2"/>
      <c r="DU415" s="2"/>
      <c r="DV415" s="2"/>
      <c r="DW415" s="2"/>
      <c r="DX415" s="2"/>
      <c r="DY415" s="2"/>
      <c r="DZ415" s="2"/>
      <c r="EA415" s="2"/>
      <c r="EB415" s="2"/>
      <c r="EC415" s="2"/>
      <c r="ED415" s="2"/>
      <c r="EE415" s="2"/>
      <c r="EF415" s="2"/>
      <c r="EG415" s="2"/>
      <c r="EH415" s="2"/>
      <c r="EI415" s="2"/>
      <c r="EJ415" s="2"/>
      <c r="EK415" s="2"/>
      <c r="EL415" s="2"/>
      <c r="EM415" s="2"/>
      <c r="EN415" s="2"/>
      <c r="EO415" s="2"/>
      <c r="EP415" s="2"/>
      <c r="EQ415" s="2"/>
      <c r="ER415" s="2"/>
      <c r="ES415" s="2"/>
      <c r="ET415" s="2"/>
      <c r="EU415" s="2"/>
      <c r="EV415" s="2"/>
      <c r="EW415" s="2"/>
      <c r="EX415" s="2"/>
      <c r="EY415" s="2"/>
      <c r="EZ415" s="2"/>
      <c r="FA415" s="2"/>
      <c r="FB415" s="2"/>
      <c r="FC415" s="2"/>
      <c r="FD415" s="2"/>
    </row>
    <row r="416" spans="1:160" x14ac:dyDescent="0.4">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c r="CW416" s="2"/>
      <c r="CX416" s="2"/>
      <c r="CY416" s="2"/>
      <c r="CZ416" s="2"/>
      <c r="DA416" s="2"/>
      <c r="DB416" s="2"/>
      <c r="DC416" s="2"/>
      <c r="DD416" s="2"/>
      <c r="DE416" s="2"/>
      <c r="DF416" s="2"/>
      <c r="DG416" s="2"/>
      <c r="DH416" s="2"/>
      <c r="DI416" s="2"/>
      <c r="DJ416" s="2"/>
      <c r="DK416" s="2"/>
      <c r="DL416" s="2"/>
      <c r="DM416" s="2"/>
      <c r="DN416" s="2"/>
      <c r="DO416" s="2"/>
      <c r="DP416" s="2"/>
      <c r="DQ416" s="2"/>
      <c r="DR416" s="2"/>
      <c r="DS416" s="2"/>
      <c r="DT416" s="2"/>
      <c r="DU416" s="2"/>
      <c r="DV416" s="2"/>
      <c r="DW416" s="2"/>
      <c r="DX416" s="2"/>
      <c r="DY416" s="2"/>
      <c r="DZ416" s="2"/>
      <c r="EA416" s="2"/>
      <c r="EB416" s="2"/>
      <c r="EC416" s="2"/>
      <c r="ED416" s="2"/>
      <c r="EE416" s="2"/>
      <c r="EF416" s="2"/>
      <c r="EG416" s="2"/>
      <c r="EH416" s="2"/>
      <c r="EI416" s="2"/>
      <c r="EJ416" s="2"/>
      <c r="EK416" s="2"/>
      <c r="EL416" s="2"/>
      <c r="EM416" s="2"/>
      <c r="EN416" s="2"/>
      <c r="EO416" s="2"/>
      <c r="EP416" s="2"/>
      <c r="EQ416" s="2"/>
      <c r="ER416" s="2"/>
      <c r="ES416" s="2"/>
      <c r="ET416" s="2"/>
      <c r="EU416" s="2"/>
      <c r="EV416" s="2"/>
      <c r="EW416" s="2"/>
      <c r="EX416" s="2"/>
      <c r="EY416" s="2"/>
      <c r="EZ416" s="2"/>
      <c r="FA416" s="2"/>
      <c r="FB416" s="2"/>
      <c r="FC416" s="2"/>
      <c r="FD416" s="2"/>
    </row>
    <row r="417" spans="1:160" x14ac:dyDescent="0.4">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c r="CW417" s="2"/>
      <c r="CX417" s="2"/>
      <c r="CY417" s="2"/>
      <c r="CZ417" s="2"/>
      <c r="DA417" s="2"/>
      <c r="DB417" s="2"/>
      <c r="DC417" s="2"/>
      <c r="DD417" s="2"/>
      <c r="DE417" s="2"/>
      <c r="DF417" s="2"/>
      <c r="DG417" s="2"/>
      <c r="DH417" s="2"/>
      <c r="DI417" s="2"/>
      <c r="DJ417" s="2"/>
      <c r="DK417" s="2"/>
      <c r="DL417" s="2"/>
      <c r="DM417" s="2"/>
      <c r="DN417" s="2"/>
      <c r="DO417" s="2"/>
      <c r="DP417" s="2"/>
      <c r="DQ417" s="2"/>
      <c r="DR417" s="2"/>
      <c r="DS417" s="2"/>
      <c r="DT417" s="2"/>
      <c r="DU417" s="2"/>
      <c r="DV417" s="2"/>
      <c r="DW417" s="2"/>
      <c r="DX417" s="2"/>
      <c r="DY417" s="2"/>
      <c r="DZ417" s="2"/>
      <c r="EA417" s="2"/>
      <c r="EB417" s="2"/>
      <c r="EC417" s="2"/>
      <c r="ED417" s="2"/>
      <c r="EE417" s="2"/>
      <c r="EF417" s="2"/>
      <c r="EG417" s="2"/>
      <c r="EH417" s="2"/>
      <c r="EI417" s="2"/>
      <c r="EJ417" s="2"/>
      <c r="EK417" s="2"/>
      <c r="EL417" s="2"/>
      <c r="EM417" s="2"/>
      <c r="EN417" s="2"/>
      <c r="EO417" s="2"/>
      <c r="EP417" s="2"/>
      <c r="EQ417" s="2"/>
      <c r="ER417" s="2"/>
      <c r="ES417" s="2"/>
      <c r="ET417" s="2"/>
      <c r="EU417" s="2"/>
      <c r="EV417" s="2"/>
      <c r="EW417" s="2"/>
      <c r="EX417" s="2"/>
      <c r="EY417" s="2"/>
      <c r="EZ417" s="2"/>
      <c r="FA417" s="2"/>
      <c r="FB417" s="2"/>
      <c r="FC417" s="2"/>
      <c r="FD417" s="2"/>
    </row>
    <row r="418" spans="1:160" x14ac:dyDescent="0.4">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c r="CW418" s="2"/>
      <c r="CX418" s="2"/>
      <c r="CY418" s="2"/>
      <c r="CZ418" s="2"/>
      <c r="DA418" s="2"/>
      <c r="DB418" s="2"/>
      <c r="DC418" s="2"/>
      <c r="DD418" s="2"/>
      <c r="DE418" s="2"/>
      <c r="DF418" s="2"/>
      <c r="DG418" s="2"/>
      <c r="DH418" s="2"/>
      <c r="DI418" s="2"/>
      <c r="DJ418" s="2"/>
      <c r="DK418" s="2"/>
      <c r="DL418" s="2"/>
      <c r="DM418" s="2"/>
      <c r="DN418" s="2"/>
      <c r="DO418" s="2"/>
      <c r="DP418" s="2"/>
      <c r="DQ418" s="2"/>
      <c r="DR418" s="2"/>
      <c r="DS418" s="2"/>
      <c r="DT418" s="2"/>
      <c r="DU418" s="2"/>
      <c r="DV418" s="2"/>
      <c r="DW418" s="2"/>
      <c r="DX418" s="2"/>
      <c r="DY418" s="2"/>
      <c r="DZ418" s="2"/>
      <c r="EA418" s="2"/>
      <c r="EB418" s="2"/>
      <c r="EC418" s="2"/>
      <c r="ED418" s="2"/>
      <c r="EE418" s="2"/>
      <c r="EF418" s="2"/>
      <c r="EG418" s="2"/>
      <c r="EH418" s="2"/>
      <c r="EI418" s="2"/>
      <c r="EJ418" s="2"/>
      <c r="EK418" s="2"/>
      <c r="EL418" s="2"/>
      <c r="EM418" s="2"/>
      <c r="EN418" s="2"/>
      <c r="EO418" s="2"/>
      <c r="EP418" s="2"/>
      <c r="EQ418" s="2"/>
      <c r="ER418" s="2"/>
      <c r="ES418" s="2"/>
      <c r="ET418" s="2"/>
      <c r="EU418" s="2"/>
      <c r="EV418" s="2"/>
      <c r="EW418" s="2"/>
      <c r="EX418" s="2"/>
      <c r="EY418" s="2"/>
      <c r="EZ418" s="2"/>
      <c r="FA418" s="2"/>
      <c r="FB418" s="2"/>
      <c r="FC418" s="2"/>
      <c r="FD418" s="2"/>
    </row>
    <row r="419" spans="1:160" x14ac:dyDescent="0.4">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c r="CW419" s="2"/>
      <c r="CX419" s="2"/>
      <c r="CY419" s="2"/>
      <c r="CZ419" s="2"/>
      <c r="DA419" s="2"/>
      <c r="DB419" s="2"/>
      <c r="DC419" s="2"/>
      <c r="DD419" s="2"/>
      <c r="DE419" s="2"/>
      <c r="DF419" s="2"/>
      <c r="DG419" s="2"/>
      <c r="DH419" s="2"/>
      <c r="DI419" s="2"/>
      <c r="DJ419" s="2"/>
      <c r="DK419" s="2"/>
      <c r="DL419" s="2"/>
      <c r="DM419" s="2"/>
      <c r="DN419" s="2"/>
      <c r="DO419" s="2"/>
      <c r="DP419" s="2"/>
      <c r="DQ419" s="2"/>
      <c r="DR419" s="2"/>
      <c r="DS419" s="2"/>
      <c r="DT419" s="2"/>
      <c r="DU419" s="2"/>
      <c r="DV419" s="2"/>
      <c r="DW419" s="2"/>
      <c r="DX419" s="2"/>
      <c r="DY419" s="2"/>
      <c r="DZ419" s="2"/>
      <c r="EA419" s="2"/>
      <c r="EB419" s="2"/>
      <c r="EC419" s="2"/>
      <c r="ED419" s="2"/>
      <c r="EE419" s="2"/>
      <c r="EF419" s="2"/>
      <c r="EG419" s="2"/>
      <c r="EH419" s="2"/>
      <c r="EI419" s="2"/>
      <c r="EJ419" s="2"/>
      <c r="EK419" s="2"/>
      <c r="EL419" s="2"/>
      <c r="EM419" s="2"/>
      <c r="EN419" s="2"/>
      <c r="EO419" s="2"/>
      <c r="EP419" s="2"/>
      <c r="EQ419" s="2"/>
      <c r="ER419" s="2"/>
      <c r="ES419" s="2"/>
      <c r="ET419" s="2"/>
      <c r="EU419" s="2"/>
      <c r="EV419" s="2"/>
      <c r="EW419" s="2"/>
      <c r="EX419" s="2"/>
      <c r="EY419" s="2"/>
      <c r="EZ419" s="2"/>
      <c r="FA419" s="2"/>
      <c r="FB419" s="2"/>
      <c r="FC419" s="2"/>
      <c r="FD419" s="2"/>
    </row>
    <row r="420" spans="1:160" x14ac:dyDescent="0.4">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c r="CW420" s="2"/>
      <c r="CX420" s="2"/>
      <c r="CY420" s="2"/>
      <c r="CZ420" s="2"/>
      <c r="DA420" s="2"/>
      <c r="DB420" s="2"/>
      <c r="DC420" s="2"/>
      <c r="DD420" s="2"/>
      <c r="DE420" s="2"/>
      <c r="DF420" s="2"/>
      <c r="DG420" s="2"/>
      <c r="DH420" s="2"/>
      <c r="DI420" s="2"/>
      <c r="DJ420" s="2"/>
      <c r="DK420" s="2"/>
      <c r="DL420" s="2"/>
      <c r="DM420" s="2"/>
      <c r="DN420" s="2"/>
      <c r="DO420" s="2"/>
      <c r="DP420" s="2"/>
      <c r="DQ420" s="2"/>
      <c r="DR420" s="2"/>
      <c r="DS420" s="2"/>
      <c r="DT420" s="2"/>
      <c r="DU420" s="2"/>
      <c r="DV420" s="2"/>
      <c r="DW420" s="2"/>
      <c r="DX420" s="2"/>
      <c r="DY420" s="2"/>
      <c r="DZ420" s="2"/>
      <c r="EA420" s="2"/>
      <c r="EB420" s="2"/>
      <c r="EC420" s="2"/>
      <c r="ED420" s="2"/>
      <c r="EE420" s="2"/>
      <c r="EF420" s="2"/>
      <c r="EG420" s="2"/>
      <c r="EH420" s="2"/>
      <c r="EI420" s="2"/>
      <c r="EJ420" s="2"/>
      <c r="EK420" s="2"/>
      <c r="EL420" s="2"/>
      <c r="EM420" s="2"/>
      <c r="EN420" s="2"/>
      <c r="EO420" s="2"/>
      <c r="EP420" s="2"/>
      <c r="EQ420" s="2"/>
      <c r="ER420" s="2"/>
      <c r="ES420" s="2"/>
      <c r="ET420" s="2"/>
      <c r="EU420" s="2"/>
      <c r="EV420" s="2"/>
      <c r="EW420" s="2"/>
      <c r="EX420" s="2"/>
      <c r="EY420" s="2"/>
      <c r="EZ420" s="2"/>
      <c r="FA420" s="2"/>
      <c r="FB420" s="2"/>
      <c r="FC420" s="2"/>
      <c r="FD420" s="2"/>
    </row>
    <row r="421" spans="1:160" x14ac:dyDescent="0.4">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c r="CW421" s="2"/>
      <c r="CX421" s="2"/>
      <c r="CY421" s="2"/>
      <c r="CZ421" s="2"/>
      <c r="DA421" s="2"/>
      <c r="DB421" s="2"/>
      <c r="DC421" s="2"/>
      <c r="DD421" s="2"/>
      <c r="DE421" s="2"/>
      <c r="DF421" s="2"/>
      <c r="DG421" s="2"/>
      <c r="DH421" s="2"/>
      <c r="DI421" s="2"/>
      <c r="DJ421" s="2"/>
      <c r="DK421" s="2"/>
      <c r="DL421" s="2"/>
      <c r="DM421" s="2"/>
      <c r="DN421" s="2"/>
      <c r="DO421" s="2"/>
      <c r="DP421" s="2"/>
      <c r="DQ421" s="2"/>
      <c r="DR421" s="2"/>
      <c r="DS421" s="2"/>
      <c r="DT421" s="2"/>
      <c r="DU421" s="2"/>
      <c r="DV421" s="2"/>
      <c r="DW421" s="2"/>
      <c r="DX421" s="2"/>
      <c r="DY421" s="2"/>
      <c r="DZ421" s="2"/>
      <c r="EA421" s="2"/>
      <c r="EB421" s="2"/>
      <c r="EC421" s="2"/>
      <c r="ED421" s="2"/>
      <c r="EE421" s="2"/>
      <c r="EF421" s="2"/>
      <c r="EG421" s="2"/>
      <c r="EH421" s="2"/>
      <c r="EI421" s="2"/>
      <c r="EJ421" s="2"/>
      <c r="EK421" s="2"/>
      <c r="EL421" s="2"/>
      <c r="EM421" s="2"/>
      <c r="EN421" s="2"/>
      <c r="EO421" s="2"/>
      <c r="EP421" s="2"/>
      <c r="EQ421" s="2"/>
      <c r="ER421" s="2"/>
      <c r="ES421" s="2"/>
      <c r="ET421" s="2"/>
      <c r="EU421" s="2"/>
      <c r="EV421" s="2"/>
      <c r="EW421" s="2"/>
      <c r="EX421" s="2"/>
      <c r="EY421" s="2"/>
      <c r="EZ421" s="2"/>
      <c r="FA421" s="2"/>
      <c r="FB421" s="2"/>
      <c r="FC421" s="2"/>
      <c r="FD421" s="2"/>
    </row>
    <row r="422" spans="1:160" x14ac:dyDescent="0.4">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c r="CW422" s="2"/>
      <c r="CX422" s="2"/>
      <c r="CY422" s="2"/>
      <c r="CZ422" s="2"/>
      <c r="DA422" s="2"/>
      <c r="DB422" s="2"/>
      <c r="DC422" s="2"/>
      <c r="DD422" s="2"/>
      <c r="DE422" s="2"/>
      <c r="DF422" s="2"/>
      <c r="DG422" s="2"/>
      <c r="DH422" s="2"/>
      <c r="DI422" s="2"/>
      <c r="DJ422" s="2"/>
      <c r="DK422" s="2"/>
      <c r="DL422" s="2"/>
      <c r="DM422" s="2"/>
      <c r="DN422" s="2"/>
      <c r="DO422" s="2"/>
      <c r="DP422" s="2"/>
      <c r="DQ422" s="2"/>
      <c r="DR422" s="2"/>
      <c r="DS422" s="2"/>
      <c r="DT422" s="2"/>
      <c r="DU422" s="2"/>
      <c r="DV422" s="2"/>
      <c r="DW422" s="2"/>
      <c r="DX422" s="2"/>
      <c r="DY422" s="2"/>
      <c r="DZ422" s="2"/>
      <c r="EA422" s="2"/>
      <c r="EB422" s="2"/>
      <c r="EC422" s="2"/>
      <c r="ED422" s="2"/>
      <c r="EE422" s="2"/>
      <c r="EF422" s="2"/>
      <c r="EG422" s="2"/>
      <c r="EH422" s="2"/>
      <c r="EI422" s="2"/>
      <c r="EJ422" s="2"/>
      <c r="EK422" s="2"/>
      <c r="EL422" s="2"/>
      <c r="EM422" s="2"/>
      <c r="EN422" s="2"/>
      <c r="EO422" s="2"/>
      <c r="EP422" s="2"/>
      <c r="EQ422" s="2"/>
      <c r="ER422" s="2"/>
      <c r="ES422" s="2"/>
      <c r="ET422" s="2"/>
      <c r="EU422" s="2"/>
      <c r="EV422" s="2"/>
      <c r="EW422" s="2"/>
      <c r="EX422" s="2"/>
      <c r="EY422" s="2"/>
      <c r="EZ422" s="2"/>
      <c r="FA422" s="2"/>
      <c r="FB422" s="2"/>
      <c r="FC422" s="2"/>
      <c r="FD422" s="2"/>
    </row>
    <row r="423" spans="1:160" x14ac:dyDescent="0.4">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c r="CW423" s="2"/>
      <c r="CX423" s="2"/>
      <c r="CY423" s="2"/>
      <c r="CZ423" s="2"/>
      <c r="DA423" s="2"/>
      <c r="DB423" s="2"/>
      <c r="DC423" s="2"/>
      <c r="DD423" s="2"/>
      <c r="DE423" s="2"/>
      <c r="DF423" s="2"/>
      <c r="DG423" s="2"/>
      <c r="DH423" s="2"/>
      <c r="DI423" s="2"/>
      <c r="DJ423" s="2"/>
      <c r="DK423" s="2"/>
      <c r="DL423" s="2"/>
      <c r="DM423" s="2"/>
      <c r="DN423" s="2"/>
      <c r="DO423" s="2"/>
      <c r="DP423" s="2"/>
      <c r="DQ423" s="2"/>
      <c r="DR423" s="2"/>
      <c r="DS423" s="2"/>
      <c r="DT423" s="2"/>
      <c r="DU423" s="2"/>
      <c r="DV423" s="2"/>
      <c r="DW423" s="2"/>
      <c r="DX423" s="2"/>
      <c r="DY423" s="2"/>
      <c r="DZ423" s="2"/>
      <c r="EA423" s="2"/>
      <c r="EB423" s="2"/>
      <c r="EC423" s="2"/>
      <c r="ED423" s="2"/>
      <c r="EE423" s="2"/>
      <c r="EF423" s="2"/>
      <c r="EG423" s="2"/>
      <c r="EH423" s="2"/>
      <c r="EI423" s="2"/>
      <c r="EJ423" s="2"/>
      <c r="EK423" s="2"/>
      <c r="EL423" s="2"/>
      <c r="EM423" s="2"/>
      <c r="EN423" s="2"/>
      <c r="EO423" s="2"/>
      <c r="EP423" s="2"/>
      <c r="EQ423" s="2"/>
      <c r="ER423" s="2"/>
      <c r="ES423" s="2"/>
      <c r="ET423" s="2"/>
      <c r="EU423" s="2"/>
      <c r="EV423" s="2"/>
      <c r="EW423" s="2"/>
      <c r="EX423" s="2"/>
      <c r="EY423" s="2"/>
      <c r="EZ423" s="2"/>
      <c r="FA423" s="2"/>
      <c r="FB423" s="2"/>
      <c r="FC423" s="2"/>
      <c r="FD423" s="2"/>
    </row>
    <row r="424" spans="1:160" x14ac:dyDescent="0.4">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c r="CW424" s="2"/>
      <c r="CX424" s="2"/>
      <c r="CY424" s="2"/>
      <c r="CZ424" s="2"/>
      <c r="DA424" s="2"/>
      <c r="DB424" s="2"/>
      <c r="DC424" s="2"/>
      <c r="DD424" s="2"/>
      <c r="DE424" s="2"/>
      <c r="DF424" s="2"/>
      <c r="DG424" s="2"/>
      <c r="DH424" s="2"/>
      <c r="DI424" s="2"/>
      <c r="DJ424" s="2"/>
      <c r="DK424" s="2"/>
      <c r="DL424" s="2"/>
      <c r="DM424" s="2"/>
      <c r="DN424" s="2"/>
      <c r="DO424" s="2"/>
      <c r="DP424" s="2"/>
      <c r="DQ424" s="2"/>
      <c r="DR424" s="2"/>
      <c r="DS424" s="2"/>
      <c r="DT424" s="2"/>
      <c r="DU424" s="2"/>
      <c r="DV424" s="2"/>
      <c r="DW424" s="2"/>
      <c r="DX424" s="2"/>
      <c r="DY424" s="2"/>
      <c r="DZ424" s="2"/>
      <c r="EA424" s="2"/>
      <c r="EB424" s="2"/>
      <c r="EC424" s="2"/>
      <c r="ED424" s="2"/>
      <c r="EE424" s="2"/>
      <c r="EF424" s="2"/>
      <c r="EG424" s="2"/>
      <c r="EH424" s="2"/>
      <c r="EI424" s="2"/>
      <c r="EJ424" s="2"/>
      <c r="EK424" s="2"/>
      <c r="EL424" s="2"/>
      <c r="EM424" s="2"/>
      <c r="EN424" s="2"/>
      <c r="EO424" s="2"/>
      <c r="EP424" s="2"/>
      <c r="EQ424" s="2"/>
      <c r="ER424" s="2"/>
      <c r="ES424" s="2"/>
      <c r="ET424" s="2"/>
      <c r="EU424" s="2"/>
      <c r="EV424" s="2"/>
      <c r="EW424" s="2"/>
      <c r="EX424" s="2"/>
      <c r="EY424" s="2"/>
      <c r="EZ424" s="2"/>
      <c r="FA424" s="2"/>
      <c r="FB424" s="2"/>
      <c r="FC424" s="2"/>
      <c r="FD424" s="2"/>
    </row>
    <row r="425" spans="1:160" x14ac:dyDescent="0.4">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c r="CW425" s="2"/>
      <c r="CX425" s="2"/>
      <c r="CY425" s="2"/>
      <c r="CZ425" s="2"/>
      <c r="DA425" s="2"/>
      <c r="DB425" s="2"/>
      <c r="DC425" s="2"/>
      <c r="DD425" s="2"/>
      <c r="DE425" s="2"/>
      <c r="DF425" s="2"/>
      <c r="DG425" s="2"/>
      <c r="DH425" s="2"/>
      <c r="DI425" s="2"/>
      <c r="DJ425" s="2"/>
      <c r="DK425" s="2"/>
      <c r="DL425" s="2"/>
      <c r="DM425" s="2"/>
      <c r="DN425" s="2"/>
      <c r="DO425" s="2"/>
      <c r="DP425" s="2"/>
      <c r="DQ425" s="2"/>
      <c r="DR425" s="2"/>
      <c r="DS425" s="2"/>
      <c r="DT425" s="2"/>
      <c r="DU425" s="2"/>
      <c r="DV425" s="2"/>
      <c r="DW425" s="2"/>
      <c r="DX425" s="2"/>
      <c r="DY425" s="2"/>
      <c r="DZ425" s="2"/>
      <c r="EA425" s="2"/>
      <c r="EB425" s="2"/>
      <c r="EC425" s="2"/>
      <c r="ED425" s="2"/>
      <c r="EE425" s="2"/>
      <c r="EF425" s="2"/>
      <c r="EG425" s="2"/>
      <c r="EH425" s="2"/>
      <c r="EI425" s="2"/>
      <c r="EJ425" s="2"/>
      <c r="EK425" s="2"/>
      <c r="EL425" s="2"/>
      <c r="EM425" s="2"/>
      <c r="EN425" s="2"/>
      <c r="EO425" s="2"/>
      <c r="EP425" s="2"/>
      <c r="EQ425" s="2"/>
      <c r="ER425" s="2"/>
      <c r="ES425" s="2"/>
      <c r="ET425" s="2"/>
      <c r="EU425" s="2"/>
      <c r="EV425" s="2"/>
      <c r="EW425" s="2"/>
      <c r="EX425" s="2"/>
      <c r="EY425" s="2"/>
      <c r="EZ425" s="2"/>
      <c r="FA425" s="2"/>
      <c r="FB425" s="2"/>
      <c r="FC425" s="2"/>
      <c r="FD425" s="2"/>
    </row>
    <row r="426" spans="1:160" x14ac:dyDescent="0.4">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c r="CW426" s="2"/>
      <c r="CX426" s="2"/>
      <c r="CY426" s="2"/>
      <c r="CZ426" s="2"/>
      <c r="DA426" s="2"/>
      <c r="DB426" s="2"/>
      <c r="DC426" s="2"/>
      <c r="DD426" s="2"/>
      <c r="DE426" s="2"/>
      <c r="DF426" s="2"/>
      <c r="DG426" s="2"/>
      <c r="DH426" s="2"/>
      <c r="DI426" s="2"/>
      <c r="DJ426" s="2"/>
      <c r="DK426" s="2"/>
      <c r="DL426" s="2"/>
      <c r="DM426" s="2"/>
      <c r="DN426" s="2"/>
      <c r="DO426" s="2"/>
      <c r="DP426" s="2"/>
      <c r="DQ426" s="2"/>
      <c r="DR426" s="2"/>
      <c r="DS426" s="2"/>
      <c r="DT426" s="2"/>
      <c r="DU426" s="2"/>
      <c r="DV426" s="2"/>
      <c r="DW426" s="2"/>
      <c r="DX426" s="2"/>
      <c r="DY426" s="2"/>
      <c r="DZ426" s="2"/>
      <c r="EA426" s="2"/>
      <c r="EB426" s="2"/>
      <c r="EC426" s="2"/>
      <c r="ED426" s="2"/>
      <c r="EE426" s="2"/>
      <c r="EF426" s="2"/>
      <c r="EG426" s="2"/>
      <c r="EH426" s="2"/>
      <c r="EI426" s="2"/>
      <c r="EJ426" s="2"/>
      <c r="EK426" s="2"/>
      <c r="EL426" s="2"/>
      <c r="EM426" s="2"/>
      <c r="EN426" s="2"/>
      <c r="EO426" s="2"/>
      <c r="EP426" s="2"/>
      <c r="EQ426" s="2"/>
      <c r="ER426" s="2"/>
      <c r="ES426" s="2"/>
      <c r="ET426" s="2"/>
      <c r="EU426" s="2"/>
      <c r="EV426" s="2"/>
      <c r="EW426" s="2"/>
      <c r="EX426" s="2"/>
      <c r="EY426" s="2"/>
      <c r="EZ426" s="2"/>
      <c r="FA426" s="2"/>
      <c r="FB426" s="2"/>
      <c r="FC426" s="2"/>
      <c r="FD426" s="2"/>
    </row>
    <row r="427" spans="1:160" x14ac:dyDescent="0.4">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c r="CW427" s="2"/>
      <c r="CX427" s="2"/>
      <c r="CY427" s="2"/>
      <c r="CZ427" s="2"/>
      <c r="DA427" s="2"/>
      <c r="DB427" s="2"/>
      <c r="DC427" s="2"/>
      <c r="DD427" s="2"/>
      <c r="DE427" s="2"/>
      <c r="DF427" s="2"/>
      <c r="DG427" s="2"/>
      <c r="DH427" s="2"/>
      <c r="DI427" s="2"/>
      <c r="DJ427" s="2"/>
      <c r="DK427" s="2"/>
      <c r="DL427" s="2"/>
      <c r="DM427" s="2"/>
      <c r="DN427" s="2"/>
      <c r="DO427" s="2"/>
      <c r="DP427" s="2"/>
      <c r="DQ427" s="2"/>
      <c r="DR427" s="2"/>
      <c r="DS427" s="2"/>
      <c r="DT427" s="2"/>
      <c r="DU427" s="2"/>
      <c r="DV427" s="2"/>
      <c r="DW427" s="2"/>
      <c r="DX427" s="2"/>
      <c r="DY427" s="2"/>
      <c r="DZ427" s="2"/>
      <c r="EA427" s="2"/>
      <c r="EB427" s="2"/>
      <c r="EC427" s="2"/>
      <c r="ED427" s="2"/>
      <c r="EE427" s="2"/>
      <c r="EF427" s="2"/>
      <c r="EG427" s="2"/>
      <c r="EH427" s="2"/>
      <c r="EI427" s="2"/>
      <c r="EJ427" s="2"/>
      <c r="EK427" s="2"/>
      <c r="EL427" s="2"/>
      <c r="EM427" s="2"/>
      <c r="EN427" s="2"/>
      <c r="EO427" s="2"/>
      <c r="EP427" s="2"/>
      <c r="EQ427" s="2"/>
      <c r="ER427" s="2"/>
      <c r="ES427" s="2"/>
      <c r="ET427" s="2"/>
      <c r="EU427" s="2"/>
      <c r="EV427" s="2"/>
      <c r="EW427" s="2"/>
      <c r="EX427" s="2"/>
      <c r="EY427" s="2"/>
      <c r="EZ427" s="2"/>
      <c r="FA427" s="2"/>
      <c r="FB427" s="2"/>
      <c r="FC427" s="2"/>
      <c r="FD427" s="2"/>
    </row>
    <row r="428" spans="1:160" x14ac:dyDescent="0.4">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c r="CW428" s="2"/>
      <c r="CX428" s="2"/>
      <c r="CY428" s="2"/>
      <c r="CZ428" s="2"/>
      <c r="DA428" s="2"/>
      <c r="DB428" s="2"/>
      <c r="DC428" s="2"/>
      <c r="DD428" s="2"/>
      <c r="DE428" s="2"/>
      <c r="DF428" s="2"/>
      <c r="DG428" s="2"/>
      <c r="DH428" s="2"/>
      <c r="DI428" s="2"/>
      <c r="DJ428" s="2"/>
      <c r="DK428" s="2"/>
      <c r="DL428" s="2"/>
      <c r="DM428" s="2"/>
      <c r="DN428" s="2"/>
      <c r="DO428" s="2"/>
      <c r="DP428" s="2"/>
      <c r="DQ428" s="2"/>
      <c r="DR428" s="2"/>
      <c r="DS428" s="2"/>
      <c r="DT428" s="2"/>
      <c r="DU428" s="2"/>
      <c r="DV428" s="2"/>
      <c r="DW428" s="2"/>
      <c r="DX428" s="2"/>
      <c r="DY428" s="2"/>
      <c r="DZ428" s="2"/>
      <c r="EA428" s="2"/>
      <c r="EB428" s="2"/>
      <c r="EC428" s="2"/>
      <c r="ED428" s="2"/>
      <c r="EE428" s="2"/>
      <c r="EF428" s="2"/>
      <c r="EG428" s="2"/>
      <c r="EH428" s="2"/>
      <c r="EI428" s="2"/>
      <c r="EJ428" s="2"/>
      <c r="EK428" s="2"/>
      <c r="EL428" s="2"/>
      <c r="EM428" s="2"/>
      <c r="EN428" s="2"/>
      <c r="EO428" s="2"/>
      <c r="EP428" s="2"/>
      <c r="EQ428" s="2"/>
      <c r="ER428" s="2"/>
      <c r="ES428" s="2"/>
      <c r="ET428" s="2"/>
      <c r="EU428" s="2"/>
      <c r="EV428" s="2"/>
      <c r="EW428" s="2"/>
      <c r="EX428" s="2"/>
      <c r="EY428" s="2"/>
      <c r="EZ428" s="2"/>
      <c r="FA428" s="2"/>
      <c r="FB428" s="2"/>
      <c r="FC428" s="2"/>
      <c r="FD428" s="2"/>
    </row>
    <row r="429" spans="1:160" x14ac:dyDescent="0.4">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c r="CW429" s="2"/>
      <c r="CX429" s="2"/>
      <c r="CY429" s="2"/>
      <c r="CZ429" s="2"/>
      <c r="DA429" s="2"/>
      <c r="DB429" s="2"/>
      <c r="DC429" s="2"/>
      <c r="DD429" s="2"/>
      <c r="DE429" s="2"/>
      <c r="DF429" s="2"/>
      <c r="DG429" s="2"/>
      <c r="DH429" s="2"/>
      <c r="DI429" s="2"/>
      <c r="DJ429" s="2"/>
      <c r="DK429" s="2"/>
      <c r="DL429" s="2"/>
      <c r="DM429" s="2"/>
      <c r="DN429" s="2"/>
      <c r="DO429" s="2"/>
      <c r="DP429" s="2"/>
      <c r="DQ429" s="2"/>
      <c r="DR429" s="2"/>
      <c r="DS429" s="2"/>
      <c r="DT429" s="2"/>
      <c r="DU429" s="2"/>
      <c r="DV429" s="2"/>
      <c r="DW429" s="2"/>
      <c r="DX429" s="2"/>
      <c r="DY429" s="2"/>
      <c r="DZ429" s="2"/>
      <c r="EA429" s="2"/>
      <c r="EB429" s="2"/>
      <c r="EC429" s="2"/>
      <c r="ED429" s="2"/>
      <c r="EE429" s="2"/>
      <c r="EF429" s="2"/>
      <c r="EG429" s="2"/>
      <c r="EH429" s="2"/>
      <c r="EI429" s="2"/>
      <c r="EJ429" s="2"/>
      <c r="EK429" s="2"/>
      <c r="EL429" s="2"/>
      <c r="EM429" s="2"/>
      <c r="EN429" s="2"/>
      <c r="EO429" s="2"/>
      <c r="EP429" s="2"/>
      <c r="EQ429" s="2"/>
      <c r="ER429" s="2"/>
      <c r="ES429" s="2"/>
      <c r="ET429" s="2"/>
      <c r="EU429" s="2"/>
      <c r="EV429" s="2"/>
      <c r="EW429" s="2"/>
      <c r="EX429" s="2"/>
      <c r="EY429" s="2"/>
      <c r="EZ429" s="2"/>
      <c r="FA429" s="2"/>
      <c r="FB429" s="2"/>
      <c r="FC429" s="2"/>
      <c r="FD429" s="2"/>
    </row>
    <row r="430" spans="1:160" x14ac:dyDescent="0.4">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c r="CW430" s="2"/>
      <c r="CX430" s="2"/>
      <c r="CY430" s="2"/>
      <c r="CZ430" s="2"/>
      <c r="DA430" s="2"/>
      <c r="DB430" s="2"/>
      <c r="DC430" s="2"/>
      <c r="DD430" s="2"/>
      <c r="DE430" s="2"/>
      <c r="DF430" s="2"/>
      <c r="DG430" s="2"/>
      <c r="DH430" s="2"/>
      <c r="DI430" s="2"/>
      <c r="DJ430" s="2"/>
      <c r="DK430" s="2"/>
      <c r="DL430" s="2"/>
      <c r="DM430" s="2"/>
      <c r="DN430" s="2"/>
      <c r="DO430" s="2"/>
      <c r="DP430" s="2"/>
      <c r="DQ430" s="2"/>
      <c r="DR430" s="2"/>
      <c r="DS430" s="2"/>
      <c r="DT430" s="2"/>
      <c r="DU430" s="2"/>
      <c r="DV430" s="2"/>
      <c r="DW430" s="2"/>
      <c r="DX430" s="2"/>
      <c r="DY430" s="2"/>
      <c r="DZ430" s="2"/>
      <c r="EA430" s="2"/>
      <c r="EB430" s="2"/>
      <c r="EC430" s="2"/>
      <c r="ED430" s="2"/>
      <c r="EE430" s="2"/>
      <c r="EF430" s="2"/>
      <c r="EG430" s="2"/>
      <c r="EH430" s="2"/>
      <c r="EI430" s="2"/>
      <c r="EJ430" s="2"/>
      <c r="EK430" s="2"/>
      <c r="EL430" s="2"/>
      <c r="EM430" s="2"/>
      <c r="EN430" s="2"/>
      <c r="EO430" s="2"/>
      <c r="EP430" s="2"/>
      <c r="EQ430" s="2"/>
      <c r="ER430" s="2"/>
      <c r="ES430" s="2"/>
      <c r="ET430" s="2"/>
      <c r="EU430" s="2"/>
      <c r="EV430" s="2"/>
      <c r="EW430" s="2"/>
      <c r="EX430" s="2"/>
      <c r="EY430" s="2"/>
      <c r="EZ430" s="2"/>
      <c r="FA430" s="2"/>
      <c r="FB430" s="2"/>
      <c r="FC430" s="2"/>
      <c r="FD430" s="2"/>
    </row>
    <row r="431" spans="1:160" x14ac:dyDescent="0.4">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c r="CW431" s="2"/>
      <c r="CX431" s="2"/>
      <c r="CY431" s="2"/>
      <c r="CZ431" s="2"/>
      <c r="DA431" s="2"/>
      <c r="DB431" s="2"/>
      <c r="DC431" s="2"/>
      <c r="DD431" s="2"/>
      <c r="DE431" s="2"/>
      <c r="DF431" s="2"/>
      <c r="DG431" s="2"/>
      <c r="DH431" s="2"/>
      <c r="DI431" s="2"/>
      <c r="DJ431" s="2"/>
      <c r="DK431" s="2"/>
      <c r="DL431" s="2"/>
      <c r="DM431" s="2"/>
      <c r="DN431" s="2"/>
      <c r="DO431" s="2"/>
      <c r="DP431" s="2"/>
      <c r="DQ431" s="2"/>
      <c r="DR431" s="2"/>
      <c r="DS431" s="2"/>
      <c r="DT431" s="2"/>
      <c r="DU431" s="2"/>
      <c r="DV431" s="2"/>
      <c r="DW431" s="2"/>
      <c r="DX431" s="2"/>
      <c r="DY431" s="2"/>
      <c r="DZ431" s="2"/>
      <c r="EA431" s="2"/>
      <c r="EB431" s="2"/>
      <c r="EC431" s="2"/>
      <c r="ED431" s="2"/>
      <c r="EE431" s="2"/>
      <c r="EF431" s="2"/>
      <c r="EG431" s="2"/>
      <c r="EH431" s="2"/>
      <c r="EI431" s="2"/>
      <c r="EJ431" s="2"/>
      <c r="EK431" s="2"/>
      <c r="EL431" s="2"/>
      <c r="EM431" s="2"/>
      <c r="EN431" s="2"/>
      <c r="EO431" s="2"/>
      <c r="EP431" s="2"/>
      <c r="EQ431" s="2"/>
      <c r="ER431" s="2"/>
      <c r="ES431" s="2"/>
      <c r="ET431" s="2"/>
      <c r="EU431" s="2"/>
      <c r="EV431" s="2"/>
      <c r="EW431" s="2"/>
      <c r="EX431" s="2"/>
      <c r="EY431" s="2"/>
      <c r="EZ431" s="2"/>
      <c r="FA431" s="2"/>
      <c r="FB431" s="2"/>
      <c r="FC431" s="2"/>
      <c r="FD431" s="2"/>
    </row>
    <row r="432" spans="1:160" x14ac:dyDescent="0.4">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c r="CW432" s="2"/>
      <c r="CX432" s="2"/>
      <c r="CY432" s="2"/>
      <c r="CZ432" s="2"/>
      <c r="DA432" s="2"/>
      <c r="DB432" s="2"/>
      <c r="DC432" s="2"/>
      <c r="DD432" s="2"/>
      <c r="DE432" s="2"/>
      <c r="DF432" s="2"/>
      <c r="DG432" s="2"/>
      <c r="DH432" s="2"/>
      <c r="DI432" s="2"/>
      <c r="DJ432" s="2"/>
      <c r="DK432" s="2"/>
      <c r="DL432" s="2"/>
      <c r="DM432" s="2"/>
      <c r="DN432" s="2"/>
      <c r="DO432" s="2"/>
      <c r="DP432" s="2"/>
      <c r="DQ432" s="2"/>
      <c r="DR432" s="2"/>
      <c r="DS432" s="2"/>
      <c r="DT432" s="2"/>
      <c r="DU432" s="2"/>
      <c r="DV432" s="2"/>
      <c r="DW432" s="2"/>
      <c r="DX432" s="2"/>
      <c r="DY432" s="2"/>
      <c r="DZ432" s="2"/>
      <c r="EA432" s="2"/>
      <c r="EB432" s="2"/>
      <c r="EC432" s="2"/>
      <c r="ED432" s="2"/>
      <c r="EE432" s="2"/>
      <c r="EF432" s="2"/>
      <c r="EG432" s="2"/>
      <c r="EH432" s="2"/>
      <c r="EI432" s="2"/>
      <c r="EJ432" s="2"/>
      <c r="EK432" s="2"/>
      <c r="EL432" s="2"/>
      <c r="EM432" s="2"/>
      <c r="EN432" s="2"/>
      <c r="EO432" s="2"/>
      <c r="EP432" s="2"/>
      <c r="EQ432" s="2"/>
      <c r="ER432" s="2"/>
      <c r="ES432" s="2"/>
      <c r="ET432" s="2"/>
      <c r="EU432" s="2"/>
      <c r="EV432" s="2"/>
      <c r="EW432" s="2"/>
      <c r="EX432" s="2"/>
      <c r="EY432" s="2"/>
      <c r="EZ432" s="2"/>
      <c r="FA432" s="2"/>
      <c r="FB432" s="2"/>
      <c r="FC432" s="2"/>
      <c r="FD432" s="2"/>
    </row>
    <row r="433" spans="1:160" x14ac:dyDescent="0.4">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c r="CW433" s="2"/>
      <c r="CX433" s="2"/>
      <c r="CY433" s="2"/>
      <c r="CZ433" s="2"/>
      <c r="DA433" s="2"/>
      <c r="DB433" s="2"/>
      <c r="DC433" s="2"/>
      <c r="DD433" s="2"/>
      <c r="DE433" s="2"/>
      <c r="DF433" s="2"/>
      <c r="DG433" s="2"/>
      <c r="DH433" s="2"/>
      <c r="DI433" s="2"/>
      <c r="DJ433" s="2"/>
      <c r="DK433" s="2"/>
      <c r="DL433" s="2"/>
      <c r="DM433" s="2"/>
      <c r="DN433" s="2"/>
      <c r="DO433" s="2"/>
      <c r="DP433" s="2"/>
      <c r="DQ433" s="2"/>
      <c r="DR433" s="2"/>
      <c r="DS433" s="2"/>
      <c r="DT433" s="2"/>
      <c r="DU433" s="2"/>
      <c r="DV433" s="2"/>
      <c r="DW433" s="2"/>
      <c r="DX433" s="2"/>
      <c r="DY433" s="2"/>
      <c r="DZ433" s="2"/>
      <c r="EA433" s="2"/>
      <c r="EB433" s="2"/>
      <c r="EC433" s="2"/>
      <c r="ED433" s="2"/>
      <c r="EE433" s="2"/>
      <c r="EF433" s="2"/>
      <c r="EG433" s="2"/>
      <c r="EH433" s="2"/>
      <c r="EI433" s="2"/>
      <c r="EJ433" s="2"/>
      <c r="EK433" s="2"/>
      <c r="EL433" s="2"/>
      <c r="EM433" s="2"/>
      <c r="EN433" s="2"/>
      <c r="EO433" s="2"/>
      <c r="EP433" s="2"/>
      <c r="EQ433" s="2"/>
      <c r="ER433" s="2"/>
      <c r="ES433" s="2"/>
      <c r="ET433" s="2"/>
      <c r="EU433" s="2"/>
      <c r="EV433" s="2"/>
      <c r="EW433" s="2"/>
      <c r="EX433" s="2"/>
      <c r="EY433" s="2"/>
      <c r="EZ433" s="2"/>
      <c r="FA433" s="2"/>
      <c r="FB433" s="2"/>
      <c r="FC433" s="2"/>
      <c r="FD433" s="2"/>
    </row>
    <row r="434" spans="1:160" x14ac:dyDescent="0.4">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c r="CW434" s="2"/>
      <c r="CX434" s="2"/>
      <c r="CY434" s="2"/>
      <c r="CZ434" s="2"/>
      <c r="DA434" s="2"/>
      <c r="DB434" s="2"/>
      <c r="DC434" s="2"/>
      <c r="DD434" s="2"/>
      <c r="DE434" s="2"/>
      <c r="DF434" s="2"/>
      <c r="DG434" s="2"/>
      <c r="DH434" s="2"/>
      <c r="DI434" s="2"/>
      <c r="DJ434" s="2"/>
      <c r="DK434" s="2"/>
      <c r="DL434" s="2"/>
      <c r="DM434" s="2"/>
      <c r="DN434" s="2"/>
      <c r="DO434" s="2"/>
      <c r="DP434" s="2"/>
      <c r="DQ434" s="2"/>
      <c r="DR434" s="2"/>
      <c r="DS434" s="2"/>
      <c r="DT434" s="2"/>
      <c r="DU434" s="2"/>
      <c r="DV434" s="2"/>
      <c r="DW434" s="2"/>
      <c r="DX434" s="2"/>
      <c r="DY434" s="2"/>
      <c r="DZ434" s="2"/>
      <c r="EA434" s="2"/>
      <c r="EB434" s="2"/>
      <c r="EC434" s="2"/>
      <c r="ED434" s="2"/>
      <c r="EE434" s="2"/>
      <c r="EF434" s="2"/>
      <c r="EG434" s="2"/>
      <c r="EH434" s="2"/>
      <c r="EI434" s="2"/>
      <c r="EJ434" s="2"/>
      <c r="EK434" s="2"/>
      <c r="EL434" s="2"/>
      <c r="EM434" s="2"/>
      <c r="EN434" s="2"/>
      <c r="EO434" s="2"/>
      <c r="EP434" s="2"/>
      <c r="EQ434" s="2"/>
      <c r="ER434" s="2"/>
      <c r="ES434" s="2"/>
      <c r="ET434" s="2"/>
      <c r="EU434" s="2"/>
      <c r="EV434" s="2"/>
      <c r="EW434" s="2"/>
      <c r="EX434" s="2"/>
      <c r="EY434" s="2"/>
      <c r="EZ434" s="2"/>
      <c r="FA434" s="2"/>
      <c r="FB434" s="2"/>
      <c r="FC434" s="2"/>
      <c r="FD434" s="2"/>
    </row>
    <row r="435" spans="1:160" x14ac:dyDescent="0.4">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c r="CW435" s="2"/>
      <c r="CX435" s="2"/>
      <c r="CY435" s="2"/>
      <c r="CZ435" s="2"/>
      <c r="DA435" s="2"/>
      <c r="DB435" s="2"/>
      <c r="DC435" s="2"/>
      <c r="DD435" s="2"/>
      <c r="DE435" s="2"/>
      <c r="DF435" s="2"/>
      <c r="DG435" s="2"/>
      <c r="DH435" s="2"/>
      <c r="DI435" s="2"/>
      <c r="DJ435" s="2"/>
      <c r="DK435" s="2"/>
      <c r="DL435" s="2"/>
      <c r="DM435" s="2"/>
      <c r="DN435" s="2"/>
      <c r="DO435" s="2"/>
      <c r="DP435" s="2"/>
      <c r="DQ435" s="2"/>
      <c r="DR435" s="2"/>
      <c r="DS435" s="2"/>
      <c r="DT435" s="2"/>
      <c r="DU435" s="2"/>
      <c r="DV435" s="2"/>
      <c r="DW435" s="2"/>
      <c r="DX435" s="2"/>
      <c r="DY435" s="2"/>
      <c r="DZ435" s="2"/>
      <c r="EA435" s="2"/>
      <c r="EB435" s="2"/>
      <c r="EC435" s="2"/>
      <c r="ED435" s="2"/>
      <c r="EE435" s="2"/>
      <c r="EF435" s="2"/>
      <c r="EG435" s="2"/>
      <c r="EH435" s="2"/>
      <c r="EI435" s="2"/>
      <c r="EJ435" s="2"/>
      <c r="EK435" s="2"/>
      <c r="EL435" s="2"/>
      <c r="EM435" s="2"/>
      <c r="EN435" s="2"/>
      <c r="EO435" s="2"/>
      <c r="EP435" s="2"/>
      <c r="EQ435" s="2"/>
      <c r="ER435" s="2"/>
      <c r="ES435" s="2"/>
      <c r="ET435" s="2"/>
      <c r="EU435" s="2"/>
      <c r="EV435" s="2"/>
      <c r="EW435" s="2"/>
      <c r="EX435" s="2"/>
      <c r="EY435" s="2"/>
      <c r="EZ435" s="2"/>
      <c r="FA435" s="2"/>
      <c r="FB435" s="2"/>
      <c r="FC435" s="2"/>
      <c r="FD435" s="2"/>
    </row>
    <row r="436" spans="1:160" x14ac:dyDescent="0.4">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c r="CW436" s="2"/>
      <c r="CX436" s="2"/>
      <c r="CY436" s="2"/>
      <c r="CZ436" s="2"/>
      <c r="DA436" s="2"/>
      <c r="DB436" s="2"/>
      <c r="DC436" s="2"/>
      <c r="DD436" s="2"/>
      <c r="DE436" s="2"/>
      <c r="DF436" s="2"/>
      <c r="DG436" s="2"/>
      <c r="DH436" s="2"/>
      <c r="DI436" s="2"/>
      <c r="DJ436" s="2"/>
      <c r="DK436" s="2"/>
      <c r="DL436" s="2"/>
      <c r="DM436" s="2"/>
      <c r="DN436" s="2"/>
      <c r="DO436" s="2"/>
      <c r="DP436" s="2"/>
      <c r="DQ436" s="2"/>
      <c r="DR436" s="2"/>
      <c r="DS436" s="2"/>
      <c r="DT436" s="2"/>
      <c r="DU436" s="2"/>
      <c r="DV436" s="2"/>
      <c r="DW436" s="2"/>
      <c r="DX436" s="2"/>
      <c r="DY436" s="2"/>
      <c r="DZ436" s="2"/>
      <c r="EA436" s="2"/>
      <c r="EB436" s="2"/>
      <c r="EC436" s="2"/>
      <c r="ED436" s="2"/>
      <c r="EE436" s="2"/>
      <c r="EF436" s="2"/>
      <c r="EG436" s="2"/>
      <c r="EH436" s="2"/>
      <c r="EI436" s="2"/>
      <c r="EJ436" s="2"/>
      <c r="EK436" s="2"/>
      <c r="EL436" s="2"/>
      <c r="EM436" s="2"/>
      <c r="EN436" s="2"/>
      <c r="EO436" s="2"/>
      <c r="EP436" s="2"/>
      <c r="EQ436" s="2"/>
      <c r="ER436" s="2"/>
      <c r="ES436" s="2"/>
      <c r="ET436" s="2"/>
      <c r="EU436" s="2"/>
      <c r="EV436" s="2"/>
      <c r="EW436" s="2"/>
      <c r="EX436" s="2"/>
      <c r="EY436" s="2"/>
      <c r="EZ436" s="2"/>
      <c r="FA436" s="2"/>
      <c r="FB436" s="2"/>
      <c r="FC436" s="2"/>
      <c r="FD436" s="2"/>
    </row>
    <row r="437" spans="1:160" x14ac:dyDescent="0.4">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c r="CW437" s="2"/>
      <c r="CX437" s="2"/>
      <c r="CY437" s="2"/>
      <c r="CZ437" s="2"/>
      <c r="DA437" s="2"/>
      <c r="DB437" s="2"/>
      <c r="DC437" s="2"/>
      <c r="DD437" s="2"/>
      <c r="DE437" s="2"/>
      <c r="DF437" s="2"/>
      <c r="DG437" s="2"/>
      <c r="DH437" s="2"/>
      <c r="DI437" s="2"/>
      <c r="DJ437" s="2"/>
      <c r="DK437" s="2"/>
      <c r="DL437" s="2"/>
      <c r="DM437" s="2"/>
      <c r="DN437" s="2"/>
      <c r="DO437" s="2"/>
      <c r="DP437" s="2"/>
      <c r="DQ437" s="2"/>
      <c r="DR437" s="2"/>
      <c r="DS437" s="2"/>
      <c r="DT437" s="2"/>
      <c r="DU437" s="2"/>
      <c r="DV437" s="2"/>
      <c r="DW437" s="2"/>
      <c r="DX437" s="2"/>
      <c r="DY437" s="2"/>
      <c r="DZ437" s="2"/>
      <c r="EA437" s="2"/>
      <c r="EB437" s="2"/>
      <c r="EC437" s="2"/>
      <c r="ED437" s="2"/>
      <c r="EE437" s="2"/>
      <c r="EF437" s="2"/>
      <c r="EG437" s="2"/>
      <c r="EH437" s="2"/>
      <c r="EI437" s="2"/>
      <c r="EJ437" s="2"/>
      <c r="EK437" s="2"/>
      <c r="EL437" s="2"/>
      <c r="EM437" s="2"/>
      <c r="EN437" s="2"/>
      <c r="EO437" s="2"/>
      <c r="EP437" s="2"/>
      <c r="EQ437" s="2"/>
      <c r="ER437" s="2"/>
      <c r="ES437" s="2"/>
      <c r="ET437" s="2"/>
      <c r="EU437" s="2"/>
      <c r="EV437" s="2"/>
      <c r="EW437" s="2"/>
      <c r="EX437" s="2"/>
      <c r="EY437" s="2"/>
      <c r="EZ437" s="2"/>
      <c r="FA437" s="2"/>
      <c r="FB437" s="2"/>
      <c r="FC437" s="2"/>
      <c r="FD437" s="2"/>
    </row>
    <row r="438" spans="1:160" x14ac:dyDescent="0.4">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c r="CW438" s="2"/>
      <c r="CX438" s="2"/>
      <c r="CY438" s="2"/>
      <c r="CZ438" s="2"/>
      <c r="DA438" s="2"/>
      <c r="DB438" s="2"/>
      <c r="DC438" s="2"/>
      <c r="DD438" s="2"/>
      <c r="DE438" s="2"/>
      <c r="DF438" s="2"/>
      <c r="DG438" s="2"/>
      <c r="DH438" s="2"/>
      <c r="DI438" s="2"/>
      <c r="DJ438" s="2"/>
      <c r="DK438" s="2"/>
      <c r="DL438" s="2"/>
      <c r="DM438" s="2"/>
      <c r="DN438" s="2"/>
      <c r="DO438" s="2"/>
      <c r="DP438" s="2"/>
      <c r="DQ438" s="2"/>
      <c r="DR438" s="2"/>
      <c r="DS438" s="2"/>
      <c r="DT438" s="2"/>
      <c r="DU438" s="2"/>
      <c r="DV438" s="2"/>
      <c r="DW438" s="2"/>
      <c r="DX438" s="2"/>
      <c r="DY438" s="2"/>
      <c r="DZ438" s="2"/>
      <c r="EA438" s="2"/>
      <c r="EB438" s="2"/>
      <c r="EC438" s="2"/>
      <c r="ED438" s="2"/>
      <c r="EE438" s="2"/>
      <c r="EF438" s="2"/>
      <c r="EG438" s="2"/>
      <c r="EH438" s="2"/>
      <c r="EI438" s="2"/>
      <c r="EJ438" s="2"/>
      <c r="EK438" s="2"/>
      <c r="EL438" s="2"/>
      <c r="EM438" s="2"/>
      <c r="EN438" s="2"/>
      <c r="EO438" s="2"/>
      <c r="EP438" s="2"/>
      <c r="EQ438" s="2"/>
      <c r="ER438" s="2"/>
      <c r="ES438" s="2"/>
      <c r="ET438" s="2"/>
      <c r="EU438" s="2"/>
      <c r="EV438" s="2"/>
      <c r="EW438" s="2"/>
      <c r="EX438" s="2"/>
      <c r="EY438" s="2"/>
      <c r="EZ438" s="2"/>
      <c r="FA438" s="2"/>
      <c r="FB438" s="2"/>
      <c r="FC438" s="2"/>
      <c r="FD438" s="2"/>
    </row>
    <row r="439" spans="1:160" x14ac:dyDescent="0.4">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c r="CW439" s="2"/>
      <c r="CX439" s="2"/>
      <c r="CY439" s="2"/>
      <c r="CZ439" s="2"/>
      <c r="DA439" s="2"/>
      <c r="DB439" s="2"/>
      <c r="DC439" s="2"/>
      <c r="DD439" s="2"/>
      <c r="DE439" s="2"/>
      <c r="DF439" s="2"/>
      <c r="DG439" s="2"/>
      <c r="DH439" s="2"/>
      <c r="DI439" s="2"/>
      <c r="DJ439" s="2"/>
      <c r="DK439" s="2"/>
      <c r="DL439" s="2"/>
      <c r="DM439" s="2"/>
      <c r="DN439" s="2"/>
      <c r="DO439" s="2"/>
      <c r="DP439" s="2"/>
      <c r="DQ439" s="2"/>
      <c r="DR439" s="2"/>
      <c r="DS439" s="2"/>
      <c r="DT439" s="2"/>
      <c r="DU439" s="2"/>
      <c r="DV439" s="2"/>
      <c r="DW439" s="2"/>
      <c r="DX439" s="2"/>
      <c r="DY439" s="2"/>
      <c r="DZ439" s="2"/>
      <c r="EA439" s="2"/>
      <c r="EB439" s="2"/>
      <c r="EC439" s="2"/>
      <c r="ED439" s="2"/>
      <c r="EE439" s="2"/>
      <c r="EF439" s="2"/>
      <c r="EG439" s="2"/>
      <c r="EH439" s="2"/>
      <c r="EI439" s="2"/>
      <c r="EJ439" s="2"/>
      <c r="EK439" s="2"/>
      <c r="EL439" s="2"/>
      <c r="EM439" s="2"/>
      <c r="EN439" s="2"/>
      <c r="EO439" s="2"/>
      <c r="EP439" s="2"/>
      <c r="EQ439" s="2"/>
      <c r="ER439" s="2"/>
      <c r="ES439" s="2"/>
      <c r="ET439" s="2"/>
      <c r="EU439" s="2"/>
      <c r="EV439" s="2"/>
      <c r="EW439" s="2"/>
      <c r="EX439" s="2"/>
      <c r="EY439" s="2"/>
      <c r="EZ439" s="2"/>
      <c r="FA439" s="2"/>
      <c r="FB439" s="2"/>
      <c r="FC439" s="2"/>
      <c r="FD439" s="2"/>
    </row>
    <row r="440" spans="1:160" x14ac:dyDescent="0.4">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c r="CW440" s="2"/>
      <c r="CX440" s="2"/>
      <c r="CY440" s="2"/>
      <c r="CZ440" s="2"/>
      <c r="DA440" s="2"/>
      <c r="DB440" s="2"/>
      <c r="DC440" s="2"/>
      <c r="DD440" s="2"/>
      <c r="DE440" s="2"/>
      <c r="DF440" s="2"/>
      <c r="DG440" s="2"/>
      <c r="DH440" s="2"/>
      <c r="DI440" s="2"/>
      <c r="DJ440" s="2"/>
      <c r="DK440" s="2"/>
      <c r="DL440" s="2"/>
      <c r="DM440" s="2"/>
      <c r="DN440" s="2"/>
      <c r="DO440" s="2"/>
      <c r="DP440" s="2"/>
      <c r="DQ440" s="2"/>
      <c r="DR440" s="2"/>
      <c r="DS440" s="2"/>
      <c r="DT440" s="2"/>
      <c r="DU440" s="2"/>
      <c r="DV440" s="2"/>
      <c r="DW440" s="2"/>
      <c r="DX440" s="2"/>
      <c r="DY440" s="2"/>
      <c r="DZ440" s="2"/>
      <c r="EA440" s="2"/>
      <c r="EB440" s="2"/>
      <c r="EC440" s="2"/>
      <c r="ED440" s="2"/>
      <c r="EE440" s="2"/>
      <c r="EF440" s="2"/>
      <c r="EG440" s="2"/>
      <c r="EH440" s="2"/>
      <c r="EI440" s="2"/>
      <c r="EJ440" s="2"/>
      <c r="EK440" s="2"/>
      <c r="EL440" s="2"/>
      <c r="EM440" s="2"/>
      <c r="EN440" s="2"/>
      <c r="EO440" s="2"/>
      <c r="EP440" s="2"/>
      <c r="EQ440" s="2"/>
      <c r="ER440" s="2"/>
      <c r="ES440" s="2"/>
      <c r="ET440" s="2"/>
      <c r="EU440" s="2"/>
      <c r="EV440" s="2"/>
      <c r="EW440" s="2"/>
      <c r="EX440" s="2"/>
      <c r="EY440" s="2"/>
      <c r="EZ440" s="2"/>
      <c r="FA440" s="2"/>
      <c r="FB440" s="2"/>
      <c r="FC440" s="2"/>
      <c r="FD440" s="2"/>
    </row>
    <row r="441" spans="1:160" x14ac:dyDescent="0.4">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c r="CW441" s="2"/>
      <c r="CX441" s="2"/>
      <c r="CY441" s="2"/>
      <c r="CZ441" s="2"/>
      <c r="DA441" s="2"/>
      <c r="DB441" s="2"/>
      <c r="DC441" s="2"/>
      <c r="DD441" s="2"/>
      <c r="DE441" s="2"/>
      <c r="DF441" s="2"/>
      <c r="DG441" s="2"/>
      <c r="DH441" s="2"/>
      <c r="DI441" s="2"/>
      <c r="DJ441" s="2"/>
      <c r="DK441" s="2"/>
      <c r="DL441" s="2"/>
      <c r="DM441" s="2"/>
      <c r="DN441" s="2"/>
      <c r="DO441" s="2"/>
      <c r="DP441" s="2"/>
      <c r="DQ441" s="2"/>
      <c r="DR441" s="2"/>
      <c r="DS441" s="2"/>
      <c r="DT441" s="2"/>
      <c r="DU441" s="2"/>
      <c r="DV441" s="2"/>
      <c r="DW441" s="2"/>
      <c r="DX441" s="2"/>
      <c r="DY441" s="2"/>
      <c r="DZ441" s="2"/>
      <c r="EA441" s="2"/>
      <c r="EB441" s="2"/>
      <c r="EC441" s="2"/>
      <c r="ED441" s="2"/>
      <c r="EE441" s="2"/>
      <c r="EF441" s="2"/>
      <c r="EG441" s="2"/>
      <c r="EH441" s="2"/>
      <c r="EI441" s="2"/>
      <c r="EJ441" s="2"/>
      <c r="EK441" s="2"/>
      <c r="EL441" s="2"/>
      <c r="EM441" s="2"/>
      <c r="EN441" s="2"/>
      <c r="EO441" s="2"/>
      <c r="EP441" s="2"/>
      <c r="EQ441" s="2"/>
      <c r="ER441" s="2"/>
      <c r="ES441" s="2"/>
      <c r="ET441" s="2"/>
      <c r="EU441" s="2"/>
      <c r="EV441" s="2"/>
      <c r="EW441" s="2"/>
      <c r="EX441" s="2"/>
      <c r="EY441" s="2"/>
      <c r="EZ441" s="2"/>
      <c r="FA441" s="2"/>
      <c r="FB441" s="2"/>
      <c r="FC441" s="2"/>
      <c r="FD441" s="2"/>
    </row>
    <row r="442" spans="1:160" x14ac:dyDescent="0.4">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c r="CW442" s="2"/>
      <c r="CX442" s="2"/>
      <c r="CY442" s="2"/>
      <c r="CZ442" s="2"/>
      <c r="DA442" s="2"/>
      <c r="DB442" s="2"/>
      <c r="DC442" s="2"/>
      <c r="DD442" s="2"/>
      <c r="DE442" s="2"/>
      <c r="DF442" s="2"/>
      <c r="DG442" s="2"/>
      <c r="DH442" s="2"/>
      <c r="DI442" s="2"/>
      <c r="DJ442" s="2"/>
      <c r="DK442" s="2"/>
      <c r="DL442" s="2"/>
      <c r="DM442" s="2"/>
      <c r="DN442" s="2"/>
      <c r="DO442" s="2"/>
      <c r="DP442" s="2"/>
      <c r="DQ442" s="2"/>
      <c r="DR442" s="2"/>
      <c r="DS442" s="2"/>
      <c r="DT442" s="2"/>
      <c r="DU442" s="2"/>
      <c r="DV442" s="2"/>
      <c r="DW442" s="2"/>
      <c r="DX442" s="2"/>
      <c r="DY442" s="2"/>
      <c r="DZ442" s="2"/>
      <c r="EA442" s="2"/>
      <c r="EB442" s="2"/>
      <c r="EC442" s="2"/>
      <c r="ED442" s="2"/>
      <c r="EE442" s="2"/>
      <c r="EF442" s="2"/>
      <c r="EG442" s="2"/>
      <c r="EH442" s="2"/>
      <c r="EI442" s="2"/>
      <c r="EJ442" s="2"/>
      <c r="EK442" s="2"/>
      <c r="EL442" s="2"/>
      <c r="EM442" s="2"/>
      <c r="EN442" s="2"/>
      <c r="EO442" s="2"/>
      <c r="EP442" s="2"/>
      <c r="EQ442" s="2"/>
      <c r="ER442" s="2"/>
      <c r="ES442" s="2"/>
      <c r="ET442" s="2"/>
      <c r="EU442" s="2"/>
      <c r="EV442" s="2"/>
      <c r="EW442" s="2"/>
      <c r="EX442" s="2"/>
      <c r="EY442" s="2"/>
      <c r="EZ442" s="2"/>
      <c r="FA442" s="2"/>
      <c r="FB442" s="2"/>
      <c r="FC442" s="2"/>
      <c r="FD442" s="2"/>
    </row>
    <row r="443" spans="1:160" x14ac:dyDescent="0.4">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c r="CW443" s="2"/>
      <c r="CX443" s="2"/>
      <c r="CY443" s="2"/>
      <c r="CZ443" s="2"/>
      <c r="DA443" s="2"/>
      <c r="DB443" s="2"/>
      <c r="DC443" s="2"/>
      <c r="DD443" s="2"/>
      <c r="DE443" s="2"/>
      <c r="DF443" s="2"/>
      <c r="DG443" s="2"/>
      <c r="DH443" s="2"/>
      <c r="DI443" s="2"/>
      <c r="DJ443" s="2"/>
      <c r="DK443" s="2"/>
      <c r="DL443" s="2"/>
      <c r="DM443" s="2"/>
      <c r="DN443" s="2"/>
      <c r="DO443" s="2"/>
      <c r="DP443" s="2"/>
      <c r="DQ443" s="2"/>
      <c r="DR443" s="2"/>
      <c r="DS443" s="2"/>
      <c r="DT443" s="2"/>
      <c r="DU443" s="2"/>
      <c r="DV443" s="2"/>
      <c r="DW443" s="2"/>
      <c r="DX443" s="2"/>
      <c r="DY443" s="2"/>
      <c r="DZ443" s="2"/>
      <c r="EA443" s="2"/>
      <c r="EB443" s="2"/>
      <c r="EC443" s="2"/>
      <c r="ED443" s="2"/>
      <c r="EE443" s="2"/>
      <c r="EF443" s="2"/>
      <c r="EG443" s="2"/>
      <c r="EH443" s="2"/>
      <c r="EI443" s="2"/>
      <c r="EJ443" s="2"/>
      <c r="EK443" s="2"/>
      <c r="EL443" s="2"/>
      <c r="EM443" s="2"/>
      <c r="EN443" s="2"/>
      <c r="EO443" s="2"/>
      <c r="EP443" s="2"/>
      <c r="EQ443" s="2"/>
      <c r="ER443" s="2"/>
      <c r="ES443" s="2"/>
      <c r="ET443" s="2"/>
      <c r="EU443" s="2"/>
      <c r="EV443" s="2"/>
      <c r="EW443" s="2"/>
      <c r="EX443" s="2"/>
      <c r="EY443" s="2"/>
      <c r="EZ443" s="2"/>
      <c r="FA443" s="2"/>
      <c r="FB443" s="2"/>
      <c r="FC443" s="2"/>
      <c r="FD443" s="2"/>
    </row>
    <row r="444" spans="1:160" x14ac:dyDescent="0.4">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c r="CW444" s="2"/>
      <c r="CX444" s="2"/>
      <c r="CY444" s="2"/>
      <c r="CZ444" s="2"/>
      <c r="DA444" s="2"/>
      <c r="DB444" s="2"/>
      <c r="DC444" s="2"/>
      <c r="DD444" s="2"/>
      <c r="DE444" s="2"/>
      <c r="DF444" s="2"/>
      <c r="DG444" s="2"/>
      <c r="DH444" s="2"/>
      <c r="DI444" s="2"/>
      <c r="DJ444" s="2"/>
      <c r="DK444" s="2"/>
      <c r="DL444" s="2"/>
      <c r="DM444" s="2"/>
      <c r="DN444" s="2"/>
      <c r="DO444" s="2"/>
      <c r="DP444" s="2"/>
      <c r="DQ444" s="2"/>
      <c r="DR444" s="2"/>
      <c r="DS444" s="2"/>
      <c r="DT444" s="2"/>
      <c r="DU444" s="2"/>
      <c r="DV444" s="2"/>
      <c r="DW444" s="2"/>
      <c r="DX444" s="2"/>
      <c r="DY444" s="2"/>
      <c r="DZ444" s="2"/>
      <c r="EA444" s="2"/>
      <c r="EB444" s="2"/>
      <c r="EC444" s="2"/>
      <c r="ED444" s="2"/>
      <c r="EE444" s="2"/>
      <c r="EF444" s="2"/>
      <c r="EG444" s="2"/>
      <c r="EH444" s="2"/>
      <c r="EI444" s="2"/>
      <c r="EJ444" s="2"/>
      <c r="EK444" s="2"/>
      <c r="EL444" s="2"/>
      <c r="EM444" s="2"/>
      <c r="EN444" s="2"/>
      <c r="EO444" s="2"/>
      <c r="EP444" s="2"/>
      <c r="EQ444" s="2"/>
      <c r="ER444" s="2"/>
      <c r="ES444" s="2"/>
      <c r="ET444" s="2"/>
      <c r="EU444" s="2"/>
      <c r="EV444" s="2"/>
      <c r="EW444" s="2"/>
      <c r="EX444" s="2"/>
      <c r="EY444" s="2"/>
      <c r="EZ444" s="2"/>
      <c r="FA444" s="2"/>
      <c r="FB444" s="2"/>
      <c r="FC444" s="2"/>
      <c r="FD444" s="2"/>
    </row>
    <row r="445" spans="1:160" x14ac:dyDescent="0.4">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c r="CW445" s="2"/>
      <c r="CX445" s="2"/>
      <c r="CY445" s="2"/>
      <c r="CZ445" s="2"/>
      <c r="DA445" s="2"/>
      <c r="DB445" s="2"/>
      <c r="DC445" s="2"/>
      <c r="DD445" s="2"/>
      <c r="DE445" s="2"/>
      <c r="DF445" s="2"/>
      <c r="DG445" s="2"/>
      <c r="DH445" s="2"/>
      <c r="DI445" s="2"/>
      <c r="DJ445" s="2"/>
      <c r="DK445" s="2"/>
      <c r="DL445" s="2"/>
      <c r="DM445" s="2"/>
      <c r="DN445" s="2"/>
      <c r="DO445" s="2"/>
      <c r="DP445" s="2"/>
      <c r="DQ445" s="2"/>
      <c r="DR445" s="2"/>
      <c r="DS445" s="2"/>
      <c r="DT445" s="2"/>
      <c r="DU445" s="2"/>
      <c r="DV445" s="2"/>
      <c r="DW445" s="2"/>
      <c r="DX445" s="2"/>
      <c r="DY445" s="2"/>
      <c r="DZ445" s="2"/>
      <c r="EA445" s="2"/>
      <c r="EB445" s="2"/>
      <c r="EC445" s="2"/>
      <c r="ED445" s="2"/>
      <c r="EE445" s="2"/>
      <c r="EF445" s="2"/>
      <c r="EG445" s="2"/>
      <c r="EH445" s="2"/>
      <c r="EI445" s="2"/>
      <c r="EJ445" s="2"/>
      <c r="EK445" s="2"/>
      <c r="EL445" s="2"/>
      <c r="EM445" s="2"/>
      <c r="EN445" s="2"/>
      <c r="EO445" s="2"/>
      <c r="EP445" s="2"/>
      <c r="EQ445" s="2"/>
      <c r="ER445" s="2"/>
      <c r="ES445" s="2"/>
      <c r="ET445" s="2"/>
      <c r="EU445" s="2"/>
      <c r="EV445" s="2"/>
      <c r="EW445" s="2"/>
      <c r="EX445" s="2"/>
      <c r="EY445" s="2"/>
      <c r="EZ445" s="2"/>
      <c r="FA445" s="2"/>
      <c r="FB445" s="2"/>
      <c r="FC445" s="2"/>
      <c r="FD445" s="2"/>
    </row>
    <row r="446" spans="1:160" x14ac:dyDescent="0.4">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c r="CW446" s="2"/>
      <c r="CX446" s="2"/>
      <c r="CY446" s="2"/>
      <c r="CZ446" s="2"/>
      <c r="DA446" s="2"/>
      <c r="DB446" s="2"/>
      <c r="DC446" s="2"/>
      <c r="DD446" s="2"/>
      <c r="DE446" s="2"/>
      <c r="DF446" s="2"/>
      <c r="DG446" s="2"/>
      <c r="DH446" s="2"/>
      <c r="DI446" s="2"/>
      <c r="DJ446" s="2"/>
      <c r="DK446" s="2"/>
      <c r="DL446" s="2"/>
      <c r="DM446" s="2"/>
      <c r="DN446" s="2"/>
      <c r="DO446" s="2"/>
      <c r="DP446" s="2"/>
      <c r="DQ446" s="2"/>
      <c r="DR446" s="2"/>
      <c r="DS446" s="2"/>
      <c r="DT446" s="2"/>
      <c r="DU446" s="2"/>
      <c r="DV446" s="2"/>
      <c r="DW446" s="2"/>
      <c r="DX446" s="2"/>
      <c r="DY446" s="2"/>
      <c r="DZ446" s="2"/>
      <c r="EA446" s="2"/>
      <c r="EB446" s="2"/>
      <c r="EC446" s="2"/>
      <c r="ED446" s="2"/>
      <c r="EE446" s="2"/>
      <c r="EF446" s="2"/>
      <c r="EG446" s="2"/>
      <c r="EH446" s="2"/>
      <c r="EI446" s="2"/>
      <c r="EJ446" s="2"/>
      <c r="EK446" s="2"/>
      <c r="EL446" s="2"/>
      <c r="EM446" s="2"/>
      <c r="EN446" s="2"/>
      <c r="EO446" s="2"/>
      <c r="EP446" s="2"/>
      <c r="EQ446" s="2"/>
      <c r="ER446" s="2"/>
      <c r="ES446" s="2"/>
      <c r="ET446" s="2"/>
      <c r="EU446" s="2"/>
      <c r="EV446" s="2"/>
      <c r="EW446" s="2"/>
      <c r="EX446" s="2"/>
      <c r="EY446" s="2"/>
      <c r="EZ446" s="2"/>
      <c r="FA446" s="2"/>
      <c r="FB446" s="2"/>
      <c r="FC446" s="2"/>
      <c r="FD446" s="2"/>
    </row>
    <row r="447" spans="1:160" x14ac:dyDescent="0.4">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c r="CW447" s="2"/>
      <c r="CX447" s="2"/>
      <c r="CY447" s="2"/>
      <c r="CZ447" s="2"/>
      <c r="DA447" s="2"/>
      <c r="DB447" s="2"/>
      <c r="DC447" s="2"/>
      <c r="DD447" s="2"/>
      <c r="DE447" s="2"/>
      <c r="DF447" s="2"/>
      <c r="DG447" s="2"/>
      <c r="DH447" s="2"/>
      <c r="DI447" s="2"/>
      <c r="DJ447" s="2"/>
      <c r="DK447" s="2"/>
      <c r="DL447" s="2"/>
      <c r="DM447" s="2"/>
      <c r="DN447" s="2"/>
      <c r="DO447" s="2"/>
      <c r="DP447" s="2"/>
      <c r="DQ447" s="2"/>
      <c r="DR447" s="2"/>
      <c r="DS447" s="2"/>
      <c r="DT447" s="2"/>
      <c r="DU447" s="2"/>
      <c r="DV447" s="2"/>
      <c r="DW447" s="2"/>
      <c r="DX447" s="2"/>
      <c r="DY447" s="2"/>
      <c r="DZ447" s="2"/>
      <c r="EA447" s="2"/>
      <c r="EB447" s="2"/>
      <c r="EC447" s="2"/>
      <c r="ED447" s="2"/>
      <c r="EE447" s="2"/>
      <c r="EF447" s="2"/>
      <c r="EG447" s="2"/>
      <c r="EH447" s="2"/>
      <c r="EI447" s="2"/>
      <c r="EJ447" s="2"/>
      <c r="EK447" s="2"/>
      <c r="EL447" s="2"/>
      <c r="EM447" s="2"/>
      <c r="EN447" s="2"/>
      <c r="EO447" s="2"/>
      <c r="EP447" s="2"/>
      <c r="EQ447" s="2"/>
      <c r="ER447" s="2"/>
      <c r="ES447" s="2"/>
      <c r="ET447" s="2"/>
      <c r="EU447" s="2"/>
      <c r="EV447" s="2"/>
      <c r="EW447" s="2"/>
      <c r="EX447" s="2"/>
      <c r="EY447" s="2"/>
      <c r="EZ447" s="2"/>
      <c r="FA447" s="2"/>
      <c r="FB447" s="2"/>
      <c r="FC447" s="2"/>
      <c r="FD447" s="2"/>
    </row>
    <row r="448" spans="1:160" x14ac:dyDescent="0.4">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c r="CW448" s="2"/>
      <c r="CX448" s="2"/>
      <c r="CY448" s="2"/>
      <c r="CZ448" s="2"/>
      <c r="DA448" s="2"/>
      <c r="DB448" s="2"/>
      <c r="DC448" s="2"/>
      <c r="DD448" s="2"/>
      <c r="DE448" s="2"/>
      <c r="DF448" s="2"/>
      <c r="DG448" s="2"/>
      <c r="DH448" s="2"/>
      <c r="DI448" s="2"/>
      <c r="DJ448" s="2"/>
      <c r="DK448" s="2"/>
      <c r="DL448" s="2"/>
      <c r="DM448" s="2"/>
      <c r="DN448" s="2"/>
      <c r="DO448" s="2"/>
      <c r="DP448" s="2"/>
      <c r="DQ448" s="2"/>
      <c r="DR448" s="2"/>
      <c r="DS448" s="2"/>
      <c r="DT448" s="2"/>
      <c r="DU448" s="2"/>
      <c r="DV448" s="2"/>
      <c r="DW448" s="2"/>
      <c r="DX448" s="2"/>
      <c r="DY448" s="2"/>
      <c r="DZ448" s="2"/>
      <c r="EA448" s="2"/>
      <c r="EB448" s="2"/>
      <c r="EC448" s="2"/>
      <c r="ED448" s="2"/>
      <c r="EE448" s="2"/>
      <c r="EF448" s="2"/>
      <c r="EG448" s="2"/>
      <c r="EH448" s="2"/>
      <c r="EI448" s="2"/>
      <c r="EJ448" s="2"/>
      <c r="EK448" s="2"/>
      <c r="EL448" s="2"/>
      <c r="EM448" s="2"/>
      <c r="EN448" s="2"/>
      <c r="EO448" s="2"/>
      <c r="EP448" s="2"/>
      <c r="EQ448" s="2"/>
      <c r="ER448" s="2"/>
      <c r="ES448" s="2"/>
      <c r="ET448" s="2"/>
      <c r="EU448" s="2"/>
      <c r="EV448" s="2"/>
      <c r="EW448" s="2"/>
      <c r="EX448" s="2"/>
      <c r="EY448" s="2"/>
      <c r="EZ448" s="2"/>
      <c r="FA448" s="2"/>
      <c r="FB448" s="2"/>
      <c r="FC448" s="2"/>
      <c r="FD448" s="2"/>
    </row>
    <row r="449" spans="1:160" x14ac:dyDescent="0.4">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c r="CW449" s="2"/>
      <c r="CX449" s="2"/>
      <c r="CY449" s="2"/>
      <c r="CZ449" s="2"/>
      <c r="DA449" s="2"/>
      <c r="DB449" s="2"/>
      <c r="DC449" s="2"/>
      <c r="DD449" s="2"/>
      <c r="DE449" s="2"/>
      <c r="DF449" s="2"/>
      <c r="DG449" s="2"/>
      <c r="DH449" s="2"/>
      <c r="DI449" s="2"/>
      <c r="DJ449" s="2"/>
      <c r="DK449" s="2"/>
      <c r="DL449" s="2"/>
      <c r="DM449" s="2"/>
      <c r="DN449" s="2"/>
      <c r="DO449" s="2"/>
      <c r="DP449" s="2"/>
      <c r="DQ449" s="2"/>
      <c r="DR449" s="2"/>
      <c r="DS449" s="2"/>
      <c r="DT449" s="2"/>
      <c r="DU449" s="2"/>
      <c r="DV449" s="2"/>
      <c r="DW449" s="2"/>
      <c r="DX449" s="2"/>
      <c r="DY449" s="2"/>
      <c r="DZ449" s="2"/>
      <c r="EA449" s="2"/>
      <c r="EB449" s="2"/>
      <c r="EC449" s="2"/>
      <c r="ED449" s="2"/>
      <c r="EE449" s="2"/>
      <c r="EF449" s="2"/>
      <c r="EG449" s="2"/>
      <c r="EH449" s="2"/>
      <c r="EI449" s="2"/>
      <c r="EJ449" s="2"/>
      <c r="EK449" s="2"/>
      <c r="EL449" s="2"/>
      <c r="EM449" s="2"/>
      <c r="EN449" s="2"/>
      <c r="EO449" s="2"/>
      <c r="EP449" s="2"/>
      <c r="EQ449" s="2"/>
      <c r="ER449" s="2"/>
      <c r="ES449" s="2"/>
      <c r="ET449" s="2"/>
      <c r="EU449" s="2"/>
      <c r="EV449" s="2"/>
      <c r="EW449" s="2"/>
      <c r="EX449" s="2"/>
      <c r="EY449" s="2"/>
      <c r="EZ449" s="2"/>
      <c r="FA449" s="2"/>
      <c r="FB449" s="2"/>
      <c r="FC449" s="2"/>
      <c r="FD449" s="2"/>
    </row>
    <row r="450" spans="1:160" x14ac:dyDescent="0.4">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c r="CW450" s="2"/>
      <c r="CX450" s="2"/>
      <c r="CY450" s="2"/>
      <c r="CZ450" s="2"/>
      <c r="DA450" s="2"/>
      <c r="DB450" s="2"/>
      <c r="DC450" s="2"/>
      <c r="DD450" s="2"/>
      <c r="DE450" s="2"/>
      <c r="DF450" s="2"/>
      <c r="DG450" s="2"/>
      <c r="DH450" s="2"/>
      <c r="DI450" s="2"/>
      <c r="DJ450" s="2"/>
      <c r="DK450" s="2"/>
      <c r="DL450" s="2"/>
      <c r="DM450" s="2"/>
      <c r="DN450" s="2"/>
      <c r="DO450" s="2"/>
      <c r="DP450" s="2"/>
      <c r="DQ450" s="2"/>
      <c r="DR450" s="2"/>
      <c r="DS450" s="2"/>
      <c r="DT450" s="2"/>
      <c r="DU450" s="2"/>
      <c r="DV450" s="2"/>
      <c r="DW450" s="2"/>
      <c r="DX450" s="2"/>
      <c r="DY450" s="2"/>
      <c r="DZ450" s="2"/>
      <c r="EA450" s="2"/>
      <c r="EB450" s="2"/>
      <c r="EC450" s="2"/>
      <c r="ED450" s="2"/>
      <c r="EE450" s="2"/>
      <c r="EF450" s="2"/>
      <c r="EG450" s="2"/>
      <c r="EH450" s="2"/>
      <c r="EI450" s="2"/>
      <c r="EJ450" s="2"/>
      <c r="EK450" s="2"/>
      <c r="EL450" s="2"/>
      <c r="EM450" s="2"/>
      <c r="EN450" s="2"/>
      <c r="EO450" s="2"/>
      <c r="EP450" s="2"/>
      <c r="EQ450" s="2"/>
      <c r="ER450" s="2"/>
      <c r="ES450" s="2"/>
      <c r="ET450" s="2"/>
      <c r="EU450" s="2"/>
      <c r="EV450" s="2"/>
      <c r="EW450" s="2"/>
      <c r="EX450" s="2"/>
      <c r="EY450" s="2"/>
      <c r="EZ450" s="2"/>
      <c r="FA450" s="2"/>
      <c r="FB450" s="2"/>
      <c r="FC450" s="2"/>
      <c r="FD450" s="2"/>
    </row>
    <row r="451" spans="1:160" x14ac:dyDescent="0.4">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c r="CW451" s="2"/>
      <c r="CX451" s="2"/>
      <c r="CY451" s="2"/>
      <c r="CZ451" s="2"/>
      <c r="DA451" s="2"/>
      <c r="DB451" s="2"/>
      <c r="DC451" s="2"/>
      <c r="DD451" s="2"/>
      <c r="DE451" s="2"/>
      <c r="DF451" s="2"/>
      <c r="DG451" s="2"/>
      <c r="DH451" s="2"/>
      <c r="DI451" s="2"/>
      <c r="DJ451" s="2"/>
      <c r="DK451" s="2"/>
      <c r="DL451" s="2"/>
      <c r="DM451" s="2"/>
      <c r="DN451" s="2"/>
      <c r="DO451" s="2"/>
      <c r="DP451" s="2"/>
      <c r="DQ451" s="2"/>
      <c r="DR451" s="2"/>
      <c r="DS451" s="2"/>
      <c r="DT451" s="2"/>
      <c r="DU451" s="2"/>
      <c r="DV451" s="2"/>
      <c r="DW451" s="2"/>
      <c r="DX451" s="2"/>
      <c r="DY451" s="2"/>
      <c r="DZ451" s="2"/>
      <c r="EA451" s="2"/>
      <c r="EB451" s="2"/>
      <c r="EC451" s="2"/>
      <c r="ED451" s="2"/>
      <c r="EE451" s="2"/>
      <c r="EF451" s="2"/>
      <c r="EG451" s="2"/>
      <c r="EH451" s="2"/>
      <c r="EI451" s="2"/>
      <c r="EJ451" s="2"/>
      <c r="EK451" s="2"/>
      <c r="EL451" s="2"/>
      <c r="EM451" s="2"/>
      <c r="EN451" s="2"/>
      <c r="EO451" s="2"/>
      <c r="EP451" s="2"/>
      <c r="EQ451" s="2"/>
      <c r="ER451" s="2"/>
      <c r="ES451" s="2"/>
      <c r="ET451" s="2"/>
      <c r="EU451" s="2"/>
      <c r="EV451" s="2"/>
      <c r="EW451" s="2"/>
      <c r="EX451" s="2"/>
      <c r="EY451" s="2"/>
      <c r="EZ451" s="2"/>
      <c r="FA451" s="2"/>
      <c r="FB451" s="2"/>
      <c r="FC451" s="2"/>
      <c r="FD451" s="2"/>
    </row>
    <row r="452" spans="1:160" x14ac:dyDescent="0.4">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c r="CW452" s="2"/>
      <c r="CX452" s="2"/>
      <c r="CY452" s="2"/>
      <c r="CZ452" s="2"/>
      <c r="DA452" s="2"/>
      <c r="DB452" s="2"/>
      <c r="DC452" s="2"/>
      <c r="DD452" s="2"/>
      <c r="DE452" s="2"/>
      <c r="DF452" s="2"/>
      <c r="DG452" s="2"/>
      <c r="DH452" s="2"/>
      <c r="DI452" s="2"/>
      <c r="DJ452" s="2"/>
      <c r="DK452" s="2"/>
      <c r="DL452" s="2"/>
      <c r="DM452" s="2"/>
      <c r="DN452" s="2"/>
      <c r="DO452" s="2"/>
      <c r="DP452" s="2"/>
      <c r="DQ452" s="2"/>
      <c r="DR452" s="2"/>
      <c r="DS452" s="2"/>
      <c r="DT452" s="2"/>
      <c r="DU452" s="2"/>
      <c r="DV452" s="2"/>
      <c r="DW452" s="2"/>
      <c r="DX452" s="2"/>
      <c r="DY452" s="2"/>
      <c r="DZ452" s="2"/>
      <c r="EA452" s="2"/>
      <c r="EB452" s="2"/>
      <c r="EC452" s="2"/>
      <c r="ED452" s="2"/>
      <c r="EE452" s="2"/>
      <c r="EF452" s="2"/>
      <c r="EG452" s="2"/>
      <c r="EH452" s="2"/>
      <c r="EI452" s="2"/>
      <c r="EJ452" s="2"/>
      <c r="EK452" s="2"/>
      <c r="EL452" s="2"/>
      <c r="EM452" s="2"/>
      <c r="EN452" s="2"/>
      <c r="EO452" s="2"/>
      <c r="EP452" s="2"/>
      <c r="EQ452" s="2"/>
      <c r="ER452" s="2"/>
      <c r="ES452" s="2"/>
      <c r="ET452" s="2"/>
      <c r="EU452" s="2"/>
      <c r="EV452" s="2"/>
      <c r="EW452" s="2"/>
      <c r="EX452" s="2"/>
      <c r="EY452" s="2"/>
      <c r="EZ452" s="2"/>
      <c r="FA452" s="2"/>
      <c r="FB452" s="2"/>
      <c r="FC452" s="2"/>
      <c r="FD452" s="2"/>
    </row>
    <row r="453" spans="1:160" x14ac:dyDescent="0.4">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c r="CW453" s="2"/>
      <c r="CX453" s="2"/>
      <c r="CY453" s="2"/>
      <c r="CZ453" s="2"/>
      <c r="DA453" s="2"/>
      <c r="DB453" s="2"/>
      <c r="DC453" s="2"/>
      <c r="DD453" s="2"/>
      <c r="DE453" s="2"/>
      <c r="DF453" s="2"/>
      <c r="DG453" s="2"/>
      <c r="DH453" s="2"/>
      <c r="DI453" s="2"/>
      <c r="DJ453" s="2"/>
      <c r="DK453" s="2"/>
      <c r="DL453" s="2"/>
      <c r="DM453" s="2"/>
      <c r="DN453" s="2"/>
      <c r="DO453" s="2"/>
      <c r="DP453" s="2"/>
      <c r="DQ453" s="2"/>
      <c r="DR453" s="2"/>
      <c r="DS453" s="2"/>
      <c r="DT453" s="2"/>
      <c r="DU453" s="2"/>
      <c r="DV453" s="2"/>
      <c r="DW453" s="2"/>
      <c r="DX453" s="2"/>
      <c r="DY453" s="2"/>
      <c r="DZ453" s="2"/>
      <c r="EA453" s="2"/>
      <c r="EB453" s="2"/>
      <c r="EC453" s="2"/>
      <c r="ED453" s="2"/>
      <c r="EE453" s="2"/>
      <c r="EF453" s="2"/>
      <c r="EG453" s="2"/>
      <c r="EH453" s="2"/>
      <c r="EI453" s="2"/>
      <c r="EJ453" s="2"/>
      <c r="EK453" s="2"/>
      <c r="EL453" s="2"/>
      <c r="EM453" s="2"/>
      <c r="EN453" s="2"/>
      <c r="EO453" s="2"/>
      <c r="EP453" s="2"/>
      <c r="EQ453" s="2"/>
      <c r="ER453" s="2"/>
      <c r="ES453" s="2"/>
      <c r="ET453" s="2"/>
      <c r="EU453" s="2"/>
      <c r="EV453" s="2"/>
      <c r="EW453" s="2"/>
      <c r="EX453" s="2"/>
      <c r="EY453" s="2"/>
      <c r="EZ453" s="2"/>
      <c r="FA453" s="2"/>
      <c r="FB453" s="2"/>
      <c r="FC453" s="2"/>
      <c r="FD453" s="2"/>
    </row>
    <row r="454" spans="1:160" x14ac:dyDescent="0.4">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c r="CW454" s="2"/>
      <c r="CX454" s="2"/>
      <c r="CY454" s="2"/>
      <c r="CZ454" s="2"/>
      <c r="DA454" s="2"/>
      <c r="DB454" s="2"/>
      <c r="DC454" s="2"/>
      <c r="DD454" s="2"/>
      <c r="DE454" s="2"/>
      <c r="DF454" s="2"/>
      <c r="DG454" s="2"/>
      <c r="DH454" s="2"/>
      <c r="DI454" s="2"/>
      <c r="DJ454" s="2"/>
      <c r="DK454" s="2"/>
      <c r="DL454" s="2"/>
      <c r="DM454" s="2"/>
      <c r="DN454" s="2"/>
      <c r="DO454" s="2"/>
      <c r="DP454" s="2"/>
      <c r="DQ454" s="2"/>
      <c r="DR454" s="2"/>
      <c r="DS454" s="2"/>
      <c r="DT454" s="2"/>
      <c r="DU454" s="2"/>
      <c r="DV454" s="2"/>
      <c r="DW454" s="2"/>
      <c r="DX454" s="2"/>
      <c r="DY454" s="2"/>
      <c r="DZ454" s="2"/>
      <c r="EA454" s="2"/>
      <c r="EB454" s="2"/>
      <c r="EC454" s="2"/>
      <c r="ED454" s="2"/>
      <c r="EE454" s="2"/>
      <c r="EF454" s="2"/>
      <c r="EG454" s="2"/>
      <c r="EH454" s="2"/>
      <c r="EI454" s="2"/>
      <c r="EJ454" s="2"/>
      <c r="EK454" s="2"/>
      <c r="EL454" s="2"/>
      <c r="EM454" s="2"/>
      <c r="EN454" s="2"/>
      <c r="EO454" s="2"/>
      <c r="EP454" s="2"/>
      <c r="EQ454" s="2"/>
      <c r="ER454" s="2"/>
      <c r="ES454" s="2"/>
      <c r="ET454" s="2"/>
      <c r="EU454" s="2"/>
      <c r="EV454" s="2"/>
      <c r="EW454" s="2"/>
      <c r="EX454" s="2"/>
      <c r="EY454" s="2"/>
      <c r="EZ454" s="2"/>
      <c r="FA454" s="2"/>
      <c r="FB454" s="2"/>
      <c r="FC454" s="2"/>
      <c r="FD454" s="2"/>
    </row>
    <row r="455" spans="1:160" x14ac:dyDescent="0.4">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c r="CW455" s="2"/>
      <c r="CX455" s="2"/>
      <c r="CY455" s="2"/>
      <c r="CZ455" s="2"/>
      <c r="DA455" s="2"/>
      <c r="DB455" s="2"/>
      <c r="DC455" s="2"/>
      <c r="DD455" s="2"/>
      <c r="DE455" s="2"/>
      <c r="DF455" s="2"/>
      <c r="DG455" s="2"/>
      <c r="DH455" s="2"/>
      <c r="DI455" s="2"/>
      <c r="DJ455" s="2"/>
      <c r="DK455" s="2"/>
      <c r="DL455" s="2"/>
      <c r="DM455" s="2"/>
      <c r="DN455" s="2"/>
      <c r="DO455" s="2"/>
      <c r="DP455" s="2"/>
      <c r="DQ455" s="2"/>
      <c r="DR455" s="2"/>
      <c r="DS455" s="2"/>
      <c r="DT455" s="2"/>
      <c r="DU455" s="2"/>
      <c r="DV455" s="2"/>
      <c r="DW455" s="2"/>
      <c r="DX455" s="2"/>
      <c r="DY455" s="2"/>
      <c r="DZ455" s="2"/>
      <c r="EA455" s="2"/>
      <c r="EB455" s="2"/>
      <c r="EC455" s="2"/>
      <c r="ED455" s="2"/>
      <c r="EE455" s="2"/>
      <c r="EF455" s="2"/>
      <c r="EG455" s="2"/>
      <c r="EH455" s="2"/>
      <c r="EI455" s="2"/>
      <c r="EJ455" s="2"/>
      <c r="EK455" s="2"/>
      <c r="EL455" s="2"/>
      <c r="EM455" s="2"/>
      <c r="EN455" s="2"/>
      <c r="EO455" s="2"/>
      <c r="EP455" s="2"/>
      <c r="EQ455" s="2"/>
      <c r="ER455" s="2"/>
      <c r="ES455" s="2"/>
      <c r="ET455" s="2"/>
      <c r="EU455" s="2"/>
      <c r="EV455" s="2"/>
      <c r="EW455" s="2"/>
      <c r="EX455" s="2"/>
      <c r="EY455" s="2"/>
      <c r="EZ455" s="2"/>
      <c r="FA455" s="2"/>
      <c r="FB455" s="2"/>
      <c r="FC455" s="2"/>
      <c r="FD455" s="2"/>
    </row>
    <row r="456" spans="1:160" x14ac:dyDescent="0.4">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c r="CW456" s="2"/>
      <c r="CX456" s="2"/>
      <c r="CY456" s="2"/>
      <c r="CZ456" s="2"/>
      <c r="DA456" s="2"/>
      <c r="DB456" s="2"/>
      <c r="DC456" s="2"/>
      <c r="DD456" s="2"/>
      <c r="DE456" s="2"/>
      <c r="DF456" s="2"/>
      <c r="DG456" s="2"/>
      <c r="DH456" s="2"/>
      <c r="DI456" s="2"/>
      <c r="DJ456" s="2"/>
      <c r="DK456" s="2"/>
      <c r="DL456" s="2"/>
      <c r="DM456" s="2"/>
      <c r="DN456" s="2"/>
      <c r="DO456" s="2"/>
      <c r="DP456" s="2"/>
      <c r="DQ456" s="2"/>
      <c r="DR456" s="2"/>
      <c r="DS456" s="2"/>
      <c r="DT456" s="2"/>
      <c r="DU456" s="2"/>
      <c r="DV456" s="2"/>
      <c r="DW456" s="2"/>
      <c r="DX456" s="2"/>
      <c r="DY456" s="2"/>
      <c r="DZ456" s="2"/>
      <c r="EA456" s="2"/>
      <c r="EB456" s="2"/>
      <c r="EC456" s="2"/>
      <c r="ED456" s="2"/>
      <c r="EE456" s="2"/>
      <c r="EF456" s="2"/>
      <c r="EG456" s="2"/>
      <c r="EH456" s="2"/>
      <c r="EI456" s="2"/>
      <c r="EJ456" s="2"/>
      <c r="EK456" s="2"/>
      <c r="EL456" s="2"/>
      <c r="EM456" s="2"/>
      <c r="EN456" s="2"/>
      <c r="EO456" s="2"/>
      <c r="EP456" s="2"/>
      <c r="EQ456" s="2"/>
      <c r="ER456" s="2"/>
      <c r="ES456" s="2"/>
      <c r="ET456" s="2"/>
      <c r="EU456" s="2"/>
      <c r="EV456" s="2"/>
      <c r="EW456" s="2"/>
      <c r="EX456" s="2"/>
      <c r="EY456" s="2"/>
      <c r="EZ456" s="2"/>
      <c r="FA456" s="2"/>
      <c r="FB456" s="2"/>
      <c r="FC456" s="2"/>
      <c r="FD456" s="2"/>
    </row>
    <row r="457" spans="1:160" x14ac:dyDescent="0.4">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c r="CW457" s="2"/>
      <c r="CX457" s="2"/>
      <c r="CY457" s="2"/>
      <c r="CZ457" s="2"/>
      <c r="DA457" s="2"/>
      <c r="DB457" s="2"/>
      <c r="DC457" s="2"/>
      <c r="DD457" s="2"/>
      <c r="DE457" s="2"/>
      <c r="DF457" s="2"/>
      <c r="DG457" s="2"/>
      <c r="DH457" s="2"/>
      <c r="DI457" s="2"/>
      <c r="DJ457" s="2"/>
      <c r="DK457" s="2"/>
      <c r="DL457" s="2"/>
      <c r="DM457" s="2"/>
      <c r="DN457" s="2"/>
      <c r="DO457" s="2"/>
      <c r="DP457" s="2"/>
      <c r="DQ457" s="2"/>
      <c r="DR457" s="2"/>
      <c r="DS457" s="2"/>
      <c r="DT457" s="2"/>
      <c r="DU457" s="2"/>
      <c r="DV457" s="2"/>
      <c r="DW457" s="2"/>
      <c r="DX457" s="2"/>
      <c r="DY457" s="2"/>
      <c r="DZ457" s="2"/>
      <c r="EA457" s="2"/>
      <c r="EB457" s="2"/>
      <c r="EC457" s="2"/>
      <c r="ED457" s="2"/>
      <c r="EE457" s="2"/>
      <c r="EF457" s="2"/>
      <c r="EG457" s="2"/>
      <c r="EH457" s="2"/>
      <c r="EI457" s="2"/>
      <c r="EJ457" s="2"/>
      <c r="EK457" s="2"/>
      <c r="EL457" s="2"/>
      <c r="EM457" s="2"/>
      <c r="EN457" s="2"/>
      <c r="EO457" s="2"/>
      <c r="EP457" s="2"/>
      <c r="EQ457" s="2"/>
      <c r="ER457" s="2"/>
      <c r="ES457" s="2"/>
      <c r="ET457" s="2"/>
      <c r="EU457" s="2"/>
      <c r="EV457" s="2"/>
      <c r="EW457" s="2"/>
      <c r="EX457" s="2"/>
      <c r="EY457" s="2"/>
      <c r="EZ457" s="2"/>
      <c r="FA457" s="2"/>
      <c r="FB457" s="2"/>
      <c r="FC457" s="2"/>
      <c r="FD457" s="2"/>
    </row>
    <row r="458" spans="1:160" x14ac:dyDescent="0.4">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c r="CW458" s="2"/>
      <c r="CX458" s="2"/>
      <c r="CY458" s="2"/>
      <c r="CZ458" s="2"/>
      <c r="DA458" s="2"/>
      <c r="DB458" s="2"/>
      <c r="DC458" s="2"/>
      <c r="DD458" s="2"/>
      <c r="DE458" s="2"/>
      <c r="DF458" s="2"/>
      <c r="DG458" s="2"/>
      <c r="DH458" s="2"/>
      <c r="DI458" s="2"/>
      <c r="DJ458" s="2"/>
      <c r="DK458" s="2"/>
      <c r="DL458" s="2"/>
      <c r="DM458" s="2"/>
      <c r="DN458" s="2"/>
      <c r="DO458" s="2"/>
      <c r="DP458" s="2"/>
      <c r="DQ458" s="2"/>
      <c r="DR458" s="2"/>
      <c r="DS458" s="2"/>
      <c r="DT458" s="2"/>
      <c r="DU458" s="2"/>
      <c r="DV458" s="2"/>
      <c r="DW458" s="2"/>
      <c r="DX458" s="2"/>
      <c r="DY458" s="2"/>
      <c r="DZ458" s="2"/>
      <c r="EA458" s="2"/>
      <c r="EB458" s="2"/>
      <c r="EC458" s="2"/>
      <c r="ED458" s="2"/>
      <c r="EE458" s="2"/>
      <c r="EF458" s="2"/>
      <c r="EG458" s="2"/>
      <c r="EH458" s="2"/>
      <c r="EI458" s="2"/>
      <c r="EJ458" s="2"/>
      <c r="EK458" s="2"/>
      <c r="EL458" s="2"/>
      <c r="EM458" s="2"/>
      <c r="EN458" s="2"/>
      <c r="EO458" s="2"/>
      <c r="EP458" s="2"/>
      <c r="EQ458" s="2"/>
      <c r="ER458" s="2"/>
      <c r="ES458" s="2"/>
      <c r="ET458" s="2"/>
      <c r="EU458" s="2"/>
      <c r="EV458" s="2"/>
      <c r="EW458" s="2"/>
      <c r="EX458" s="2"/>
      <c r="EY458" s="2"/>
      <c r="EZ458" s="2"/>
      <c r="FA458" s="2"/>
      <c r="FB458" s="2"/>
      <c r="FC458" s="2"/>
      <c r="FD458" s="2"/>
    </row>
    <row r="459" spans="1:160" x14ac:dyDescent="0.4">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c r="CW459" s="2"/>
      <c r="CX459" s="2"/>
      <c r="CY459" s="2"/>
      <c r="CZ459" s="2"/>
      <c r="DA459" s="2"/>
      <c r="DB459" s="2"/>
      <c r="DC459" s="2"/>
      <c r="DD459" s="2"/>
      <c r="DE459" s="2"/>
      <c r="DF459" s="2"/>
      <c r="DG459" s="2"/>
      <c r="DH459" s="2"/>
      <c r="DI459" s="2"/>
      <c r="DJ459" s="2"/>
      <c r="DK459" s="2"/>
      <c r="DL459" s="2"/>
      <c r="DM459" s="2"/>
      <c r="DN459" s="2"/>
      <c r="DO459" s="2"/>
      <c r="DP459" s="2"/>
      <c r="DQ459" s="2"/>
      <c r="DR459" s="2"/>
      <c r="DS459" s="2"/>
      <c r="DT459" s="2"/>
      <c r="DU459" s="2"/>
      <c r="DV459" s="2"/>
      <c r="DW459" s="2"/>
      <c r="DX459" s="2"/>
      <c r="DY459" s="2"/>
      <c r="DZ459" s="2"/>
      <c r="EA459" s="2"/>
      <c r="EB459" s="2"/>
      <c r="EC459" s="2"/>
      <c r="ED459" s="2"/>
      <c r="EE459" s="2"/>
      <c r="EF459" s="2"/>
      <c r="EG459" s="2"/>
      <c r="EH459" s="2"/>
      <c r="EI459" s="2"/>
      <c r="EJ459" s="2"/>
      <c r="EK459" s="2"/>
      <c r="EL459" s="2"/>
      <c r="EM459" s="2"/>
      <c r="EN459" s="2"/>
      <c r="EO459" s="2"/>
      <c r="EP459" s="2"/>
      <c r="EQ459" s="2"/>
      <c r="ER459" s="2"/>
      <c r="ES459" s="2"/>
      <c r="ET459" s="2"/>
      <c r="EU459" s="2"/>
      <c r="EV459" s="2"/>
      <c r="EW459" s="2"/>
      <c r="EX459" s="2"/>
      <c r="EY459" s="2"/>
      <c r="EZ459" s="2"/>
      <c r="FA459" s="2"/>
      <c r="FB459" s="2"/>
      <c r="FC459" s="2"/>
      <c r="FD459" s="2"/>
    </row>
    <row r="460" spans="1:160" x14ac:dyDescent="0.4">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c r="CW460" s="2"/>
      <c r="CX460" s="2"/>
      <c r="CY460" s="2"/>
      <c r="CZ460" s="2"/>
      <c r="DA460" s="2"/>
      <c r="DB460" s="2"/>
      <c r="DC460" s="2"/>
      <c r="DD460" s="2"/>
      <c r="DE460" s="2"/>
      <c r="DF460" s="2"/>
      <c r="DG460" s="2"/>
      <c r="DH460" s="2"/>
      <c r="DI460" s="2"/>
      <c r="DJ460" s="2"/>
      <c r="DK460" s="2"/>
      <c r="DL460" s="2"/>
      <c r="DM460" s="2"/>
      <c r="DN460" s="2"/>
      <c r="DO460" s="2"/>
      <c r="DP460" s="2"/>
      <c r="DQ460" s="2"/>
      <c r="DR460" s="2"/>
      <c r="DS460" s="2"/>
      <c r="DT460" s="2"/>
      <c r="DU460" s="2"/>
      <c r="DV460" s="2"/>
      <c r="DW460" s="2"/>
      <c r="DX460" s="2"/>
      <c r="DY460" s="2"/>
      <c r="DZ460" s="2"/>
      <c r="EA460" s="2"/>
      <c r="EB460" s="2"/>
      <c r="EC460" s="2"/>
      <c r="ED460" s="2"/>
      <c r="EE460" s="2"/>
      <c r="EF460" s="2"/>
      <c r="EG460" s="2"/>
      <c r="EH460" s="2"/>
      <c r="EI460" s="2"/>
      <c r="EJ460" s="2"/>
      <c r="EK460" s="2"/>
      <c r="EL460" s="2"/>
      <c r="EM460" s="2"/>
      <c r="EN460" s="2"/>
      <c r="EO460" s="2"/>
      <c r="EP460" s="2"/>
      <c r="EQ460" s="2"/>
      <c r="ER460" s="2"/>
      <c r="ES460" s="2"/>
      <c r="ET460" s="2"/>
      <c r="EU460" s="2"/>
      <c r="EV460" s="2"/>
      <c r="EW460" s="2"/>
      <c r="EX460" s="2"/>
      <c r="EY460" s="2"/>
      <c r="EZ460" s="2"/>
      <c r="FA460" s="2"/>
      <c r="FB460" s="2"/>
      <c r="FC460" s="2"/>
      <c r="FD460" s="2"/>
    </row>
    <row r="461" spans="1:160" x14ac:dyDescent="0.4">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c r="CW461" s="2"/>
      <c r="CX461" s="2"/>
      <c r="CY461" s="2"/>
      <c r="CZ461" s="2"/>
      <c r="DA461" s="2"/>
      <c r="DB461" s="2"/>
      <c r="DC461" s="2"/>
      <c r="DD461" s="2"/>
      <c r="DE461" s="2"/>
      <c r="DF461" s="2"/>
      <c r="DG461" s="2"/>
      <c r="DH461" s="2"/>
      <c r="DI461" s="2"/>
      <c r="DJ461" s="2"/>
      <c r="DK461" s="2"/>
      <c r="DL461" s="2"/>
      <c r="DM461" s="2"/>
      <c r="DN461" s="2"/>
      <c r="DO461" s="2"/>
      <c r="DP461" s="2"/>
      <c r="DQ461" s="2"/>
      <c r="DR461" s="2"/>
      <c r="DS461" s="2"/>
      <c r="DT461" s="2"/>
      <c r="DU461" s="2"/>
      <c r="DV461" s="2"/>
      <c r="DW461" s="2"/>
      <c r="DX461" s="2"/>
      <c r="DY461" s="2"/>
      <c r="DZ461" s="2"/>
      <c r="EA461" s="2"/>
      <c r="EB461" s="2"/>
      <c r="EC461" s="2"/>
      <c r="ED461" s="2"/>
      <c r="EE461" s="2"/>
      <c r="EF461" s="2"/>
      <c r="EG461" s="2"/>
      <c r="EH461" s="2"/>
      <c r="EI461" s="2"/>
      <c r="EJ461" s="2"/>
      <c r="EK461" s="2"/>
      <c r="EL461" s="2"/>
      <c r="EM461" s="2"/>
      <c r="EN461" s="2"/>
      <c r="EO461" s="2"/>
      <c r="EP461" s="2"/>
      <c r="EQ461" s="2"/>
      <c r="ER461" s="2"/>
      <c r="ES461" s="2"/>
      <c r="ET461" s="2"/>
      <c r="EU461" s="2"/>
      <c r="EV461" s="2"/>
      <c r="EW461" s="2"/>
      <c r="EX461" s="2"/>
      <c r="EY461" s="2"/>
      <c r="EZ461" s="2"/>
      <c r="FA461" s="2"/>
      <c r="FB461" s="2"/>
      <c r="FC461" s="2"/>
      <c r="FD461" s="2"/>
    </row>
    <row r="462" spans="1:160" x14ac:dyDescent="0.4">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c r="CW462" s="2"/>
      <c r="CX462" s="2"/>
      <c r="CY462" s="2"/>
      <c r="CZ462" s="2"/>
      <c r="DA462" s="2"/>
      <c r="DB462" s="2"/>
      <c r="DC462" s="2"/>
      <c r="DD462" s="2"/>
      <c r="DE462" s="2"/>
      <c r="DF462" s="2"/>
      <c r="DG462" s="2"/>
      <c r="DH462" s="2"/>
      <c r="DI462" s="2"/>
      <c r="DJ462" s="2"/>
      <c r="DK462" s="2"/>
      <c r="DL462" s="2"/>
      <c r="DM462" s="2"/>
      <c r="DN462" s="2"/>
      <c r="DO462" s="2"/>
      <c r="DP462" s="2"/>
      <c r="DQ462" s="2"/>
      <c r="DR462" s="2"/>
      <c r="DS462" s="2"/>
      <c r="DT462" s="2"/>
      <c r="DU462" s="2"/>
      <c r="DV462" s="2"/>
      <c r="DW462" s="2"/>
      <c r="DX462" s="2"/>
      <c r="DY462" s="2"/>
      <c r="DZ462" s="2"/>
      <c r="EA462" s="2"/>
      <c r="EB462" s="2"/>
      <c r="EC462" s="2"/>
      <c r="ED462" s="2"/>
      <c r="EE462" s="2"/>
      <c r="EF462" s="2"/>
      <c r="EG462" s="2"/>
      <c r="EH462" s="2"/>
      <c r="EI462" s="2"/>
      <c r="EJ462" s="2"/>
      <c r="EK462" s="2"/>
      <c r="EL462" s="2"/>
      <c r="EM462" s="2"/>
      <c r="EN462" s="2"/>
      <c r="EO462" s="2"/>
      <c r="EP462" s="2"/>
      <c r="EQ462" s="2"/>
      <c r="ER462" s="2"/>
      <c r="ES462" s="2"/>
      <c r="ET462" s="2"/>
      <c r="EU462" s="2"/>
      <c r="EV462" s="2"/>
      <c r="EW462" s="2"/>
      <c r="EX462" s="2"/>
      <c r="EY462" s="2"/>
      <c r="EZ462" s="2"/>
      <c r="FA462" s="2"/>
      <c r="FB462" s="2"/>
      <c r="FC462" s="2"/>
      <c r="FD462" s="2"/>
    </row>
    <row r="463" spans="1:160" x14ac:dyDescent="0.4">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c r="CW463" s="2"/>
      <c r="CX463" s="2"/>
      <c r="CY463" s="2"/>
      <c r="CZ463" s="2"/>
      <c r="DA463" s="2"/>
      <c r="DB463" s="2"/>
      <c r="DC463" s="2"/>
      <c r="DD463" s="2"/>
      <c r="DE463" s="2"/>
      <c r="DF463" s="2"/>
      <c r="DG463" s="2"/>
      <c r="DH463" s="2"/>
      <c r="DI463" s="2"/>
      <c r="DJ463" s="2"/>
      <c r="DK463" s="2"/>
      <c r="DL463" s="2"/>
      <c r="DM463" s="2"/>
      <c r="DN463" s="2"/>
      <c r="DO463" s="2"/>
      <c r="DP463" s="2"/>
      <c r="DQ463" s="2"/>
      <c r="DR463" s="2"/>
      <c r="DS463" s="2"/>
      <c r="DT463" s="2"/>
      <c r="DU463" s="2"/>
      <c r="DV463" s="2"/>
      <c r="DW463" s="2"/>
      <c r="DX463" s="2"/>
      <c r="DY463" s="2"/>
      <c r="DZ463" s="2"/>
      <c r="EA463" s="2"/>
      <c r="EB463" s="2"/>
      <c r="EC463" s="2"/>
      <c r="ED463" s="2"/>
      <c r="EE463" s="2"/>
      <c r="EF463" s="2"/>
      <c r="EG463" s="2"/>
      <c r="EH463" s="2"/>
      <c r="EI463" s="2"/>
      <c r="EJ463" s="2"/>
      <c r="EK463" s="2"/>
      <c r="EL463" s="2"/>
      <c r="EM463" s="2"/>
      <c r="EN463" s="2"/>
      <c r="EO463" s="2"/>
      <c r="EP463" s="2"/>
      <c r="EQ463" s="2"/>
      <c r="ER463" s="2"/>
      <c r="ES463" s="2"/>
      <c r="ET463" s="2"/>
      <c r="EU463" s="2"/>
      <c r="EV463" s="2"/>
      <c r="EW463" s="2"/>
      <c r="EX463" s="2"/>
      <c r="EY463" s="2"/>
      <c r="EZ463" s="2"/>
      <c r="FA463" s="2"/>
      <c r="FB463" s="2"/>
      <c r="FC463" s="2"/>
      <c r="FD463" s="2"/>
    </row>
    <row r="464" spans="1:160" x14ac:dyDescent="0.4">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c r="CW464" s="2"/>
      <c r="CX464" s="2"/>
      <c r="CY464" s="2"/>
      <c r="CZ464" s="2"/>
      <c r="DA464" s="2"/>
      <c r="DB464" s="2"/>
      <c r="DC464" s="2"/>
      <c r="DD464" s="2"/>
      <c r="DE464" s="2"/>
      <c r="DF464" s="2"/>
      <c r="DG464" s="2"/>
      <c r="DH464" s="2"/>
      <c r="DI464" s="2"/>
      <c r="DJ464" s="2"/>
      <c r="DK464" s="2"/>
      <c r="DL464" s="2"/>
      <c r="DM464" s="2"/>
      <c r="DN464" s="2"/>
      <c r="DO464" s="2"/>
      <c r="DP464" s="2"/>
      <c r="DQ464" s="2"/>
      <c r="DR464" s="2"/>
      <c r="DS464" s="2"/>
      <c r="DT464" s="2"/>
      <c r="DU464" s="2"/>
      <c r="DV464" s="2"/>
      <c r="DW464" s="2"/>
      <c r="DX464" s="2"/>
      <c r="DY464" s="2"/>
      <c r="DZ464" s="2"/>
      <c r="EA464" s="2"/>
      <c r="EB464" s="2"/>
      <c r="EC464" s="2"/>
      <c r="ED464" s="2"/>
      <c r="EE464" s="2"/>
      <c r="EF464" s="2"/>
      <c r="EG464" s="2"/>
      <c r="EH464" s="2"/>
      <c r="EI464" s="2"/>
      <c r="EJ464" s="2"/>
      <c r="EK464" s="2"/>
      <c r="EL464" s="2"/>
      <c r="EM464" s="2"/>
      <c r="EN464" s="2"/>
      <c r="EO464" s="2"/>
      <c r="EP464" s="2"/>
      <c r="EQ464" s="2"/>
      <c r="ER464" s="2"/>
      <c r="ES464" s="2"/>
      <c r="ET464" s="2"/>
      <c r="EU464" s="2"/>
      <c r="EV464" s="2"/>
      <c r="EW464" s="2"/>
      <c r="EX464" s="2"/>
      <c r="EY464" s="2"/>
      <c r="EZ464" s="2"/>
      <c r="FA464" s="2"/>
      <c r="FB464" s="2"/>
      <c r="FC464" s="2"/>
      <c r="FD464" s="2"/>
    </row>
    <row r="465" spans="1:160" x14ac:dyDescent="0.4">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c r="CW465" s="2"/>
      <c r="CX465" s="2"/>
      <c r="CY465" s="2"/>
      <c r="CZ465" s="2"/>
      <c r="DA465" s="2"/>
      <c r="DB465" s="2"/>
      <c r="DC465" s="2"/>
      <c r="DD465" s="2"/>
      <c r="DE465" s="2"/>
      <c r="DF465" s="2"/>
      <c r="DG465" s="2"/>
      <c r="DH465" s="2"/>
      <c r="DI465" s="2"/>
      <c r="DJ465" s="2"/>
      <c r="DK465" s="2"/>
      <c r="DL465" s="2"/>
      <c r="DM465" s="2"/>
      <c r="DN465" s="2"/>
      <c r="DO465" s="2"/>
      <c r="DP465" s="2"/>
      <c r="DQ465" s="2"/>
      <c r="DR465" s="2"/>
      <c r="DS465" s="2"/>
      <c r="DT465" s="2"/>
      <c r="DU465" s="2"/>
      <c r="DV465" s="2"/>
      <c r="DW465" s="2"/>
      <c r="DX465" s="2"/>
      <c r="DY465" s="2"/>
      <c r="DZ465" s="2"/>
      <c r="EA465" s="2"/>
      <c r="EB465" s="2"/>
      <c r="EC465" s="2"/>
      <c r="ED465" s="2"/>
      <c r="EE465" s="2"/>
      <c r="EF465" s="2"/>
      <c r="EG465" s="2"/>
      <c r="EH465" s="2"/>
      <c r="EI465" s="2"/>
      <c r="EJ465" s="2"/>
      <c r="EK465" s="2"/>
      <c r="EL465" s="2"/>
      <c r="EM465" s="2"/>
      <c r="EN465" s="2"/>
      <c r="EO465" s="2"/>
      <c r="EP465" s="2"/>
      <c r="EQ465" s="2"/>
      <c r="ER465" s="2"/>
      <c r="ES465" s="2"/>
      <c r="ET465" s="2"/>
      <c r="EU465" s="2"/>
      <c r="EV465" s="2"/>
      <c r="EW465" s="2"/>
      <c r="EX465" s="2"/>
      <c r="EY465" s="2"/>
      <c r="EZ465" s="2"/>
      <c r="FA465" s="2"/>
      <c r="FB465" s="2"/>
      <c r="FC465" s="2"/>
      <c r="FD465" s="2"/>
    </row>
    <row r="466" spans="1:160" x14ac:dyDescent="0.4">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c r="CW466" s="2"/>
      <c r="CX466" s="2"/>
      <c r="CY466" s="2"/>
      <c r="CZ466" s="2"/>
      <c r="DA466" s="2"/>
      <c r="DB466" s="2"/>
      <c r="DC466" s="2"/>
      <c r="DD466" s="2"/>
      <c r="DE466" s="2"/>
      <c r="DF466" s="2"/>
      <c r="DG466" s="2"/>
      <c r="DH466" s="2"/>
      <c r="DI466" s="2"/>
      <c r="DJ466" s="2"/>
      <c r="DK466" s="2"/>
      <c r="DL466" s="2"/>
      <c r="DM466" s="2"/>
      <c r="DN466" s="2"/>
      <c r="DO466" s="2"/>
      <c r="DP466" s="2"/>
      <c r="DQ466" s="2"/>
      <c r="DR466" s="2"/>
      <c r="DS466" s="2"/>
      <c r="DT466" s="2"/>
      <c r="DU466" s="2"/>
      <c r="DV466" s="2"/>
      <c r="DW466" s="2"/>
      <c r="DX466" s="2"/>
      <c r="DY466" s="2"/>
      <c r="DZ466" s="2"/>
      <c r="EA466" s="2"/>
      <c r="EB466" s="2"/>
      <c r="EC466" s="2"/>
      <c r="ED466" s="2"/>
      <c r="EE466" s="2"/>
      <c r="EF466" s="2"/>
      <c r="EG466" s="2"/>
      <c r="EH466" s="2"/>
      <c r="EI466" s="2"/>
      <c r="EJ466" s="2"/>
      <c r="EK466" s="2"/>
      <c r="EL466" s="2"/>
      <c r="EM466" s="2"/>
      <c r="EN466" s="2"/>
      <c r="EO466" s="2"/>
      <c r="EP466" s="2"/>
      <c r="EQ466" s="2"/>
      <c r="ER466" s="2"/>
      <c r="ES466" s="2"/>
      <c r="ET466" s="2"/>
      <c r="EU466" s="2"/>
      <c r="EV466" s="2"/>
      <c r="EW466" s="2"/>
      <c r="EX466" s="2"/>
      <c r="EY466" s="2"/>
      <c r="EZ466" s="2"/>
      <c r="FA466" s="2"/>
      <c r="FB466" s="2"/>
      <c r="FC466" s="2"/>
      <c r="FD466" s="2"/>
    </row>
    <row r="467" spans="1:160" x14ac:dyDescent="0.4">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c r="CW467" s="2"/>
      <c r="CX467" s="2"/>
      <c r="CY467" s="2"/>
      <c r="CZ467" s="2"/>
      <c r="DA467" s="2"/>
      <c r="DB467" s="2"/>
      <c r="DC467" s="2"/>
      <c r="DD467" s="2"/>
      <c r="DE467" s="2"/>
      <c r="DF467" s="2"/>
      <c r="DG467" s="2"/>
      <c r="DH467" s="2"/>
      <c r="DI467" s="2"/>
      <c r="DJ467" s="2"/>
      <c r="DK467" s="2"/>
      <c r="DL467" s="2"/>
      <c r="DM467" s="2"/>
      <c r="DN467" s="2"/>
      <c r="DO467" s="2"/>
      <c r="DP467" s="2"/>
      <c r="DQ467" s="2"/>
      <c r="DR467" s="2"/>
      <c r="DS467" s="2"/>
      <c r="DT467" s="2"/>
      <c r="DU467" s="2"/>
      <c r="DV467" s="2"/>
      <c r="DW467" s="2"/>
      <c r="DX467" s="2"/>
      <c r="DY467" s="2"/>
      <c r="DZ467" s="2"/>
      <c r="EA467" s="2"/>
      <c r="EB467" s="2"/>
      <c r="EC467" s="2"/>
      <c r="ED467" s="2"/>
      <c r="EE467" s="2"/>
      <c r="EF467" s="2"/>
      <c r="EG467" s="2"/>
      <c r="EH467" s="2"/>
      <c r="EI467" s="2"/>
      <c r="EJ467" s="2"/>
      <c r="EK467" s="2"/>
      <c r="EL467" s="2"/>
      <c r="EM467" s="2"/>
      <c r="EN467" s="2"/>
      <c r="EO467" s="2"/>
      <c r="EP467" s="2"/>
      <c r="EQ467" s="2"/>
      <c r="ER467" s="2"/>
      <c r="ES467" s="2"/>
      <c r="ET467" s="2"/>
      <c r="EU467" s="2"/>
      <c r="EV467" s="2"/>
      <c r="EW467" s="2"/>
      <c r="EX467" s="2"/>
      <c r="EY467" s="2"/>
      <c r="EZ467" s="2"/>
      <c r="FA467" s="2"/>
      <c r="FB467" s="2"/>
      <c r="FC467" s="2"/>
      <c r="FD467" s="2"/>
    </row>
    <row r="468" spans="1:160" x14ac:dyDescent="0.4">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c r="CS468" s="2"/>
      <c r="CT468" s="2"/>
      <c r="CU468" s="2"/>
      <c r="CV468" s="2"/>
      <c r="CW468" s="2"/>
      <c r="CX468" s="2"/>
      <c r="CY468" s="2"/>
      <c r="CZ468" s="2"/>
      <c r="DA468" s="2"/>
      <c r="DB468" s="2"/>
      <c r="DC468" s="2"/>
      <c r="DD468" s="2"/>
      <c r="DE468" s="2"/>
      <c r="DF468" s="2"/>
      <c r="DG468" s="2"/>
      <c r="DH468" s="2"/>
      <c r="DI468" s="2"/>
      <c r="DJ468" s="2"/>
      <c r="DK468" s="2"/>
      <c r="DL468" s="2"/>
      <c r="DM468" s="2"/>
      <c r="DN468" s="2"/>
      <c r="DO468" s="2"/>
      <c r="DP468" s="2"/>
      <c r="DQ468" s="2"/>
      <c r="DR468" s="2"/>
      <c r="DS468" s="2"/>
      <c r="DT468" s="2"/>
      <c r="DU468" s="2"/>
      <c r="DV468" s="2"/>
      <c r="DW468" s="2"/>
      <c r="DX468" s="2"/>
      <c r="DY468" s="2"/>
      <c r="DZ468" s="2"/>
      <c r="EA468" s="2"/>
      <c r="EB468" s="2"/>
      <c r="EC468" s="2"/>
      <c r="ED468" s="2"/>
      <c r="EE468" s="2"/>
      <c r="EF468" s="2"/>
      <c r="EG468" s="2"/>
      <c r="EH468" s="2"/>
      <c r="EI468" s="2"/>
      <c r="EJ468" s="2"/>
      <c r="EK468" s="2"/>
      <c r="EL468" s="2"/>
      <c r="EM468" s="2"/>
      <c r="EN468" s="2"/>
      <c r="EO468" s="2"/>
      <c r="EP468" s="2"/>
      <c r="EQ468" s="2"/>
      <c r="ER468" s="2"/>
      <c r="ES468" s="2"/>
      <c r="ET468" s="2"/>
      <c r="EU468" s="2"/>
      <c r="EV468" s="2"/>
      <c r="EW468" s="2"/>
      <c r="EX468" s="2"/>
      <c r="EY468" s="2"/>
      <c r="EZ468" s="2"/>
      <c r="FA468" s="2"/>
      <c r="FB468" s="2"/>
      <c r="FC468" s="2"/>
      <c r="FD468" s="2"/>
    </row>
    <row r="469" spans="1:160" x14ac:dyDescent="0.4">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c r="CS469" s="2"/>
      <c r="CT469" s="2"/>
      <c r="CU469" s="2"/>
      <c r="CV469" s="2"/>
      <c r="CW469" s="2"/>
      <c r="CX469" s="2"/>
      <c r="CY469" s="2"/>
      <c r="CZ469" s="2"/>
      <c r="DA469" s="2"/>
      <c r="DB469" s="2"/>
      <c r="DC469" s="2"/>
      <c r="DD469" s="2"/>
      <c r="DE469" s="2"/>
      <c r="DF469" s="2"/>
      <c r="DG469" s="2"/>
      <c r="DH469" s="2"/>
      <c r="DI469" s="2"/>
      <c r="DJ469" s="2"/>
      <c r="DK469" s="2"/>
      <c r="DL469" s="2"/>
      <c r="DM469" s="2"/>
      <c r="DN469" s="2"/>
      <c r="DO469" s="2"/>
      <c r="DP469" s="2"/>
      <c r="DQ469" s="2"/>
      <c r="DR469" s="2"/>
      <c r="DS469" s="2"/>
      <c r="DT469" s="2"/>
      <c r="DU469" s="2"/>
      <c r="DV469" s="2"/>
      <c r="DW469" s="2"/>
      <c r="DX469" s="2"/>
      <c r="DY469" s="2"/>
      <c r="DZ469" s="2"/>
      <c r="EA469" s="2"/>
      <c r="EB469" s="2"/>
      <c r="EC469" s="2"/>
      <c r="ED469" s="2"/>
      <c r="EE469" s="2"/>
      <c r="EF469" s="2"/>
      <c r="EG469" s="2"/>
      <c r="EH469" s="2"/>
      <c r="EI469" s="2"/>
      <c r="EJ469" s="2"/>
      <c r="EK469" s="2"/>
      <c r="EL469" s="2"/>
      <c r="EM469" s="2"/>
      <c r="EN469" s="2"/>
      <c r="EO469" s="2"/>
      <c r="EP469" s="2"/>
      <c r="EQ469" s="2"/>
      <c r="ER469" s="2"/>
      <c r="ES469" s="2"/>
      <c r="ET469" s="2"/>
      <c r="EU469" s="2"/>
      <c r="EV469" s="2"/>
      <c r="EW469" s="2"/>
      <c r="EX469" s="2"/>
      <c r="EY469" s="2"/>
      <c r="EZ469" s="2"/>
      <c r="FA469" s="2"/>
      <c r="FB469" s="2"/>
      <c r="FC469" s="2"/>
      <c r="FD469" s="2"/>
    </row>
    <row r="470" spans="1:160" x14ac:dyDescent="0.4">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c r="CV470" s="2"/>
      <c r="CW470" s="2"/>
      <c r="CX470" s="2"/>
      <c r="CY470" s="2"/>
      <c r="CZ470" s="2"/>
      <c r="DA470" s="2"/>
      <c r="DB470" s="2"/>
      <c r="DC470" s="2"/>
      <c r="DD470" s="2"/>
      <c r="DE470" s="2"/>
      <c r="DF470" s="2"/>
      <c r="DG470" s="2"/>
      <c r="DH470" s="2"/>
      <c r="DI470" s="2"/>
      <c r="DJ470" s="2"/>
      <c r="DK470" s="2"/>
      <c r="DL470" s="2"/>
      <c r="DM470" s="2"/>
      <c r="DN470" s="2"/>
      <c r="DO470" s="2"/>
      <c r="DP470" s="2"/>
      <c r="DQ470" s="2"/>
      <c r="DR470" s="2"/>
      <c r="DS470" s="2"/>
      <c r="DT470" s="2"/>
      <c r="DU470" s="2"/>
      <c r="DV470" s="2"/>
      <c r="DW470" s="2"/>
      <c r="DX470" s="2"/>
      <c r="DY470" s="2"/>
      <c r="DZ470" s="2"/>
      <c r="EA470" s="2"/>
      <c r="EB470" s="2"/>
      <c r="EC470" s="2"/>
      <c r="ED470" s="2"/>
      <c r="EE470" s="2"/>
      <c r="EF470" s="2"/>
      <c r="EG470" s="2"/>
      <c r="EH470" s="2"/>
      <c r="EI470" s="2"/>
      <c r="EJ470" s="2"/>
      <c r="EK470" s="2"/>
      <c r="EL470" s="2"/>
      <c r="EM470" s="2"/>
      <c r="EN470" s="2"/>
      <c r="EO470" s="2"/>
      <c r="EP470" s="2"/>
      <c r="EQ470" s="2"/>
      <c r="ER470" s="2"/>
      <c r="ES470" s="2"/>
      <c r="ET470" s="2"/>
      <c r="EU470" s="2"/>
      <c r="EV470" s="2"/>
      <c r="EW470" s="2"/>
      <c r="EX470" s="2"/>
      <c r="EY470" s="2"/>
      <c r="EZ470" s="2"/>
      <c r="FA470" s="2"/>
      <c r="FB470" s="2"/>
      <c r="FC470" s="2"/>
      <c r="FD470" s="2"/>
    </row>
    <row r="471" spans="1:160" x14ac:dyDescent="0.4">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c r="CS471" s="2"/>
      <c r="CT471" s="2"/>
      <c r="CU471" s="2"/>
      <c r="CV471" s="2"/>
      <c r="CW471" s="2"/>
      <c r="CX471" s="2"/>
      <c r="CY471" s="2"/>
      <c r="CZ471" s="2"/>
      <c r="DA471" s="2"/>
      <c r="DB471" s="2"/>
      <c r="DC471" s="2"/>
      <c r="DD471" s="2"/>
      <c r="DE471" s="2"/>
      <c r="DF471" s="2"/>
      <c r="DG471" s="2"/>
      <c r="DH471" s="2"/>
      <c r="DI471" s="2"/>
      <c r="DJ471" s="2"/>
      <c r="DK471" s="2"/>
      <c r="DL471" s="2"/>
      <c r="DM471" s="2"/>
      <c r="DN471" s="2"/>
      <c r="DO471" s="2"/>
      <c r="DP471" s="2"/>
      <c r="DQ471" s="2"/>
      <c r="DR471" s="2"/>
      <c r="DS471" s="2"/>
      <c r="DT471" s="2"/>
      <c r="DU471" s="2"/>
      <c r="DV471" s="2"/>
      <c r="DW471" s="2"/>
      <c r="DX471" s="2"/>
      <c r="DY471" s="2"/>
      <c r="DZ471" s="2"/>
      <c r="EA471" s="2"/>
      <c r="EB471" s="2"/>
      <c r="EC471" s="2"/>
      <c r="ED471" s="2"/>
      <c r="EE471" s="2"/>
      <c r="EF471" s="2"/>
      <c r="EG471" s="2"/>
      <c r="EH471" s="2"/>
      <c r="EI471" s="2"/>
      <c r="EJ471" s="2"/>
      <c r="EK471" s="2"/>
      <c r="EL471" s="2"/>
      <c r="EM471" s="2"/>
      <c r="EN471" s="2"/>
      <c r="EO471" s="2"/>
      <c r="EP471" s="2"/>
      <c r="EQ471" s="2"/>
      <c r="ER471" s="2"/>
      <c r="ES471" s="2"/>
      <c r="ET471" s="2"/>
      <c r="EU471" s="2"/>
      <c r="EV471" s="2"/>
      <c r="EW471" s="2"/>
      <c r="EX471" s="2"/>
      <c r="EY471" s="2"/>
      <c r="EZ471" s="2"/>
      <c r="FA471" s="2"/>
      <c r="FB471" s="2"/>
      <c r="FC471" s="2"/>
      <c r="FD471" s="2"/>
    </row>
    <row r="472" spans="1:160" x14ac:dyDescent="0.4">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c r="CW472" s="2"/>
      <c r="CX472" s="2"/>
      <c r="CY472" s="2"/>
      <c r="CZ472" s="2"/>
      <c r="DA472" s="2"/>
      <c r="DB472" s="2"/>
      <c r="DC472" s="2"/>
      <c r="DD472" s="2"/>
      <c r="DE472" s="2"/>
      <c r="DF472" s="2"/>
      <c r="DG472" s="2"/>
      <c r="DH472" s="2"/>
      <c r="DI472" s="2"/>
      <c r="DJ472" s="2"/>
      <c r="DK472" s="2"/>
      <c r="DL472" s="2"/>
      <c r="DM472" s="2"/>
      <c r="DN472" s="2"/>
      <c r="DO472" s="2"/>
      <c r="DP472" s="2"/>
      <c r="DQ472" s="2"/>
      <c r="DR472" s="2"/>
      <c r="DS472" s="2"/>
      <c r="DT472" s="2"/>
      <c r="DU472" s="2"/>
      <c r="DV472" s="2"/>
      <c r="DW472" s="2"/>
      <c r="DX472" s="2"/>
      <c r="DY472" s="2"/>
      <c r="DZ472" s="2"/>
      <c r="EA472" s="2"/>
      <c r="EB472" s="2"/>
      <c r="EC472" s="2"/>
      <c r="ED472" s="2"/>
      <c r="EE472" s="2"/>
      <c r="EF472" s="2"/>
      <c r="EG472" s="2"/>
      <c r="EH472" s="2"/>
      <c r="EI472" s="2"/>
      <c r="EJ472" s="2"/>
      <c r="EK472" s="2"/>
      <c r="EL472" s="2"/>
      <c r="EM472" s="2"/>
      <c r="EN472" s="2"/>
      <c r="EO472" s="2"/>
      <c r="EP472" s="2"/>
      <c r="EQ472" s="2"/>
      <c r="ER472" s="2"/>
      <c r="ES472" s="2"/>
      <c r="ET472" s="2"/>
      <c r="EU472" s="2"/>
      <c r="EV472" s="2"/>
      <c r="EW472" s="2"/>
      <c r="EX472" s="2"/>
      <c r="EY472" s="2"/>
      <c r="EZ472" s="2"/>
      <c r="FA472" s="2"/>
      <c r="FB472" s="2"/>
      <c r="FC472" s="2"/>
      <c r="FD472" s="2"/>
    </row>
    <row r="473" spans="1:160" x14ac:dyDescent="0.4">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c r="CW473" s="2"/>
      <c r="CX473" s="2"/>
      <c r="CY473" s="2"/>
      <c r="CZ473" s="2"/>
      <c r="DA473" s="2"/>
      <c r="DB473" s="2"/>
      <c r="DC473" s="2"/>
      <c r="DD473" s="2"/>
      <c r="DE473" s="2"/>
      <c r="DF473" s="2"/>
      <c r="DG473" s="2"/>
      <c r="DH473" s="2"/>
      <c r="DI473" s="2"/>
      <c r="DJ473" s="2"/>
      <c r="DK473" s="2"/>
      <c r="DL473" s="2"/>
      <c r="DM473" s="2"/>
      <c r="DN473" s="2"/>
      <c r="DO473" s="2"/>
      <c r="DP473" s="2"/>
      <c r="DQ473" s="2"/>
      <c r="DR473" s="2"/>
      <c r="DS473" s="2"/>
      <c r="DT473" s="2"/>
      <c r="DU473" s="2"/>
      <c r="DV473" s="2"/>
      <c r="DW473" s="2"/>
      <c r="DX473" s="2"/>
      <c r="DY473" s="2"/>
      <c r="DZ473" s="2"/>
      <c r="EA473" s="2"/>
      <c r="EB473" s="2"/>
      <c r="EC473" s="2"/>
      <c r="ED473" s="2"/>
      <c r="EE473" s="2"/>
      <c r="EF473" s="2"/>
      <c r="EG473" s="2"/>
      <c r="EH473" s="2"/>
      <c r="EI473" s="2"/>
      <c r="EJ473" s="2"/>
      <c r="EK473" s="2"/>
      <c r="EL473" s="2"/>
      <c r="EM473" s="2"/>
      <c r="EN473" s="2"/>
      <c r="EO473" s="2"/>
      <c r="EP473" s="2"/>
      <c r="EQ473" s="2"/>
      <c r="ER473" s="2"/>
      <c r="ES473" s="2"/>
      <c r="ET473" s="2"/>
      <c r="EU473" s="2"/>
      <c r="EV473" s="2"/>
      <c r="EW473" s="2"/>
      <c r="EX473" s="2"/>
      <c r="EY473" s="2"/>
      <c r="EZ473" s="2"/>
      <c r="FA473" s="2"/>
      <c r="FB473" s="2"/>
      <c r="FC473" s="2"/>
      <c r="FD473" s="2"/>
    </row>
    <row r="474" spans="1:160" x14ac:dyDescent="0.4">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c r="CW474" s="2"/>
      <c r="CX474" s="2"/>
      <c r="CY474" s="2"/>
      <c r="CZ474" s="2"/>
      <c r="DA474" s="2"/>
      <c r="DB474" s="2"/>
      <c r="DC474" s="2"/>
      <c r="DD474" s="2"/>
      <c r="DE474" s="2"/>
      <c r="DF474" s="2"/>
      <c r="DG474" s="2"/>
      <c r="DH474" s="2"/>
      <c r="DI474" s="2"/>
      <c r="DJ474" s="2"/>
      <c r="DK474" s="2"/>
      <c r="DL474" s="2"/>
      <c r="DM474" s="2"/>
      <c r="DN474" s="2"/>
      <c r="DO474" s="2"/>
      <c r="DP474" s="2"/>
      <c r="DQ474" s="2"/>
      <c r="DR474" s="2"/>
      <c r="DS474" s="2"/>
      <c r="DT474" s="2"/>
      <c r="DU474" s="2"/>
      <c r="DV474" s="2"/>
      <c r="DW474" s="2"/>
      <c r="DX474" s="2"/>
      <c r="DY474" s="2"/>
      <c r="DZ474" s="2"/>
      <c r="EA474" s="2"/>
      <c r="EB474" s="2"/>
      <c r="EC474" s="2"/>
      <c r="ED474" s="2"/>
      <c r="EE474" s="2"/>
      <c r="EF474" s="2"/>
      <c r="EG474" s="2"/>
      <c r="EH474" s="2"/>
      <c r="EI474" s="2"/>
      <c r="EJ474" s="2"/>
      <c r="EK474" s="2"/>
      <c r="EL474" s="2"/>
      <c r="EM474" s="2"/>
      <c r="EN474" s="2"/>
      <c r="EO474" s="2"/>
      <c r="EP474" s="2"/>
      <c r="EQ474" s="2"/>
      <c r="ER474" s="2"/>
      <c r="ES474" s="2"/>
      <c r="ET474" s="2"/>
      <c r="EU474" s="2"/>
      <c r="EV474" s="2"/>
      <c r="EW474" s="2"/>
      <c r="EX474" s="2"/>
      <c r="EY474" s="2"/>
      <c r="EZ474" s="2"/>
      <c r="FA474" s="2"/>
      <c r="FB474" s="2"/>
      <c r="FC474" s="2"/>
      <c r="FD474" s="2"/>
    </row>
    <row r="475" spans="1:160" x14ac:dyDescent="0.4">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c r="CW475" s="2"/>
      <c r="CX475" s="2"/>
      <c r="CY475" s="2"/>
      <c r="CZ475" s="2"/>
      <c r="DA475" s="2"/>
      <c r="DB475" s="2"/>
      <c r="DC475" s="2"/>
      <c r="DD475" s="2"/>
      <c r="DE475" s="2"/>
      <c r="DF475" s="2"/>
      <c r="DG475" s="2"/>
      <c r="DH475" s="2"/>
      <c r="DI475" s="2"/>
      <c r="DJ475" s="2"/>
      <c r="DK475" s="2"/>
      <c r="DL475" s="2"/>
      <c r="DM475" s="2"/>
      <c r="DN475" s="2"/>
      <c r="DO475" s="2"/>
      <c r="DP475" s="2"/>
      <c r="DQ475" s="2"/>
      <c r="DR475" s="2"/>
      <c r="DS475" s="2"/>
      <c r="DT475" s="2"/>
      <c r="DU475" s="2"/>
      <c r="DV475" s="2"/>
      <c r="DW475" s="2"/>
      <c r="DX475" s="2"/>
      <c r="DY475" s="2"/>
      <c r="DZ475" s="2"/>
      <c r="EA475" s="2"/>
      <c r="EB475" s="2"/>
      <c r="EC475" s="2"/>
      <c r="ED475" s="2"/>
      <c r="EE475" s="2"/>
      <c r="EF475" s="2"/>
      <c r="EG475" s="2"/>
      <c r="EH475" s="2"/>
      <c r="EI475" s="2"/>
      <c r="EJ475" s="2"/>
      <c r="EK475" s="2"/>
      <c r="EL475" s="2"/>
      <c r="EM475" s="2"/>
      <c r="EN475" s="2"/>
      <c r="EO475" s="2"/>
      <c r="EP475" s="2"/>
      <c r="EQ475" s="2"/>
      <c r="ER475" s="2"/>
      <c r="ES475" s="2"/>
      <c r="ET475" s="2"/>
      <c r="EU475" s="2"/>
      <c r="EV475" s="2"/>
      <c r="EW475" s="2"/>
      <c r="EX475" s="2"/>
      <c r="EY475" s="2"/>
      <c r="EZ475" s="2"/>
      <c r="FA475" s="2"/>
      <c r="FB475" s="2"/>
      <c r="FC475" s="2"/>
      <c r="FD475" s="2"/>
    </row>
    <row r="476" spans="1:160" x14ac:dyDescent="0.4">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c r="CW476" s="2"/>
      <c r="CX476" s="2"/>
      <c r="CY476" s="2"/>
      <c r="CZ476" s="2"/>
      <c r="DA476" s="2"/>
      <c r="DB476" s="2"/>
      <c r="DC476" s="2"/>
      <c r="DD476" s="2"/>
      <c r="DE476" s="2"/>
      <c r="DF476" s="2"/>
      <c r="DG476" s="2"/>
      <c r="DH476" s="2"/>
      <c r="DI476" s="2"/>
      <c r="DJ476" s="2"/>
      <c r="DK476" s="2"/>
      <c r="DL476" s="2"/>
      <c r="DM476" s="2"/>
      <c r="DN476" s="2"/>
      <c r="DO476" s="2"/>
      <c r="DP476" s="2"/>
      <c r="DQ476" s="2"/>
      <c r="DR476" s="2"/>
      <c r="DS476" s="2"/>
      <c r="DT476" s="2"/>
      <c r="DU476" s="2"/>
      <c r="DV476" s="2"/>
      <c r="DW476" s="2"/>
      <c r="DX476" s="2"/>
      <c r="DY476" s="2"/>
      <c r="DZ476" s="2"/>
      <c r="EA476" s="2"/>
      <c r="EB476" s="2"/>
      <c r="EC476" s="2"/>
      <c r="ED476" s="2"/>
      <c r="EE476" s="2"/>
      <c r="EF476" s="2"/>
      <c r="EG476" s="2"/>
      <c r="EH476" s="2"/>
      <c r="EI476" s="2"/>
      <c r="EJ476" s="2"/>
      <c r="EK476" s="2"/>
      <c r="EL476" s="2"/>
      <c r="EM476" s="2"/>
      <c r="EN476" s="2"/>
      <c r="EO476" s="2"/>
      <c r="EP476" s="2"/>
      <c r="EQ476" s="2"/>
      <c r="ER476" s="2"/>
      <c r="ES476" s="2"/>
      <c r="ET476" s="2"/>
      <c r="EU476" s="2"/>
      <c r="EV476" s="2"/>
      <c r="EW476" s="2"/>
      <c r="EX476" s="2"/>
      <c r="EY476" s="2"/>
      <c r="EZ476" s="2"/>
      <c r="FA476" s="2"/>
      <c r="FB476" s="2"/>
      <c r="FC476" s="2"/>
      <c r="FD476" s="2"/>
    </row>
    <row r="477" spans="1:160" x14ac:dyDescent="0.4">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c r="CW477" s="2"/>
      <c r="CX477" s="2"/>
      <c r="CY477" s="2"/>
      <c r="CZ477" s="2"/>
      <c r="DA477" s="2"/>
      <c r="DB477" s="2"/>
      <c r="DC477" s="2"/>
      <c r="DD477" s="2"/>
      <c r="DE477" s="2"/>
      <c r="DF477" s="2"/>
      <c r="DG477" s="2"/>
      <c r="DH477" s="2"/>
      <c r="DI477" s="2"/>
      <c r="DJ477" s="2"/>
      <c r="DK477" s="2"/>
      <c r="DL477" s="2"/>
      <c r="DM477" s="2"/>
      <c r="DN477" s="2"/>
      <c r="DO477" s="2"/>
      <c r="DP477" s="2"/>
      <c r="DQ477" s="2"/>
      <c r="DR477" s="2"/>
      <c r="DS477" s="2"/>
      <c r="DT477" s="2"/>
      <c r="DU477" s="2"/>
      <c r="DV477" s="2"/>
      <c r="DW477" s="2"/>
      <c r="DX477" s="2"/>
      <c r="DY477" s="2"/>
      <c r="DZ477" s="2"/>
      <c r="EA477" s="2"/>
      <c r="EB477" s="2"/>
      <c r="EC477" s="2"/>
      <c r="ED477" s="2"/>
      <c r="EE477" s="2"/>
      <c r="EF477" s="2"/>
      <c r="EG477" s="2"/>
      <c r="EH477" s="2"/>
      <c r="EI477" s="2"/>
      <c r="EJ477" s="2"/>
      <c r="EK477" s="2"/>
      <c r="EL477" s="2"/>
      <c r="EM477" s="2"/>
      <c r="EN477" s="2"/>
      <c r="EO477" s="2"/>
      <c r="EP477" s="2"/>
      <c r="EQ477" s="2"/>
      <c r="ER477" s="2"/>
      <c r="ES477" s="2"/>
      <c r="ET477" s="2"/>
      <c r="EU477" s="2"/>
      <c r="EV477" s="2"/>
      <c r="EW477" s="2"/>
      <c r="EX477" s="2"/>
      <c r="EY477" s="2"/>
      <c r="EZ477" s="2"/>
      <c r="FA477" s="2"/>
      <c r="FB477" s="2"/>
      <c r="FC477" s="2"/>
      <c r="FD477" s="2"/>
    </row>
    <row r="478" spans="1:160" x14ac:dyDescent="0.4">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c r="CW478" s="2"/>
      <c r="CX478" s="2"/>
      <c r="CY478" s="2"/>
      <c r="CZ478" s="2"/>
      <c r="DA478" s="2"/>
      <c r="DB478" s="2"/>
      <c r="DC478" s="2"/>
      <c r="DD478" s="2"/>
      <c r="DE478" s="2"/>
      <c r="DF478" s="2"/>
      <c r="DG478" s="2"/>
      <c r="DH478" s="2"/>
      <c r="DI478" s="2"/>
      <c r="DJ478" s="2"/>
      <c r="DK478" s="2"/>
      <c r="DL478" s="2"/>
      <c r="DM478" s="2"/>
      <c r="DN478" s="2"/>
      <c r="DO478" s="2"/>
      <c r="DP478" s="2"/>
      <c r="DQ478" s="2"/>
      <c r="DR478" s="2"/>
      <c r="DS478" s="2"/>
      <c r="DT478" s="2"/>
      <c r="DU478" s="2"/>
      <c r="DV478" s="2"/>
      <c r="DW478" s="2"/>
      <c r="DX478" s="2"/>
      <c r="DY478" s="2"/>
      <c r="DZ478" s="2"/>
      <c r="EA478" s="2"/>
      <c r="EB478" s="2"/>
      <c r="EC478" s="2"/>
      <c r="ED478" s="2"/>
      <c r="EE478" s="2"/>
      <c r="EF478" s="2"/>
      <c r="EG478" s="2"/>
      <c r="EH478" s="2"/>
      <c r="EI478" s="2"/>
      <c r="EJ478" s="2"/>
      <c r="EK478" s="2"/>
      <c r="EL478" s="2"/>
      <c r="EM478" s="2"/>
      <c r="EN478" s="2"/>
      <c r="EO478" s="2"/>
      <c r="EP478" s="2"/>
      <c r="EQ478" s="2"/>
      <c r="ER478" s="2"/>
      <c r="ES478" s="2"/>
      <c r="ET478" s="2"/>
      <c r="EU478" s="2"/>
      <c r="EV478" s="2"/>
      <c r="EW478" s="2"/>
      <c r="EX478" s="2"/>
      <c r="EY478" s="2"/>
      <c r="EZ478" s="2"/>
      <c r="FA478" s="2"/>
      <c r="FB478" s="2"/>
      <c r="FC478" s="2"/>
      <c r="FD478" s="2"/>
    </row>
    <row r="479" spans="1:160" x14ac:dyDescent="0.4">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c r="CW479" s="2"/>
      <c r="CX479" s="2"/>
      <c r="CY479" s="2"/>
      <c r="CZ479" s="2"/>
      <c r="DA479" s="2"/>
      <c r="DB479" s="2"/>
      <c r="DC479" s="2"/>
      <c r="DD479" s="2"/>
      <c r="DE479" s="2"/>
      <c r="DF479" s="2"/>
      <c r="DG479" s="2"/>
      <c r="DH479" s="2"/>
      <c r="DI479" s="2"/>
      <c r="DJ479" s="2"/>
      <c r="DK479" s="2"/>
      <c r="DL479" s="2"/>
      <c r="DM479" s="2"/>
      <c r="DN479" s="2"/>
      <c r="DO479" s="2"/>
      <c r="DP479" s="2"/>
      <c r="DQ479" s="2"/>
      <c r="DR479" s="2"/>
      <c r="DS479" s="2"/>
      <c r="DT479" s="2"/>
      <c r="DU479" s="2"/>
      <c r="DV479" s="2"/>
      <c r="DW479" s="2"/>
      <c r="DX479" s="2"/>
      <c r="DY479" s="2"/>
      <c r="DZ479" s="2"/>
      <c r="EA479" s="2"/>
      <c r="EB479" s="2"/>
      <c r="EC479" s="2"/>
      <c r="ED479" s="2"/>
      <c r="EE479" s="2"/>
      <c r="EF479" s="2"/>
      <c r="EG479" s="2"/>
      <c r="EH479" s="2"/>
      <c r="EI479" s="2"/>
      <c r="EJ479" s="2"/>
      <c r="EK479" s="2"/>
      <c r="EL479" s="2"/>
      <c r="EM479" s="2"/>
      <c r="EN479" s="2"/>
      <c r="EO479" s="2"/>
      <c r="EP479" s="2"/>
      <c r="EQ479" s="2"/>
      <c r="ER479" s="2"/>
      <c r="ES479" s="2"/>
      <c r="ET479" s="2"/>
      <c r="EU479" s="2"/>
      <c r="EV479" s="2"/>
      <c r="EW479" s="2"/>
      <c r="EX479" s="2"/>
      <c r="EY479" s="2"/>
      <c r="EZ479" s="2"/>
      <c r="FA479" s="2"/>
      <c r="FB479" s="2"/>
      <c r="FC479" s="2"/>
      <c r="FD479" s="2"/>
    </row>
    <row r="480" spans="1:160" x14ac:dyDescent="0.4">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c r="CW480" s="2"/>
      <c r="CX480" s="2"/>
      <c r="CY480" s="2"/>
      <c r="CZ480" s="2"/>
      <c r="DA480" s="2"/>
      <c r="DB480" s="2"/>
      <c r="DC480" s="2"/>
      <c r="DD480" s="2"/>
      <c r="DE480" s="2"/>
      <c r="DF480" s="2"/>
      <c r="DG480" s="2"/>
      <c r="DH480" s="2"/>
      <c r="DI480" s="2"/>
      <c r="DJ480" s="2"/>
      <c r="DK480" s="2"/>
      <c r="DL480" s="2"/>
      <c r="DM480" s="2"/>
      <c r="DN480" s="2"/>
      <c r="DO480" s="2"/>
      <c r="DP480" s="2"/>
      <c r="DQ480" s="2"/>
      <c r="DR480" s="2"/>
      <c r="DS480" s="2"/>
      <c r="DT480" s="2"/>
      <c r="DU480" s="2"/>
      <c r="DV480" s="2"/>
      <c r="DW480" s="2"/>
      <c r="DX480" s="2"/>
      <c r="DY480" s="2"/>
      <c r="DZ480" s="2"/>
      <c r="EA480" s="2"/>
      <c r="EB480" s="2"/>
      <c r="EC480" s="2"/>
      <c r="ED480" s="2"/>
      <c r="EE480" s="2"/>
      <c r="EF480" s="2"/>
      <c r="EG480" s="2"/>
      <c r="EH480" s="2"/>
      <c r="EI480" s="2"/>
      <c r="EJ480" s="2"/>
      <c r="EK480" s="2"/>
      <c r="EL480" s="2"/>
      <c r="EM480" s="2"/>
      <c r="EN480" s="2"/>
      <c r="EO480" s="2"/>
      <c r="EP480" s="2"/>
      <c r="EQ480" s="2"/>
      <c r="ER480" s="2"/>
      <c r="ES480" s="2"/>
      <c r="ET480" s="2"/>
      <c r="EU480" s="2"/>
      <c r="EV480" s="2"/>
      <c r="EW480" s="2"/>
      <c r="EX480" s="2"/>
      <c r="EY480" s="2"/>
      <c r="EZ480" s="2"/>
      <c r="FA480" s="2"/>
      <c r="FB480" s="2"/>
      <c r="FC480" s="2"/>
      <c r="FD480" s="2"/>
    </row>
    <row r="481" spans="1:160" x14ac:dyDescent="0.4">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c r="CW481" s="2"/>
      <c r="CX481" s="2"/>
      <c r="CY481" s="2"/>
      <c r="CZ481" s="2"/>
      <c r="DA481" s="2"/>
      <c r="DB481" s="2"/>
      <c r="DC481" s="2"/>
      <c r="DD481" s="2"/>
      <c r="DE481" s="2"/>
      <c r="DF481" s="2"/>
      <c r="DG481" s="2"/>
      <c r="DH481" s="2"/>
      <c r="DI481" s="2"/>
      <c r="DJ481" s="2"/>
      <c r="DK481" s="2"/>
      <c r="DL481" s="2"/>
      <c r="DM481" s="2"/>
      <c r="DN481" s="2"/>
      <c r="DO481" s="2"/>
      <c r="DP481" s="2"/>
      <c r="DQ481" s="2"/>
      <c r="DR481" s="2"/>
      <c r="DS481" s="2"/>
      <c r="DT481" s="2"/>
      <c r="DU481" s="2"/>
      <c r="DV481" s="2"/>
      <c r="DW481" s="2"/>
      <c r="DX481" s="2"/>
      <c r="DY481" s="2"/>
      <c r="DZ481" s="2"/>
      <c r="EA481" s="2"/>
      <c r="EB481" s="2"/>
      <c r="EC481" s="2"/>
      <c r="ED481" s="2"/>
      <c r="EE481" s="2"/>
      <c r="EF481" s="2"/>
      <c r="EG481" s="2"/>
      <c r="EH481" s="2"/>
      <c r="EI481" s="2"/>
      <c r="EJ481" s="2"/>
      <c r="EK481" s="2"/>
      <c r="EL481" s="2"/>
      <c r="EM481" s="2"/>
      <c r="EN481" s="2"/>
      <c r="EO481" s="2"/>
      <c r="EP481" s="2"/>
      <c r="EQ481" s="2"/>
      <c r="ER481" s="2"/>
      <c r="ES481" s="2"/>
      <c r="ET481" s="2"/>
      <c r="EU481" s="2"/>
      <c r="EV481" s="2"/>
      <c r="EW481" s="2"/>
      <c r="EX481" s="2"/>
      <c r="EY481" s="2"/>
      <c r="EZ481" s="2"/>
      <c r="FA481" s="2"/>
      <c r="FB481" s="2"/>
      <c r="FC481" s="2"/>
      <c r="FD481" s="2"/>
    </row>
    <row r="482" spans="1:160" x14ac:dyDescent="0.4">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c r="CW482" s="2"/>
      <c r="CX482" s="2"/>
      <c r="CY482" s="2"/>
      <c r="CZ482" s="2"/>
      <c r="DA482" s="2"/>
      <c r="DB482" s="2"/>
      <c r="DC482" s="2"/>
      <c r="DD482" s="2"/>
      <c r="DE482" s="2"/>
      <c r="DF482" s="2"/>
      <c r="DG482" s="2"/>
      <c r="DH482" s="2"/>
      <c r="DI482" s="2"/>
      <c r="DJ482" s="2"/>
      <c r="DK482" s="2"/>
      <c r="DL482" s="2"/>
      <c r="DM482" s="2"/>
      <c r="DN482" s="2"/>
      <c r="DO482" s="2"/>
      <c r="DP482" s="2"/>
      <c r="DQ482" s="2"/>
      <c r="DR482" s="2"/>
      <c r="DS482" s="2"/>
      <c r="DT482" s="2"/>
      <c r="DU482" s="2"/>
      <c r="DV482" s="2"/>
      <c r="DW482" s="2"/>
      <c r="DX482" s="2"/>
      <c r="DY482" s="2"/>
      <c r="DZ482" s="2"/>
      <c r="EA482" s="2"/>
      <c r="EB482" s="2"/>
      <c r="EC482" s="2"/>
      <c r="ED482" s="2"/>
      <c r="EE482" s="2"/>
      <c r="EF482" s="2"/>
      <c r="EG482" s="2"/>
      <c r="EH482" s="2"/>
      <c r="EI482" s="2"/>
      <c r="EJ482" s="2"/>
      <c r="EK482" s="2"/>
      <c r="EL482" s="2"/>
      <c r="EM482" s="2"/>
      <c r="EN482" s="2"/>
      <c r="EO482" s="2"/>
      <c r="EP482" s="2"/>
      <c r="EQ482" s="2"/>
      <c r="ER482" s="2"/>
      <c r="ES482" s="2"/>
      <c r="ET482" s="2"/>
      <c r="EU482" s="2"/>
      <c r="EV482" s="2"/>
      <c r="EW482" s="2"/>
      <c r="EX482" s="2"/>
      <c r="EY482" s="2"/>
      <c r="EZ482" s="2"/>
      <c r="FA482" s="2"/>
      <c r="FB482" s="2"/>
      <c r="FC482" s="2"/>
      <c r="FD482" s="2"/>
    </row>
    <row r="483" spans="1:160" x14ac:dyDescent="0.4">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c r="CW483" s="2"/>
      <c r="CX483" s="2"/>
      <c r="CY483" s="2"/>
      <c r="CZ483" s="2"/>
      <c r="DA483" s="2"/>
      <c r="DB483" s="2"/>
      <c r="DC483" s="2"/>
      <c r="DD483" s="2"/>
      <c r="DE483" s="2"/>
      <c r="DF483" s="2"/>
      <c r="DG483" s="2"/>
      <c r="DH483" s="2"/>
      <c r="DI483" s="2"/>
      <c r="DJ483" s="2"/>
      <c r="DK483" s="2"/>
      <c r="DL483" s="2"/>
      <c r="DM483" s="2"/>
      <c r="DN483" s="2"/>
      <c r="DO483" s="2"/>
      <c r="DP483" s="2"/>
      <c r="DQ483" s="2"/>
      <c r="DR483" s="2"/>
      <c r="DS483" s="2"/>
      <c r="DT483" s="2"/>
      <c r="DU483" s="2"/>
      <c r="DV483" s="2"/>
      <c r="DW483" s="2"/>
      <c r="DX483" s="2"/>
      <c r="DY483" s="2"/>
      <c r="DZ483" s="2"/>
      <c r="EA483" s="2"/>
      <c r="EB483" s="2"/>
      <c r="EC483" s="2"/>
      <c r="ED483" s="2"/>
      <c r="EE483" s="2"/>
      <c r="EF483" s="2"/>
      <c r="EG483" s="2"/>
      <c r="EH483" s="2"/>
      <c r="EI483" s="2"/>
      <c r="EJ483" s="2"/>
      <c r="EK483" s="2"/>
      <c r="EL483" s="2"/>
      <c r="EM483" s="2"/>
      <c r="EN483" s="2"/>
      <c r="EO483" s="2"/>
      <c r="EP483" s="2"/>
      <c r="EQ483" s="2"/>
      <c r="ER483" s="2"/>
      <c r="ES483" s="2"/>
      <c r="ET483" s="2"/>
      <c r="EU483" s="2"/>
      <c r="EV483" s="2"/>
      <c r="EW483" s="2"/>
      <c r="EX483" s="2"/>
      <c r="EY483" s="2"/>
      <c r="EZ483" s="2"/>
      <c r="FA483" s="2"/>
      <c r="FB483" s="2"/>
      <c r="FC483" s="2"/>
      <c r="FD483" s="2"/>
    </row>
    <row r="484" spans="1:160" x14ac:dyDescent="0.4">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c r="CW484" s="2"/>
      <c r="CX484" s="2"/>
      <c r="CY484" s="2"/>
      <c r="CZ484" s="2"/>
      <c r="DA484" s="2"/>
      <c r="DB484" s="2"/>
      <c r="DC484" s="2"/>
      <c r="DD484" s="2"/>
      <c r="DE484" s="2"/>
      <c r="DF484" s="2"/>
      <c r="DG484" s="2"/>
      <c r="DH484" s="2"/>
      <c r="DI484" s="2"/>
      <c r="DJ484" s="2"/>
      <c r="DK484" s="2"/>
      <c r="DL484" s="2"/>
      <c r="DM484" s="2"/>
      <c r="DN484" s="2"/>
      <c r="DO484" s="2"/>
      <c r="DP484" s="2"/>
      <c r="DQ484" s="2"/>
      <c r="DR484" s="2"/>
      <c r="DS484" s="2"/>
      <c r="DT484" s="2"/>
      <c r="DU484" s="2"/>
      <c r="DV484" s="2"/>
      <c r="DW484" s="2"/>
      <c r="DX484" s="2"/>
      <c r="DY484" s="2"/>
      <c r="DZ484" s="2"/>
      <c r="EA484" s="2"/>
      <c r="EB484" s="2"/>
      <c r="EC484" s="2"/>
      <c r="ED484" s="2"/>
      <c r="EE484" s="2"/>
      <c r="EF484" s="2"/>
      <c r="EG484" s="2"/>
      <c r="EH484" s="2"/>
      <c r="EI484" s="2"/>
      <c r="EJ484" s="2"/>
      <c r="EK484" s="2"/>
      <c r="EL484" s="2"/>
      <c r="EM484" s="2"/>
      <c r="EN484" s="2"/>
      <c r="EO484" s="2"/>
      <c r="EP484" s="2"/>
      <c r="EQ484" s="2"/>
      <c r="ER484" s="2"/>
      <c r="ES484" s="2"/>
      <c r="ET484" s="2"/>
      <c r="EU484" s="2"/>
      <c r="EV484" s="2"/>
      <c r="EW484" s="2"/>
      <c r="EX484" s="2"/>
      <c r="EY484" s="2"/>
      <c r="EZ484" s="2"/>
      <c r="FA484" s="2"/>
      <c r="FB484" s="2"/>
      <c r="FC484" s="2"/>
      <c r="FD484" s="2"/>
    </row>
    <row r="485" spans="1:160" x14ac:dyDescent="0.4">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c r="CW485" s="2"/>
      <c r="CX485" s="2"/>
      <c r="CY485" s="2"/>
      <c r="CZ485" s="2"/>
      <c r="DA485" s="2"/>
      <c r="DB485" s="2"/>
      <c r="DC485" s="2"/>
      <c r="DD485" s="2"/>
      <c r="DE485" s="2"/>
      <c r="DF485" s="2"/>
      <c r="DG485" s="2"/>
      <c r="DH485" s="2"/>
      <c r="DI485" s="2"/>
      <c r="DJ485" s="2"/>
      <c r="DK485" s="2"/>
      <c r="DL485" s="2"/>
      <c r="DM485" s="2"/>
      <c r="DN485" s="2"/>
      <c r="DO485" s="2"/>
      <c r="DP485" s="2"/>
      <c r="DQ485" s="2"/>
      <c r="DR485" s="2"/>
      <c r="DS485" s="2"/>
      <c r="DT485" s="2"/>
      <c r="DU485" s="2"/>
      <c r="DV485" s="2"/>
      <c r="DW485" s="2"/>
      <c r="DX485" s="2"/>
      <c r="DY485" s="2"/>
      <c r="DZ485" s="2"/>
      <c r="EA485" s="2"/>
      <c r="EB485" s="2"/>
      <c r="EC485" s="2"/>
      <c r="ED485" s="2"/>
      <c r="EE485" s="2"/>
      <c r="EF485" s="2"/>
      <c r="EG485" s="2"/>
      <c r="EH485" s="2"/>
      <c r="EI485" s="2"/>
      <c r="EJ485" s="2"/>
      <c r="EK485" s="2"/>
      <c r="EL485" s="2"/>
      <c r="EM485" s="2"/>
      <c r="EN485" s="2"/>
      <c r="EO485" s="2"/>
      <c r="EP485" s="2"/>
      <c r="EQ485" s="2"/>
      <c r="ER485" s="2"/>
      <c r="ES485" s="2"/>
      <c r="ET485" s="2"/>
      <c r="EU485" s="2"/>
      <c r="EV485" s="2"/>
      <c r="EW485" s="2"/>
      <c r="EX485" s="2"/>
      <c r="EY485" s="2"/>
      <c r="EZ485" s="2"/>
      <c r="FA485" s="2"/>
      <c r="FB485" s="2"/>
      <c r="FC485" s="2"/>
      <c r="FD485" s="2"/>
    </row>
    <row r="486" spans="1:160" x14ac:dyDescent="0.4">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c r="CW486" s="2"/>
      <c r="CX486" s="2"/>
      <c r="CY486" s="2"/>
      <c r="CZ486" s="2"/>
      <c r="DA486" s="2"/>
      <c r="DB486" s="2"/>
      <c r="DC486" s="2"/>
      <c r="DD486" s="2"/>
      <c r="DE486" s="2"/>
      <c r="DF486" s="2"/>
      <c r="DG486" s="2"/>
      <c r="DH486" s="2"/>
      <c r="DI486" s="2"/>
      <c r="DJ486" s="2"/>
      <c r="DK486" s="2"/>
      <c r="DL486" s="2"/>
      <c r="DM486" s="2"/>
      <c r="DN486" s="2"/>
      <c r="DO486" s="2"/>
      <c r="DP486" s="2"/>
      <c r="DQ486" s="2"/>
      <c r="DR486" s="2"/>
      <c r="DS486" s="2"/>
      <c r="DT486" s="2"/>
      <c r="DU486" s="2"/>
      <c r="DV486" s="2"/>
      <c r="DW486" s="2"/>
      <c r="DX486" s="2"/>
      <c r="DY486" s="2"/>
      <c r="DZ486" s="2"/>
      <c r="EA486" s="2"/>
      <c r="EB486" s="2"/>
      <c r="EC486" s="2"/>
      <c r="ED486" s="2"/>
      <c r="EE486" s="2"/>
      <c r="EF486" s="2"/>
      <c r="EG486" s="2"/>
      <c r="EH486" s="2"/>
      <c r="EI486" s="2"/>
      <c r="EJ486" s="2"/>
      <c r="EK486" s="2"/>
      <c r="EL486" s="2"/>
      <c r="EM486" s="2"/>
      <c r="EN486" s="2"/>
      <c r="EO486" s="2"/>
      <c r="EP486" s="2"/>
      <c r="EQ486" s="2"/>
      <c r="ER486" s="2"/>
      <c r="ES486" s="2"/>
      <c r="ET486" s="2"/>
      <c r="EU486" s="2"/>
      <c r="EV486" s="2"/>
      <c r="EW486" s="2"/>
      <c r="EX486" s="2"/>
      <c r="EY486" s="2"/>
      <c r="EZ486" s="2"/>
      <c r="FA486" s="2"/>
      <c r="FB486" s="2"/>
      <c r="FC486" s="2"/>
      <c r="FD486" s="2"/>
    </row>
    <row r="487" spans="1:160" x14ac:dyDescent="0.4">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c r="CW487" s="2"/>
      <c r="CX487" s="2"/>
      <c r="CY487" s="2"/>
      <c r="CZ487" s="2"/>
      <c r="DA487" s="2"/>
      <c r="DB487" s="2"/>
      <c r="DC487" s="2"/>
      <c r="DD487" s="2"/>
      <c r="DE487" s="2"/>
      <c r="DF487" s="2"/>
      <c r="DG487" s="2"/>
      <c r="DH487" s="2"/>
      <c r="DI487" s="2"/>
      <c r="DJ487" s="2"/>
      <c r="DK487" s="2"/>
      <c r="DL487" s="2"/>
      <c r="DM487" s="2"/>
      <c r="DN487" s="2"/>
      <c r="DO487" s="2"/>
      <c r="DP487" s="2"/>
      <c r="DQ487" s="2"/>
      <c r="DR487" s="2"/>
      <c r="DS487" s="2"/>
      <c r="DT487" s="2"/>
      <c r="DU487" s="2"/>
      <c r="DV487" s="2"/>
      <c r="DW487" s="2"/>
      <c r="DX487" s="2"/>
      <c r="DY487" s="2"/>
      <c r="DZ487" s="2"/>
      <c r="EA487" s="2"/>
      <c r="EB487" s="2"/>
      <c r="EC487" s="2"/>
      <c r="ED487" s="2"/>
      <c r="EE487" s="2"/>
      <c r="EF487" s="2"/>
      <c r="EG487" s="2"/>
      <c r="EH487" s="2"/>
      <c r="EI487" s="2"/>
      <c r="EJ487" s="2"/>
      <c r="EK487" s="2"/>
      <c r="EL487" s="2"/>
      <c r="EM487" s="2"/>
      <c r="EN487" s="2"/>
      <c r="EO487" s="2"/>
      <c r="EP487" s="2"/>
      <c r="EQ487" s="2"/>
      <c r="ER487" s="2"/>
      <c r="ES487" s="2"/>
      <c r="ET487" s="2"/>
      <c r="EU487" s="2"/>
      <c r="EV487" s="2"/>
      <c r="EW487" s="2"/>
      <c r="EX487" s="2"/>
      <c r="EY487" s="2"/>
      <c r="EZ487" s="2"/>
      <c r="FA487" s="2"/>
      <c r="FB487" s="2"/>
      <c r="FC487" s="2"/>
      <c r="FD487" s="2"/>
    </row>
    <row r="488" spans="1:160" x14ac:dyDescent="0.4">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c r="CW488" s="2"/>
      <c r="CX488" s="2"/>
      <c r="CY488" s="2"/>
      <c r="CZ488" s="2"/>
      <c r="DA488" s="2"/>
      <c r="DB488" s="2"/>
      <c r="DC488" s="2"/>
      <c r="DD488" s="2"/>
      <c r="DE488" s="2"/>
      <c r="DF488" s="2"/>
      <c r="DG488" s="2"/>
      <c r="DH488" s="2"/>
      <c r="DI488" s="2"/>
      <c r="DJ488" s="2"/>
      <c r="DK488" s="2"/>
      <c r="DL488" s="2"/>
      <c r="DM488" s="2"/>
      <c r="DN488" s="2"/>
      <c r="DO488" s="2"/>
      <c r="DP488" s="2"/>
      <c r="DQ488" s="2"/>
      <c r="DR488" s="2"/>
      <c r="DS488" s="2"/>
      <c r="DT488" s="2"/>
      <c r="DU488" s="2"/>
      <c r="DV488" s="2"/>
      <c r="DW488" s="2"/>
      <c r="DX488" s="2"/>
      <c r="DY488" s="2"/>
      <c r="DZ488" s="2"/>
      <c r="EA488" s="2"/>
      <c r="EB488" s="2"/>
      <c r="EC488" s="2"/>
      <c r="ED488" s="2"/>
      <c r="EE488" s="2"/>
      <c r="EF488" s="2"/>
      <c r="EG488" s="2"/>
      <c r="EH488" s="2"/>
      <c r="EI488" s="2"/>
      <c r="EJ488" s="2"/>
      <c r="EK488" s="2"/>
      <c r="EL488" s="2"/>
      <c r="EM488" s="2"/>
      <c r="EN488" s="2"/>
      <c r="EO488" s="2"/>
      <c r="EP488" s="2"/>
      <c r="EQ488" s="2"/>
      <c r="ER488" s="2"/>
      <c r="ES488" s="2"/>
      <c r="ET488" s="2"/>
      <c r="EU488" s="2"/>
      <c r="EV488" s="2"/>
      <c r="EW488" s="2"/>
      <c r="EX488" s="2"/>
      <c r="EY488" s="2"/>
      <c r="EZ488" s="2"/>
      <c r="FA488" s="2"/>
      <c r="FB488" s="2"/>
      <c r="FC488" s="2"/>
      <c r="FD488" s="2"/>
    </row>
    <row r="489" spans="1:160" x14ac:dyDescent="0.4">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c r="CW489" s="2"/>
      <c r="CX489" s="2"/>
      <c r="CY489" s="2"/>
      <c r="CZ489" s="2"/>
      <c r="DA489" s="2"/>
      <c r="DB489" s="2"/>
      <c r="DC489" s="2"/>
      <c r="DD489" s="2"/>
      <c r="DE489" s="2"/>
      <c r="DF489" s="2"/>
      <c r="DG489" s="2"/>
      <c r="DH489" s="2"/>
      <c r="DI489" s="2"/>
      <c r="DJ489" s="2"/>
      <c r="DK489" s="2"/>
      <c r="DL489" s="2"/>
      <c r="DM489" s="2"/>
      <c r="DN489" s="2"/>
      <c r="DO489" s="2"/>
      <c r="DP489" s="2"/>
      <c r="DQ489" s="2"/>
      <c r="DR489" s="2"/>
      <c r="DS489" s="2"/>
      <c r="DT489" s="2"/>
      <c r="DU489" s="2"/>
      <c r="DV489" s="2"/>
      <c r="DW489" s="2"/>
      <c r="DX489" s="2"/>
      <c r="DY489" s="2"/>
      <c r="DZ489" s="2"/>
      <c r="EA489" s="2"/>
      <c r="EB489" s="2"/>
      <c r="EC489" s="2"/>
      <c r="ED489" s="2"/>
      <c r="EE489" s="2"/>
      <c r="EF489" s="2"/>
      <c r="EG489" s="2"/>
      <c r="EH489" s="2"/>
      <c r="EI489" s="2"/>
      <c r="EJ489" s="2"/>
      <c r="EK489" s="2"/>
      <c r="EL489" s="2"/>
      <c r="EM489" s="2"/>
      <c r="EN489" s="2"/>
      <c r="EO489" s="2"/>
      <c r="EP489" s="2"/>
      <c r="EQ489" s="2"/>
      <c r="ER489" s="2"/>
      <c r="ES489" s="2"/>
      <c r="ET489" s="2"/>
      <c r="EU489" s="2"/>
      <c r="EV489" s="2"/>
      <c r="EW489" s="2"/>
      <c r="EX489" s="2"/>
      <c r="EY489" s="2"/>
      <c r="EZ489" s="2"/>
      <c r="FA489" s="2"/>
      <c r="FB489" s="2"/>
      <c r="FC489" s="2"/>
      <c r="FD489" s="2"/>
    </row>
    <row r="490" spans="1:160" x14ac:dyDescent="0.4">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c r="CW490" s="2"/>
      <c r="CX490" s="2"/>
      <c r="CY490" s="2"/>
      <c r="CZ490" s="2"/>
      <c r="DA490" s="2"/>
      <c r="DB490" s="2"/>
      <c r="DC490" s="2"/>
      <c r="DD490" s="2"/>
      <c r="DE490" s="2"/>
      <c r="DF490" s="2"/>
      <c r="DG490" s="2"/>
      <c r="DH490" s="2"/>
      <c r="DI490" s="2"/>
      <c r="DJ490" s="2"/>
      <c r="DK490" s="2"/>
      <c r="DL490" s="2"/>
      <c r="DM490" s="2"/>
      <c r="DN490" s="2"/>
      <c r="DO490" s="2"/>
      <c r="DP490" s="2"/>
      <c r="DQ490" s="2"/>
      <c r="DR490" s="2"/>
      <c r="DS490" s="2"/>
      <c r="DT490" s="2"/>
      <c r="DU490" s="2"/>
      <c r="DV490" s="2"/>
      <c r="DW490" s="2"/>
      <c r="DX490" s="2"/>
      <c r="DY490" s="2"/>
      <c r="DZ490" s="2"/>
      <c r="EA490" s="2"/>
      <c r="EB490" s="2"/>
      <c r="EC490" s="2"/>
      <c r="ED490" s="2"/>
      <c r="EE490" s="2"/>
      <c r="EF490" s="2"/>
      <c r="EG490" s="2"/>
      <c r="EH490" s="2"/>
      <c r="EI490" s="2"/>
      <c r="EJ490" s="2"/>
      <c r="EK490" s="2"/>
      <c r="EL490" s="2"/>
      <c r="EM490" s="2"/>
      <c r="EN490" s="2"/>
      <c r="EO490" s="2"/>
      <c r="EP490" s="2"/>
      <c r="EQ490" s="2"/>
      <c r="ER490" s="2"/>
      <c r="ES490" s="2"/>
      <c r="ET490" s="2"/>
      <c r="EU490" s="2"/>
      <c r="EV490" s="2"/>
      <c r="EW490" s="2"/>
      <c r="EX490" s="2"/>
      <c r="EY490" s="2"/>
      <c r="EZ490" s="2"/>
      <c r="FA490" s="2"/>
      <c r="FB490" s="2"/>
      <c r="FC490" s="2"/>
      <c r="FD490" s="2"/>
    </row>
    <row r="491" spans="1:160" x14ac:dyDescent="0.4">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c r="CW491" s="2"/>
      <c r="CX491" s="2"/>
      <c r="CY491" s="2"/>
      <c r="CZ491" s="2"/>
      <c r="DA491" s="2"/>
      <c r="DB491" s="2"/>
      <c r="DC491" s="2"/>
      <c r="DD491" s="2"/>
      <c r="DE491" s="2"/>
      <c r="DF491" s="2"/>
      <c r="DG491" s="2"/>
      <c r="DH491" s="2"/>
      <c r="DI491" s="2"/>
      <c r="DJ491" s="2"/>
      <c r="DK491" s="2"/>
      <c r="DL491" s="2"/>
      <c r="DM491" s="2"/>
      <c r="DN491" s="2"/>
      <c r="DO491" s="2"/>
      <c r="DP491" s="2"/>
      <c r="DQ491" s="2"/>
      <c r="DR491" s="2"/>
      <c r="DS491" s="2"/>
      <c r="DT491" s="2"/>
      <c r="DU491" s="2"/>
      <c r="DV491" s="2"/>
      <c r="DW491" s="2"/>
      <c r="DX491" s="2"/>
      <c r="DY491" s="2"/>
      <c r="DZ491" s="2"/>
      <c r="EA491" s="2"/>
      <c r="EB491" s="2"/>
      <c r="EC491" s="2"/>
      <c r="ED491" s="2"/>
      <c r="EE491" s="2"/>
      <c r="EF491" s="2"/>
      <c r="EG491" s="2"/>
      <c r="EH491" s="2"/>
      <c r="EI491" s="2"/>
      <c r="EJ491" s="2"/>
      <c r="EK491" s="2"/>
      <c r="EL491" s="2"/>
      <c r="EM491" s="2"/>
      <c r="EN491" s="2"/>
      <c r="EO491" s="2"/>
      <c r="EP491" s="2"/>
      <c r="EQ491" s="2"/>
      <c r="ER491" s="2"/>
      <c r="ES491" s="2"/>
      <c r="ET491" s="2"/>
      <c r="EU491" s="2"/>
      <c r="EV491" s="2"/>
      <c r="EW491" s="2"/>
      <c r="EX491" s="2"/>
      <c r="EY491" s="2"/>
      <c r="EZ491" s="2"/>
      <c r="FA491" s="2"/>
      <c r="FB491" s="2"/>
      <c r="FC491" s="2"/>
      <c r="FD491" s="2"/>
    </row>
    <row r="492" spans="1:160" x14ac:dyDescent="0.4">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c r="CW492" s="2"/>
      <c r="CX492" s="2"/>
      <c r="CY492" s="2"/>
      <c r="CZ492" s="2"/>
      <c r="DA492" s="2"/>
      <c r="DB492" s="2"/>
      <c r="DC492" s="2"/>
      <c r="DD492" s="2"/>
      <c r="DE492" s="2"/>
      <c r="DF492" s="2"/>
      <c r="DG492" s="2"/>
      <c r="DH492" s="2"/>
      <c r="DI492" s="2"/>
      <c r="DJ492" s="2"/>
      <c r="DK492" s="2"/>
      <c r="DL492" s="2"/>
      <c r="DM492" s="2"/>
      <c r="DN492" s="2"/>
      <c r="DO492" s="2"/>
      <c r="DP492" s="2"/>
      <c r="DQ492" s="2"/>
      <c r="DR492" s="2"/>
      <c r="DS492" s="2"/>
      <c r="DT492" s="2"/>
      <c r="DU492" s="2"/>
      <c r="DV492" s="2"/>
      <c r="DW492" s="2"/>
      <c r="DX492" s="2"/>
      <c r="DY492" s="2"/>
      <c r="DZ492" s="2"/>
      <c r="EA492" s="2"/>
      <c r="EB492" s="2"/>
      <c r="EC492" s="2"/>
      <c r="ED492" s="2"/>
      <c r="EE492" s="2"/>
      <c r="EF492" s="2"/>
      <c r="EG492" s="2"/>
      <c r="EH492" s="2"/>
      <c r="EI492" s="2"/>
      <c r="EJ492" s="2"/>
      <c r="EK492" s="2"/>
      <c r="EL492" s="2"/>
      <c r="EM492" s="2"/>
      <c r="EN492" s="2"/>
      <c r="EO492" s="2"/>
      <c r="EP492" s="2"/>
      <c r="EQ492" s="2"/>
      <c r="ER492" s="2"/>
      <c r="ES492" s="2"/>
      <c r="ET492" s="2"/>
      <c r="EU492" s="2"/>
      <c r="EV492" s="2"/>
      <c r="EW492" s="2"/>
      <c r="EX492" s="2"/>
      <c r="EY492" s="2"/>
      <c r="EZ492" s="2"/>
      <c r="FA492" s="2"/>
      <c r="FB492" s="2"/>
      <c r="FC492" s="2"/>
      <c r="FD492" s="2"/>
    </row>
    <row r="493" spans="1:160" x14ac:dyDescent="0.4">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c r="CW493" s="2"/>
      <c r="CX493" s="2"/>
      <c r="CY493" s="2"/>
      <c r="CZ493" s="2"/>
      <c r="DA493" s="2"/>
      <c r="DB493" s="2"/>
      <c r="DC493" s="2"/>
      <c r="DD493" s="2"/>
      <c r="DE493" s="2"/>
      <c r="DF493" s="2"/>
      <c r="DG493" s="2"/>
      <c r="DH493" s="2"/>
      <c r="DI493" s="2"/>
      <c r="DJ493" s="2"/>
      <c r="DK493" s="2"/>
      <c r="DL493" s="2"/>
      <c r="DM493" s="2"/>
      <c r="DN493" s="2"/>
      <c r="DO493" s="2"/>
      <c r="DP493" s="2"/>
      <c r="DQ493" s="2"/>
      <c r="DR493" s="2"/>
      <c r="DS493" s="2"/>
      <c r="DT493" s="2"/>
      <c r="DU493" s="2"/>
      <c r="DV493" s="2"/>
      <c r="DW493" s="2"/>
      <c r="DX493" s="2"/>
      <c r="DY493" s="2"/>
      <c r="DZ493" s="2"/>
      <c r="EA493" s="2"/>
      <c r="EB493" s="2"/>
      <c r="EC493" s="2"/>
      <c r="ED493" s="2"/>
      <c r="EE493" s="2"/>
      <c r="EF493" s="2"/>
      <c r="EG493" s="2"/>
      <c r="EH493" s="2"/>
      <c r="EI493" s="2"/>
      <c r="EJ493" s="2"/>
      <c r="EK493" s="2"/>
      <c r="EL493" s="2"/>
      <c r="EM493" s="2"/>
      <c r="EN493" s="2"/>
      <c r="EO493" s="2"/>
      <c r="EP493" s="2"/>
      <c r="EQ493" s="2"/>
      <c r="ER493" s="2"/>
      <c r="ES493" s="2"/>
      <c r="ET493" s="2"/>
      <c r="EU493" s="2"/>
      <c r="EV493" s="2"/>
      <c r="EW493" s="2"/>
      <c r="EX493" s="2"/>
      <c r="EY493" s="2"/>
      <c r="EZ493" s="2"/>
      <c r="FA493" s="2"/>
      <c r="FB493" s="2"/>
      <c r="FC493" s="2"/>
      <c r="FD493" s="2"/>
    </row>
    <row r="494" spans="1:160" x14ac:dyDescent="0.4">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c r="CW494" s="2"/>
      <c r="CX494" s="2"/>
      <c r="CY494" s="2"/>
      <c r="CZ494" s="2"/>
      <c r="DA494" s="2"/>
      <c r="DB494" s="2"/>
      <c r="DC494" s="2"/>
      <c r="DD494" s="2"/>
      <c r="DE494" s="2"/>
      <c r="DF494" s="2"/>
      <c r="DG494" s="2"/>
      <c r="DH494" s="2"/>
      <c r="DI494" s="2"/>
      <c r="DJ494" s="2"/>
      <c r="DK494" s="2"/>
      <c r="DL494" s="2"/>
      <c r="DM494" s="2"/>
      <c r="DN494" s="2"/>
      <c r="DO494" s="2"/>
      <c r="DP494" s="2"/>
      <c r="DQ494" s="2"/>
      <c r="DR494" s="2"/>
      <c r="DS494" s="2"/>
      <c r="DT494" s="2"/>
      <c r="DU494" s="2"/>
      <c r="DV494" s="2"/>
      <c r="DW494" s="2"/>
      <c r="DX494" s="2"/>
      <c r="DY494" s="2"/>
      <c r="DZ494" s="2"/>
      <c r="EA494" s="2"/>
      <c r="EB494" s="2"/>
      <c r="EC494" s="2"/>
      <c r="ED494" s="2"/>
      <c r="EE494" s="2"/>
      <c r="EF494" s="2"/>
      <c r="EG494" s="2"/>
      <c r="EH494" s="2"/>
      <c r="EI494" s="2"/>
      <c r="EJ494" s="2"/>
      <c r="EK494" s="2"/>
      <c r="EL494" s="2"/>
      <c r="EM494" s="2"/>
      <c r="EN494" s="2"/>
      <c r="EO494" s="2"/>
      <c r="EP494" s="2"/>
      <c r="EQ494" s="2"/>
      <c r="ER494" s="2"/>
      <c r="ES494" s="2"/>
      <c r="ET494" s="2"/>
      <c r="EU494" s="2"/>
      <c r="EV494" s="2"/>
      <c r="EW494" s="2"/>
      <c r="EX494" s="2"/>
      <c r="EY494" s="2"/>
      <c r="EZ494" s="2"/>
      <c r="FA494" s="2"/>
      <c r="FB494" s="2"/>
      <c r="FC494" s="2"/>
      <c r="FD494" s="2"/>
    </row>
    <row r="495" spans="1:160" x14ac:dyDescent="0.4">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c r="CW495" s="2"/>
      <c r="CX495" s="2"/>
      <c r="CY495" s="2"/>
      <c r="CZ495" s="2"/>
      <c r="DA495" s="2"/>
      <c r="DB495" s="2"/>
      <c r="DC495" s="2"/>
      <c r="DD495" s="2"/>
      <c r="DE495" s="2"/>
      <c r="DF495" s="2"/>
      <c r="DG495" s="2"/>
      <c r="DH495" s="2"/>
      <c r="DI495" s="2"/>
      <c r="DJ495" s="2"/>
      <c r="DK495" s="2"/>
      <c r="DL495" s="2"/>
      <c r="DM495" s="2"/>
      <c r="DN495" s="2"/>
      <c r="DO495" s="2"/>
      <c r="DP495" s="2"/>
      <c r="DQ495" s="2"/>
      <c r="DR495" s="2"/>
      <c r="DS495" s="2"/>
      <c r="DT495" s="2"/>
      <c r="DU495" s="2"/>
      <c r="DV495" s="2"/>
      <c r="DW495" s="2"/>
      <c r="DX495" s="2"/>
      <c r="DY495" s="2"/>
      <c r="DZ495" s="2"/>
      <c r="EA495" s="2"/>
      <c r="EB495" s="2"/>
      <c r="EC495" s="2"/>
      <c r="ED495" s="2"/>
      <c r="EE495" s="2"/>
      <c r="EF495" s="2"/>
      <c r="EG495" s="2"/>
      <c r="EH495" s="2"/>
      <c r="EI495" s="2"/>
      <c r="EJ495" s="2"/>
      <c r="EK495" s="2"/>
      <c r="EL495" s="2"/>
      <c r="EM495" s="2"/>
      <c r="EN495" s="2"/>
      <c r="EO495" s="2"/>
      <c r="EP495" s="2"/>
      <c r="EQ495" s="2"/>
      <c r="ER495" s="2"/>
      <c r="ES495" s="2"/>
      <c r="ET495" s="2"/>
      <c r="EU495" s="2"/>
      <c r="EV495" s="2"/>
      <c r="EW495" s="2"/>
      <c r="EX495" s="2"/>
      <c r="EY495" s="2"/>
      <c r="EZ495" s="2"/>
      <c r="FA495" s="2"/>
      <c r="FB495" s="2"/>
      <c r="FC495" s="2"/>
      <c r="FD495" s="2"/>
    </row>
    <row r="496" spans="1:160" x14ac:dyDescent="0.4">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c r="CV496" s="2"/>
      <c r="CW496" s="2"/>
      <c r="CX496" s="2"/>
      <c r="CY496" s="2"/>
      <c r="CZ496" s="2"/>
      <c r="DA496" s="2"/>
      <c r="DB496" s="2"/>
      <c r="DC496" s="2"/>
      <c r="DD496" s="2"/>
      <c r="DE496" s="2"/>
      <c r="DF496" s="2"/>
      <c r="DG496" s="2"/>
      <c r="DH496" s="2"/>
      <c r="DI496" s="2"/>
      <c r="DJ496" s="2"/>
      <c r="DK496" s="2"/>
      <c r="DL496" s="2"/>
      <c r="DM496" s="2"/>
      <c r="DN496" s="2"/>
      <c r="DO496" s="2"/>
      <c r="DP496" s="2"/>
      <c r="DQ496" s="2"/>
      <c r="DR496" s="2"/>
      <c r="DS496" s="2"/>
      <c r="DT496" s="2"/>
      <c r="DU496" s="2"/>
      <c r="DV496" s="2"/>
      <c r="DW496" s="2"/>
      <c r="DX496" s="2"/>
      <c r="DY496" s="2"/>
      <c r="DZ496" s="2"/>
      <c r="EA496" s="2"/>
      <c r="EB496" s="2"/>
      <c r="EC496" s="2"/>
      <c r="ED496" s="2"/>
      <c r="EE496" s="2"/>
      <c r="EF496" s="2"/>
      <c r="EG496" s="2"/>
      <c r="EH496" s="2"/>
      <c r="EI496" s="2"/>
      <c r="EJ496" s="2"/>
      <c r="EK496" s="2"/>
      <c r="EL496" s="2"/>
      <c r="EM496" s="2"/>
      <c r="EN496" s="2"/>
      <c r="EO496" s="2"/>
      <c r="EP496" s="2"/>
      <c r="EQ496" s="2"/>
      <c r="ER496" s="2"/>
      <c r="ES496" s="2"/>
      <c r="ET496" s="2"/>
      <c r="EU496" s="2"/>
      <c r="EV496" s="2"/>
      <c r="EW496" s="2"/>
      <c r="EX496" s="2"/>
      <c r="EY496" s="2"/>
      <c r="EZ496" s="2"/>
      <c r="FA496" s="2"/>
      <c r="FB496" s="2"/>
      <c r="FC496" s="2"/>
      <c r="FD496" s="2"/>
    </row>
    <row r="497" spans="1:160" x14ac:dyDescent="0.4">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c r="CV497" s="2"/>
      <c r="CW497" s="2"/>
      <c r="CX497" s="2"/>
      <c r="CY497" s="2"/>
      <c r="CZ497" s="2"/>
      <c r="DA497" s="2"/>
      <c r="DB497" s="2"/>
      <c r="DC497" s="2"/>
      <c r="DD497" s="2"/>
      <c r="DE497" s="2"/>
      <c r="DF497" s="2"/>
      <c r="DG497" s="2"/>
      <c r="DH497" s="2"/>
      <c r="DI497" s="2"/>
      <c r="DJ497" s="2"/>
      <c r="DK497" s="2"/>
      <c r="DL497" s="2"/>
      <c r="DM497" s="2"/>
      <c r="DN497" s="2"/>
      <c r="DO497" s="2"/>
      <c r="DP497" s="2"/>
      <c r="DQ497" s="2"/>
      <c r="DR497" s="2"/>
      <c r="DS497" s="2"/>
      <c r="DT497" s="2"/>
      <c r="DU497" s="2"/>
      <c r="DV497" s="2"/>
      <c r="DW497" s="2"/>
      <c r="DX497" s="2"/>
      <c r="DY497" s="2"/>
      <c r="DZ497" s="2"/>
      <c r="EA497" s="2"/>
      <c r="EB497" s="2"/>
      <c r="EC497" s="2"/>
      <c r="ED497" s="2"/>
      <c r="EE497" s="2"/>
      <c r="EF497" s="2"/>
      <c r="EG497" s="2"/>
      <c r="EH497" s="2"/>
      <c r="EI497" s="2"/>
      <c r="EJ497" s="2"/>
      <c r="EK497" s="2"/>
      <c r="EL497" s="2"/>
      <c r="EM497" s="2"/>
      <c r="EN497" s="2"/>
      <c r="EO497" s="2"/>
      <c r="EP497" s="2"/>
      <c r="EQ497" s="2"/>
      <c r="ER497" s="2"/>
      <c r="ES497" s="2"/>
      <c r="ET497" s="2"/>
      <c r="EU497" s="2"/>
      <c r="EV497" s="2"/>
      <c r="EW497" s="2"/>
      <c r="EX497" s="2"/>
      <c r="EY497" s="2"/>
      <c r="EZ497" s="2"/>
      <c r="FA497" s="2"/>
      <c r="FB497" s="2"/>
      <c r="FC497" s="2"/>
      <c r="FD497" s="2"/>
    </row>
    <row r="498" spans="1:160" x14ac:dyDescent="0.4">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c r="CS498" s="2"/>
      <c r="CT498" s="2"/>
      <c r="CU498" s="2"/>
      <c r="CV498" s="2"/>
      <c r="CW498" s="2"/>
      <c r="CX498" s="2"/>
      <c r="CY498" s="2"/>
      <c r="CZ498" s="2"/>
      <c r="DA498" s="2"/>
      <c r="DB498" s="2"/>
      <c r="DC498" s="2"/>
      <c r="DD498" s="2"/>
      <c r="DE498" s="2"/>
      <c r="DF498" s="2"/>
      <c r="DG498" s="2"/>
      <c r="DH498" s="2"/>
      <c r="DI498" s="2"/>
      <c r="DJ498" s="2"/>
      <c r="DK498" s="2"/>
      <c r="DL498" s="2"/>
      <c r="DM498" s="2"/>
      <c r="DN498" s="2"/>
      <c r="DO498" s="2"/>
      <c r="DP498" s="2"/>
      <c r="DQ498" s="2"/>
      <c r="DR498" s="2"/>
      <c r="DS498" s="2"/>
      <c r="DT498" s="2"/>
      <c r="DU498" s="2"/>
      <c r="DV498" s="2"/>
      <c r="DW498" s="2"/>
      <c r="DX498" s="2"/>
      <c r="DY498" s="2"/>
      <c r="DZ498" s="2"/>
      <c r="EA498" s="2"/>
      <c r="EB498" s="2"/>
      <c r="EC498" s="2"/>
      <c r="ED498" s="2"/>
      <c r="EE498" s="2"/>
      <c r="EF498" s="2"/>
      <c r="EG498" s="2"/>
      <c r="EH498" s="2"/>
      <c r="EI498" s="2"/>
      <c r="EJ498" s="2"/>
      <c r="EK498" s="2"/>
      <c r="EL498" s="2"/>
      <c r="EM498" s="2"/>
      <c r="EN498" s="2"/>
      <c r="EO498" s="2"/>
      <c r="EP498" s="2"/>
      <c r="EQ498" s="2"/>
      <c r="ER498" s="2"/>
      <c r="ES498" s="2"/>
      <c r="ET498" s="2"/>
      <c r="EU498" s="2"/>
      <c r="EV498" s="2"/>
      <c r="EW498" s="2"/>
      <c r="EX498" s="2"/>
      <c r="EY498" s="2"/>
      <c r="EZ498" s="2"/>
      <c r="FA498" s="2"/>
      <c r="FB498" s="2"/>
      <c r="FC498" s="2"/>
      <c r="FD498" s="2"/>
    </row>
    <row r="499" spans="1:160" x14ac:dyDescent="0.4">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c r="CW499" s="2"/>
      <c r="CX499" s="2"/>
      <c r="CY499" s="2"/>
      <c r="CZ499" s="2"/>
      <c r="DA499" s="2"/>
      <c r="DB499" s="2"/>
      <c r="DC499" s="2"/>
      <c r="DD499" s="2"/>
      <c r="DE499" s="2"/>
      <c r="DF499" s="2"/>
      <c r="DG499" s="2"/>
      <c r="DH499" s="2"/>
      <c r="DI499" s="2"/>
      <c r="DJ499" s="2"/>
      <c r="DK499" s="2"/>
      <c r="DL499" s="2"/>
      <c r="DM499" s="2"/>
      <c r="DN499" s="2"/>
      <c r="DO499" s="2"/>
      <c r="DP499" s="2"/>
      <c r="DQ499" s="2"/>
      <c r="DR499" s="2"/>
      <c r="DS499" s="2"/>
      <c r="DT499" s="2"/>
      <c r="DU499" s="2"/>
      <c r="DV499" s="2"/>
      <c r="DW499" s="2"/>
      <c r="DX499" s="2"/>
      <c r="DY499" s="2"/>
      <c r="DZ499" s="2"/>
      <c r="EA499" s="2"/>
      <c r="EB499" s="2"/>
      <c r="EC499" s="2"/>
      <c r="ED499" s="2"/>
      <c r="EE499" s="2"/>
      <c r="EF499" s="2"/>
      <c r="EG499" s="2"/>
      <c r="EH499" s="2"/>
      <c r="EI499" s="2"/>
      <c r="EJ499" s="2"/>
      <c r="EK499" s="2"/>
      <c r="EL499" s="2"/>
      <c r="EM499" s="2"/>
      <c r="EN499" s="2"/>
      <c r="EO499" s="2"/>
      <c r="EP499" s="2"/>
      <c r="EQ499" s="2"/>
      <c r="ER499" s="2"/>
      <c r="ES499" s="2"/>
      <c r="ET499" s="2"/>
      <c r="EU499" s="2"/>
      <c r="EV499" s="2"/>
      <c r="EW499" s="2"/>
      <c r="EX499" s="2"/>
      <c r="EY499" s="2"/>
      <c r="EZ499" s="2"/>
      <c r="FA499" s="2"/>
      <c r="FB499" s="2"/>
      <c r="FC499" s="2"/>
      <c r="FD499" s="2"/>
    </row>
    <row r="500" spans="1:160" x14ac:dyDescent="0.4">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c r="CW500" s="2"/>
      <c r="CX500" s="2"/>
      <c r="CY500" s="2"/>
      <c r="CZ500" s="2"/>
      <c r="DA500" s="2"/>
      <c r="DB500" s="2"/>
      <c r="DC500" s="2"/>
      <c r="DD500" s="2"/>
      <c r="DE500" s="2"/>
      <c r="DF500" s="2"/>
      <c r="DG500" s="2"/>
      <c r="DH500" s="2"/>
      <c r="DI500" s="2"/>
      <c r="DJ500" s="2"/>
      <c r="DK500" s="2"/>
      <c r="DL500" s="2"/>
      <c r="DM500" s="2"/>
      <c r="DN500" s="2"/>
      <c r="DO500" s="2"/>
      <c r="DP500" s="2"/>
      <c r="DQ500" s="2"/>
      <c r="DR500" s="2"/>
      <c r="DS500" s="2"/>
      <c r="DT500" s="2"/>
      <c r="DU500" s="2"/>
      <c r="DV500" s="2"/>
      <c r="DW500" s="2"/>
      <c r="DX500" s="2"/>
      <c r="DY500" s="2"/>
      <c r="DZ500" s="2"/>
      <c r="EA500" s="2"/>
      <c r="EB500" s="2"/>
      <c r="EC500" s="2"/>
      <c r="ED500" s="2"/>
      <c r="EE500" s="2"/>
      <c r="EF500" s="2"/>
      <c r="EG500" s="2"/>
      <c r="EH500" s="2"/>
      <c r="EI500" s="2"/>
      <c r="EJ500" s="2"/>
      <c r="EK500" s="2"/>
      <c r="EL500" s="2"/>
      <c r="EM500" s="2"/>
      <c r="EN500" s="2"/>
      <c r="EO500" s="2"/>
      <c r="EP500" s="2"/>
      <c r="EQ500" s="2"/>
      <c r="ER500" s="2"/>
      <c r="ES500" s="2"/>
      <c r="ET500" s="2"/>
      <c r="EU500" s="2"/>
      <c r="EV500" s="2"/>
      <c r="EW500" s="2"/>
      <c r="EX500" s="2"/>
      <c r="EY500" s="2"/>
      <c r="EZ500" s="2"/>
      <c r="FA500" s="2"/>
      <c r="FB500" s="2"/>
      <c r="FC500" s="2"/>
      <c r="FD500" s="2"/>
    </row>
    <row r="501" spans="1:160" x14ac:dyDescent="0.4">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c r="CW501" s="2"/>
      <c r="CX501" s="2"/>
      <c r="CY501" s="2"/>
      <c r="CZ501" s="2"/>
      <c r="DA501" s="2"/>
      <c r="DB501" s="2"/>
      <c r="DC501" s="2"/>
      <c r="DD501" s="2"/>
      <c r="DE501" s="2"/>
      <c r="DF501" s="2"/>
      <c r="DG501" s="2"/>
      <c r="DH501" s="2"/>
      <c r="DI501" s="2"/>
      <c r="DJ501" s="2"/>
      <c r="DK501" s="2"/>
      <c r="DL501" s="2"/>
      <c r="DM501" s="2"/>
      <c r="DN501" s="2"/>
      <c r="DO501" s="2"/>
      <c r="DP501" s="2"/>
      <c r="DQ501" s="2"/>
      <c r="DR501" s="2"/>
      <c r="DS501" s="2"/>
      <c r="DT501" s="2"/>
      <c r="DU501" s="2"/>
      <c r="DV501" s="2"/>
      <c r="DW501" s="2"/>
      <c r="DX501" s="2"/>
      <c r="DY501" s="2"/>
      <c r="DZ501" s="2"/>
      <c r="EA501" s="2"/>
      <c r="EB501" s="2"/>
      <c r="EC501" s="2"/>
      <c r="ED501" s="2"/>
      <c r="EE501" s="2"/>
      <c r="EF501" s="2"/>
      <c r="EG501" s="2"/>
      <c r="EH501" s="2"/>
      <c r="EI501" s="2"/>
      <c r="EJ501" s="2"/>
      <c r="EK501" s="2"/>
      <c r="EL501" s="2"/>
      <c r="EM501" s="2"/>
      <c r="EN501" s="2"/>
      <c r="EO501" s="2"/>
      <c r="EP501" s="2"/>
      <c r="EQ501" s="2"/>
      <c r="ER501" s="2"/>
      <c r="ES501" s="2"/>
      <c r="ET501" s="2"/>
      <c r="EU501" s="2"/>
      <c r="EV501" s="2"/>
      <c r="EW501" s="2"/>
      <c r="EX501" s="2"/>
      <c r="EY501" s="2"/>
      <c r="EZ501" s="2"/>
      <c r="FA501" s="2"/>
      <c r="FB501" s="2"/>
      <c r="FC501" s="2"/>
      <c r="FD501" s="2"/>
    </row>
    <row r="502" spans="1:160" x14ac:dyDescent="0.4">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c r="CW502" s="2"/>
      <c r="CX502" s="2"/>
      <c r="CY502" s="2"/>
      <c r="CZ502" s="2"/>
      <c r="DA502" s="2"/>
      <c r="DB502" s="2"/>
      <c r="DC502" s="2"/>
      <c r="DD502" s="2"/>
      <c r="DE502" s="2"/>
      <c r="DF502" s="2"/>
      <c r="DG502" s="2"/>
      <c r="DH502" s="2"/>
      <c r="DI502" s="2"/>
      <c r="DJ502" s="2"/>
      <c r="DK502" s="2"/>
      <c r="DL502" s="2"/>
      <c r="DM502" s="2"/>
      <c r="DN502" s="2"/>
      <c r="DO502" s="2"/>
      <c r="DP502" s="2"/>
      <c r="DQ502" s="2"/>
      <c r="DR502" s="2"/>
      <c r="DS502" s="2"/>
      <c r="DT502" s="2"/>
      <c r="DU502" s="2"/>
      <c r="DV502" s="2"/>
      <c r="DW502" s="2"/>
      <c r="DX502" s="2"/>
      <c r="DY502" s="2"/>
      <c r="DZ502" s="2"/>
      <c r="EA502" s="2"/>
      <c r="EB502" s="2"/>
      <c r="EC502" s="2"/>
      <c r="ED502" s="2"/>
      <c r="EE502" s="2"/>
      <c r="EF502" s="2"/>
      <c r="EG502" s="2"/>
      <c r="EH502" s="2"/>
      <c r="EI502" s="2"/>
      <c r="EJ502" s="2"/>
      <c r="EK502" s="2"/>
      <c r="EL502" s="2"/>
      <c r="EM502" s="2"/>
      <c r="EN502" s="2"/>
      <c r="EO502" s="2"/>
      <c r="EP502" s="2"/>
      <c r="EQ502" s="2"/>
      <c r="ER502" s="2"/>
      <c r="ES502" s="2"/>
      <c r="ET502" s="2"/>
      <c r="EU502" s="2"/>
      <c r="EV502" s="2"/>
      <c r="EW502" s="2"/>
      <c r="EX502" s="2"/>
      <c r="EY502" s="2"/>
      <c r="EZ502" s="2"/>
      <c r="FA502" s="2"/>
      <c r="FB502" s="2"/>
      <c r="FC502" s="2"/>
      <c r="FD502" s="2"/>
    </row>
    <row r="503" spans="1:160" x14ac:dyDescent="0.4">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c r="CW503" s="2"/>
      <c r="CX503" s="2"/>
      <c r="CY503" s="2"/>
      <c r="CZ503" s="2"/>
      <c r="DA503" s="2"/>
      <c r="DB503" s="2"/>
      <c r="DC503" s="2"/>
      <c r="DD503" s="2"/>
      <c r="DE503" s="2"/>
      <c r="DF503" s="2"/>
      <c r="DG503" s="2"/>
      <c r="DH503" s="2"/>
      <c r="DI503" s="2"/>
      <c r="DJ503" s="2"/>
      <c r="DK503" s="2"/>
      <c r="DL503" s="2"/>
      <c r="DM503" s="2"/>
      <c r="DN503" s="2"/>
      <c r="DO503" s="2"/>
      <c r="DP503" s="2"/>
      <c r="DQ503" s="2"/>
      <c r="DR503" s="2"/>
      <c r="DS503" s="2"/>
      <c r="DT503" s="2"/>
      <c r="DU503" s="2"/>
      <c r="DV503" s="2"/>
      <c r="DW503" s="2"/>
      <c r="DX503" s="2"/>
      <c r="DY503" s="2"/>
      <c r="DZ503" s="2"/>
      <c r="EA503" s="2"/>
      <c r="EB503" s="2"/>
      <c r="EC503" s="2"/>
      <c r="ED503" s="2"/>
      <c r="EE503" s="2"/>
      <c r="EF503" s="2"/>
      <c r="EG503" s="2"/>
      <c r="EH503" s="2"/>
      <c r="EI503" s="2"/>
      <c r="EJ503" s="2"/>
      <c r="EK503" s="2"/>
      <c r="EL503" s="2"/>
      <c r="EM503" s="2"/>
      <c r="EN503" s="2"/>
      <c r="EO503" s="2"/>
      <c r="EP503" s="2"/>
      <c r="EQ503" s="2"/>
      <c r="ER503" s="2"/>
      <c r="ES503" s="2"/>
      <c r="ET503" s="2"/>
      <c r="EU503" s="2"/>
      <c r="EV503" s="2"/>
      <c r="EW503" s="2"/>
      <c r="EX503" s="2"/>
      <c r="EY503" s="2"/>
      <c r="EZ503" s="2"/>
      <c r="FA503" s="2"/>
      <c r="FB503" s="2"/>
      <c r="FC503" s="2"/>
      <c r="FD503" s="2"/>
    </row>
    <row r="504" spans="1:160" x14ac:dyDescent="0.4">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c r="CW504" s="2"/>
      <c r="CX504" s="2"/>
      <c r="CY504" s="2"/>
      <c r="CZ504" s="2"/>
      <c r="DA504" s="2"/>
      <c r="DB504" s="2"/>
      <c r="DC504" s="2"/>
      <c r="DD504" s="2"/>
      <c r="DE504" s="2"/>
      <c r="DF504" s="2"/>
      <c r="DG504" s="2"/>
      <c r="DH504" s="2"/>
      <c r="DI504" s="2"/>
      <c r="DJ504" s="2"/>
      <c r="DK504" s="2"/>
      <c r="DL504" s="2"/>
      <c r="DM504" s="2"/>
      <c r="DN504" s="2"/>
      <c r="DO504" s="2"/>
      <c r="DP504" s="2"/>
      <c r="DQ504" s="2"/>
      <c r="DR504" s="2"/>
      <c r="DS504" s="2"/>
      <c r="DT504" s="2"/>
      <c r="DU504" s="2"/>
      <c r="DV504" s="2"/>
      <c r="DW504" s="2"/>
      <c r="DX504" s="2"/>
      <c r="DY504" s="2"/>
      <c r="DZ504" s="2"/>
      <c r="EA504" s="2"/>
      <c r="EB504" s="2"/>
      <c r="EC504" s="2"/>
      <c r="ED504" s="2"/>
      <c r="EE504" s="2"/>
      <c r="EF504" s="2"/>
      <c r="EG504" s="2"/>
      <c r="EH504" s="2"/>
      <c r="EI504" s="2"/>
      <c r="EJ504" s="2"/>
      <c r="EK504" s="2"/>
      <c r="EL504" s="2"/>
      <c r="EM504" s="2"/>
      <c r="EN504" s="2"/>
      <c r="EO504" s="2"/>
      <c r="EP504" s="2"/>
      <c r="EQ504" s="2"/>
      <c r="ER504" s="2"/>
      <c r="ES504" s="2"/>
      <c r="ET504" s="2"/>
      <c r="EU504" s="2"/>
      <c r="EV504" s="2"/>
      <c r="EW504" s="2"/>
      <c r="EX504" s="2"/>
      <c r="EY504" s="2"/>
      <c r="EZ504" s="2"/>
      <c r="FA504" s="2"/>
      <c r="FB504" s="2"/>
      <c r="FC504" s="2"/>
      <c r="FD504" s="2"/>
    </row>
    <row r="505" spans="1:160" x14ac:dyDescent="0.4">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c r="CW505" s="2"/>
      <c r="CX505" s="2"/>
      <c r="CY505" s="2"/>
      <c r="CZ505" s="2"/>
      <c r="DA505" s="2"/>
      <c r="DB505" s="2"/>
      <c r="DC505" s="2"/>
      <c r="DD505" s="2"/>
      <c r="DE505" s="2"/>
      <c r="DF505" s="2"/>
      <c r="DG505" s="2"/>
      <c r="DH505" s="2"/>
      <c r="DI505" s="2"/>
      <c r="DJ505" s="2"/>
      <c r="DK505" s="2"/>
      <c r="DL505" s="2"/>
      <c r="DM505" s="2"/>
      <c r="DN505" s="2"/>
      <c r="DO505" s="2"/>
      <c r="DP505" s="2"/>
      <c r="DQ505" s="2"/>
      <c r="DR505" s="2"/>
      <c r="DS505" s="2"/>
      <c r="DT505" s="2"/>
      <c r="DU505" s="2"/>
      <c r="DV505" s="2"/>
      <c r="DW505" s="2"/>
      <c r="DX505" s="2"/>
      <c r="DY505" s="2"/>
      <c r="DZ505" s="2"/>
      <c r="EA505" s="2"/>
      <c r="EB505" s="2"/>
      <c r="EC505" s="2"/>
      <c r="ED505" s="2"/>
      <c r="EE505" s="2"/>
      <c r="EF505" s="2"/>
      <c r="EG505" s="2"/>
      <c r="EH505" s="2"/>
      <c r="EI505" s="2"/>
      <c r="EJ505" s="2"/>
      <c r="EK505" s="2"/>
      <c r="EL505" s="2"/>
      <c r="EM505" s="2"/>
      <c r="EN505" s="2"/>
      <c r="EO505" s="2"/>
      <c r="EP505" s="2"/>
      <c r="EQ505" s="2"/>
      <c r="ER505" s="2"/>
      <c r="ES505" s="2"/>
      <c r="ET505" s="2"/>
      <c r="EU505" s="2"/>
      <c r="EV505" s="2"/>
      <c r="EW505" s="2"/>
      <c r="EX505" s="2"/>
      <c r="EY505" s="2"/>
      <c r="EZ505" s="2"/>
      <c r="FA505" s="2"/>
      <c r="FB505" s="2"/>
      <c r="FC505" s="2"/>
      <c r="FD505" s="2"/>
    </row>
    <row r="506" spans="1:160" x14ac:dyDescent="0.4">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c r="CW506" s="2"/>
      <c r="CX506" s="2"/>
      <c r="CY506" s="2"/>
      <c r="CZ506" s="2"/>
      <c r="DA506" s="2"/>
      <c r="DB506" s="2"/>
      <c r="DC506" s="2"/>
      <c r="DD506" s="2"/>
      <c r="DE506" s="2"/>
      <c r="DF506" s="2"/>
      <c r="DG506" s="2"/>
      <c r="DH506" s="2"/>
      <c r="DI506" s="2"/>
      <c r="DJ506" s="2"/>
      <c r="DK506" s="2"/>
      <c r="DL506" s="2"/>
      <c r="DM506" s="2"/>
      <c r="DN506" s="2"/>
      <c r="DO506" s="2"/>
      <c r="DP506" s="2"/>
      <c r="DQ506" s="2"/>
      <c r="DR506" s="2"/>
      <c r="DS506" s="2"/>
      <c r="DT506" s="2"/>
      <c r="DU506" s="2"/>
      <c r="DV506" s="2"/>
      <c r="DW506" s="2"/>
      <c r="DX506" s="2"/>
      <c r="DY506" s="2"/>
      <c r="DZ506" s="2"/>
      <c r="EA506" s="2"/>
      <c r="EB506" s="2"/>
      <c r="EC506" s="2"/>
      <c r="ED506" s="2"/>
      <c r="EE506" s="2"/>
      <c r="EF506" s="2"/>
      <c r="EG506" s="2"/>
      <c r="EH506" s="2"/>
      <c r="EI506" s="2"/>
      <c r="EJ506" s="2"/>
      <c r="EK506" s="2"/>
      <c r="EL506" s="2"/>
      <c r="EM506" s="2"/>
      <c r="EN506" s="2"/>
      <c r="EO506" s="2"/>
      <c r="EP506" s="2"/>
      <c r="EQ506" s="2"/>
      <c r="ER506" s="2"/>
      <c r="ES506" s="2"/>
      <c r="ET506" s="2"/>
      <c r="EU506" s="2"/>
      <c r="EV506" s="2"/>
      <c r="EW506" s="2"/>
      <c r="EX506" s="2"/>
      <c r="EY506" s="2"/>
      <c r="EZ506" s="2"/>
      <c r="FA506" s="2"/>
      <c r="FB506" s="2"/>
      <c r="FC506" s="2"/>
      <c r="FD506" s="2"/>
    </row>
    <row r="507" spans="1:160" x14ac:dyDescent="0.4">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c r="CW507" s="2"/>
      <c r="CX507" s="2"/>
      <c r="CY507" s="2"/>
      <c r="CZ507" s="2"/>
      <c r="DA507" s="2"/>
      <c r="DB507" s="2"/>
      <c r="DC507" s="2"/>
      <c r="DD507" s="2"/>
      <c r="DE507" s="2"/>
      <c r="DF507" s="2"/>
      <c r="DG507" s="2"/>
      <c r="DH507" s="2"/>
      <c r="DI507" s="2"/>
      <c r="DJ507" s="2"/>
      <c r="DK507" s="2"/>
      <c r="DL507" s="2"/>
      <c r="DM507" s="2"/>
      <c r="DN507" s="2"/>
      <c r="DO507" s="2"/>
      <c r="DP507" s="2"/>
      <c r="DQ507" s="2"/>
      <c r="DR507" s="2"/>
      <c r="DS507" s="2"/>
      <c r="DT507" s="2"/>
      <c r="DU507" s="2"/>
      <c r="DV507" s="2"/>
      <c r="DW507" s="2"/>
      <c r="DX507" s="2"/>
      <c r="DY507" s="2"/>
      <c r="DZ507" s="2"/>
      <c r="EA507" s="2"/>
      <c r="EB507" s="2"/>
      <c r="EC507" s="2"/>
      <c r="ED507" s="2"/>
      <c r="EE507" s="2"/>
      <c r="EF507" s="2"/>
      <c r="EG507" s="2"/>
      <c r="EH507" s="2"/>
      <c r="EI507" s="2"/>
      <c r="EJ507" s="2"/>
      <c r="EK507" s="2"/>
      <c r="EL507" s="2"/>
      <c r="EM507" s="2"/>
      <c r="EN507" s="2"/>
      <c r="EO507" s="2"/>
      <c r="EP507" s="2"/>
      <c r="EQ507" s="2"/>
      <c r="ER507" s="2"/>
      <c r="ES507" s="2"/>
      <c r="ET507" s="2"/>
      <c r="EU507" s="2"/>
      <c r="EV507" s="2"/>
      <c r="EW507" s="2"/>
      <c r="EX507" s="2"/>
      <c r="EY507" s="2"/>
      <c r="EZ507" s="2"/>
      <c r="FA507" s="2"/>
      <c r="FB507" s="2"/>
      <c r="FC507" s="2"/>
      <c r="FD507" s="2"/>
    </row>
    <row r="508" spans="1:160" x14ac:dyDescent="0.4">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c r="CW508" s="2"/>
      <c r="CX508" s="2"/>
      <c r="CY508" s="2"/>
      <c r="CZ508" s="2"/>
      <c r="DA508" s="2"/>
      <c r="DB508" s="2"/>
      <c r="DC508" s="2"/>
      <c r="DD508" s="2"/>
      <c r="DE508" s="2"/>
      <c r="DF508" s="2"/>
      <c r="DG508" s="2"/>
      <c r="DH508" s="2"/>
      <c r="DI508" s="2"/>
      <c r="DJ508" s="2"/>
      <c r="DK508" s="2"/>
      <c r="DL508" s="2"/>
      <c r="DM508" s="2"/>
      <c r="DN508" s="2"/>
      <c r="DO508" s="2"/>
      <c r="DP508" s="2"/>
      <c r="DQ508" s="2"/>
      <c r="DR508" s="2"/>
      <c r="DS508" s="2"/>
      <c r="DT508" s="2"/>
      <c r="DU508" s="2"/>
      <c r="DV508" s="2"/>
      <c r="DW508" s="2"/>
      <c r="DX508" s="2"/>
      <c r="DY508" s="2"/>
      <c r="DZ508" s="2"/>
      <c r="EA508" s="2"/>
      <c r="EB508" s="2"/>
      <c r="EC508" s="2"/>
      <c r="ED508" s="2"/>
      <c r="EE508" s="2"/>
      <c r="EF508" s="2"/>
      <c r="EG508" s="2"/>
      <c r="EH508" s="2"/>
      <c r="EI508" s="2"/>
      <c r="EJ508" s="2"/>
      <c r="EK508" s="2"/>
      <c r="EL508" s="2"/>
      <c r="EM508" s="2"/>
      <c r="EN508" s="2"/>
      <c r="EO508" s="2"/>
      <c r="EP508" s="2"/>
      <c r="EQ508" s="2"/>
      <c r="ER508" s="2"/>
      <c r="ES508" s="2"/>
      <c r="ET508" s="2"/>
      <c r="EU508" s="2"/>
      <c r="EV508" s="2"/>
      <c r="EW508" s="2"/>
      <c r="EX508" s="2"/>
      <c r="EY508" s="2"/>
      <c r="EZ508" s="2"/>
      <c r="FA508" s="2"/>
      <c r="FB508" s="2"/>
      <c r="FC508" s="2"/>
      <c r="FD508" s="2"/>
    </row>
    <row r="509" spans="1:160" x14ac:dyDescent="0.4">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c r="CW509" s="2"/>
      <c r="CX509" s="2"/>
      <c r="CY509" s="2"/>
      <c r="CZ509" s="2"/>
      <c r="DA509" s="2"/>
      <c r="DB509" s="2"/>
      <c r="DC509" s="2"/>
      <c r="DD509" s="2"/>
      <c r="DE509" s="2"/>
      <c r="DF509" s="2"/>
      <c r="DG509" s="2"/>
      <c r="DH509" s="2"/>
      <c r="DI509" s="2"/>
      <c r="DJ509" s="2"/>
      <c r="DK509" s="2"/>
      <c r="DL509" s="2"/>
      <c r="DM509" s="2"/>
      <c r="DN509" s="2"/>
      <c r="DO509" s="2"/>
      <c r="DP509" s="2"/>
      <c r="DQ509" s="2"/>
      <c r="DR509" s="2"/>
      <c r="DS509" s="2"/>
      <c r="DT509" s="2"/>
      <c r="DU509" s="2"/>
      <c r="DV509" s="2"/>
      <c r="DW509" s="2"/>
      <c r="DX509" s="2"/>
      <c r="DY509" s="2"/>
      <c r="DZ509" s="2"/>
      <c r="EA509" s="2"/>
      <c r="EB509" s="2"/>
      <c r="EC509" s="2"/>
      <c r="ED509" s="2"/>
      <c r="EE509" s="2"/>
      <c r="EF509" s="2"/>
      <c r="EG509" s="2"/>
      <c r="EH509" s="2"/>
      <c r="EI509" s="2"/>
      <c r="EJ509" s="2"/>
      <c r="EK509" s="2"/>
      <c r="EL509" s="2"/>
      <c r="EM509" s="2"/>
      <c r="EN509" s="2"/>
      <c r="EO509" s="2"/>
      <c r="EP509" s="2"/>
      <c r="EQ509" s="2"/>
      <c r="ER509" s="2"/>
      <c r="ES509" s="2"/>
      <c r="ET509" s="2"/>
      <c r="EU509" s="2"/>
      <c r="EV509" s="2"/>
      <c r="EW509" s="2"/>
      <c r="EX509" s="2"/>
      <c r="EY509" s="2"/>
      <c r="EZ509" s="2"/>
      <c r="FA509" s="2"/>
      <c r="FB509" s="2"/>
      <c r="FC509" s="2"/>
      <c r="FD509" s="2"/>
    </row>
    <row r="510" spans="1:160" x14ac:dyDescent="0.4">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c r="CW510" s="2"/>
      <c r="CX510" s="2"/>
      <c r="CY510" s="2"/>
      <c r="CZ510" s="2"/>
      <c r="DA510" s="2"/>
      <c r="DB510" s="2"/>
      <c r="DC510" s="2"/>
      <c r="DD510" s="2"/>
      <c r="DE510" s="2"/>
      <c r="DF510" s="2"/>
      <c r="DG510" s="2"/>
      <c r="DH510" s="2"/>
      <c r="DI510" s="2"/>
      <c r="DJ510" s="2"/>
      <c r="DK510" s="2"/>
      <c r="DL510" s="2"/>
      <c r="DM510" s="2"/>
      <c r="DN510" s="2"/>
      <c r="DO510" s="2"/>
      <c r="DP510" s="2"/>
      <c r="DQ510" s="2"/>
      <c r="DR510" s="2"/>
      <c r="DS510" s="2"/>
      <c r="DT510" s="2"/>
      <c r="DU510" s="2"/>
      <c r="DV510" s="2"/>
      <c r="DW510" s="2"/>
      <c r="DX510" s="2"/>
      <c r="DY510" s="2"/>
      <c r="DZ510" s="2"/>
      <c r="EA510" s="2"/>
      <c r="EB510" s="2"/>
      <c r="EC510" s="2"/>
      <c r="ED510" s="2"/>
      <c r="EE510" s="2"/>
      <c r="EF510" s="2"/>
      <c r="EG510" s="2"/>
      <c r="EH510" s="2"/>
      <c r="EI510" s="2"/>
      <c r="EJ510" s="2"/>
      <c r="EK510" s="2"/>
      <c r="EL510" s="2"/>
      <c r="EM510" s="2"/>
      <c r="EN510" s="2"/>
      <c r="EO510" s="2"/>
      <c r="EP510" s="2"/>
      <c r="EQ510" s="2"/>
      <c r="ER510" s="2"/>
      <c r="ES510" s="2"/>
      <c r="ET510" s="2"/>
      <c r="EU510" s="2"/>
      <c r="EV510" s="2"/>
      <c r="EW510" s="2"/>
      <c r="EX510" s="2"/>
      <c r="EY510" s="2"/>
      <c r="EZ510" s="2"/>
      <c r="FA510" s="2"/>
      <c r="FB510" s="2"/>
      <c r="FC510" s="2"/>
      <c r="FD510" s="2"/>
    </row>
    <row r="511" spans="1:160" x14ac:dyDescent="0.4">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c r="CW511" s="2"/>
      <c r="CX511" s="2"/>
      <c r="CY511" s="2"/>
      <c r="CZ511" s="2"/>
      <c r="DA511" s="2"/>
      <c r="DB511" s="2"/>
      <c r="DC511" s="2"/>
      <c r="DD511" s="2"/>
      <c r="DE511" s="2"/>
      <c r="DF511" s="2"/>
      <c r="DG511" s="2"/>
      <c r="DH511" s="2"/>
      <c r="DI511" s="2"/>
      <c r="DJ511" s="2"/>
      <c r="DK511" s="2"/>
      <c r="DL511" s="2"/>
      <c r="DM511" s="2"/>
      <c r="DN511" s="2"/>
      <c r="DO511" s="2"/>
      <c r="DP511" s="2"/>
      <c r="DQ511" s="2"/>
      <c r="DR511" s="2"/>
      <c r="DS511" s="2"/>
      <c r="DT511" s="2"/>
      <c r="DU511" s="2"/>
      <c r="DV511" s="2"/>
      <c r="DW511" s="2"/>
      <c r="DX511" s="2"/>
      <c r="DY511" s="2"/>
      <c r="DZ511" s="2"/>
      <c r="EA511" s="2"/>
      <c r="EB511" s="2"/>
      <c r="EC511" s="2"/>
      <c r="ED511" s="2"/>
      <c r="EE511" s="2"/>
      <c r="EF511" s="2"/>
      <c r="EG511" s="2"/>
      <c r="EH511" s="2"/>
      <c r="EI511" s="2"/>
      <c r="EJ511" s="2"/>
      <c r="EK511" s="2"/>
      <c r="EL511" s="2"/>
      <c r="EM511" s="2"/>
      <c r="EN511" s="2"/>
      <c r="EO511" s="2"/>
      <c r="EP511" s="2"/>
      <c r="EQ511" s="2"/>
      <c r="ER511" s="2"/>
      <c r="ES511" s="2"/>
      <c r="ET511" s="2"/>
      <c r="EU511" s="2"/>
      <c r="EV511" s="2"/>
      <c r="EW511" s="2"/>
      <c r="EX511" s="2"/>
      <c r="EY511" s="2"/>
      <c r="EZ511" s="2"/>
      <c r="FA511" s="2"/>
      <c r="FB511" s="2"/>
      <c r="FC511" s="2"/>
      <c r="FD511" s="2"/>
    </row>
    <row r="512" spans="1:160" x14ac:dyDescent="0.4">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c r="CW512" s="2"/>
      <c r="CX512" s="2"/>
      <c r="CY512" s="2"/>
      <c r="CZ512" s="2"/>
      <c r="DA512" s="2"/>
      <c r="DB512" s="2"/>
      <c r="DC512" s="2"/>
      <c r="DD512" s="2"/>
      <c r="DE512" s="2"/>
      <c r="DF512" s="2"/>
      <c r="DG512" s="2"/>
      <c r="DH512" s="2"/>
      <c r="DI512" s="2"/>
      <c r="DJ512" s="2"/>
      <c r="DK512" s="2"/>
      <c r="DL512" s="2"/>
      <c r="DM512" s="2"/>
      <c r="DN512" s="2"/>
      <c r="DO512" s="2"/>
      <c r="DP512" s="2"/>
      <c r="DQ512" s="2"/>
      <c r="DR512" s="2"/>
      <c r="DS512" s="2"/>
      <c r="DT512" s="2"/>
      <c r="DU512" s="2"/>
      <c r="DV512" s="2"/>
      <c r="DW512" s="2"/>
      <c r="DX512" s="2"/>
      <c r="DY512" s="2"/>
      <c r="DZ512" s="2"/>
      <c r="EA512" s="2"/>
      <c r="EB512" s="2"/>
      <c r="EC512" s="2"/>
      <c r="ED512" s="2"/>
      <c r="EE512" s="2"/>
      <c r="EF512" s="2"/>
      <c r="EG512" s="2"/>
      <c r="EH512" s="2"/>
      <c r="EI512" s="2"/>
      <c r="EJ512" s="2"/>
      <c r="EK512" s="2"/>
      <c r="EL512" s="2"/>
      <c r="EM512" s="2"/>
      <c r="EN512" s="2"/>
      <c r="EO512" s="2"/>
      <c r="EP512" s="2"/>
      <c r="EQ512" s="2"/>
      <c r="ER512" s="2"/>
      <c r="ES512" s="2"/>
      <c r="ET512" s="2"/>
      <c r="EU512" s="2"/>
      <c r="EV512" s="2"/>
      <c r="EW512" s="2"/>
      <c r="EX512" s="2"/>
      <c r="EY512" s="2"/>
      <c r="EZ512" s="2"/>
      <c r="FA512" s="2"/>
      <c r="FB512" s="2"/>
      <c r="FC512" s="2"/>
      <c r="FD512" s="2"/>
    </row>
    <row r="513" spans="1:160" x14ac:dyDescent="0.4">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c r="CW513" s="2"/>
      <c r="CX513" s="2"/>
      <c r="CY513" s="2"/>
      <c r="CZ513" s="2"/>
      <c r="DA513" s="2"/>
      <c r="DB513" s="2"/>
      <c r="DC513" s="2"/>
      <c r="DD513" s="2"/>
      <c r="DE513" s="2"/>
      <c r="DF513" s="2"/>
      <c r="DG513" s="2"/>
      <c r="DH513" s="2"/>
      <c r="DI513" s="2"/>
      <c r="DJ513" s="2"/>
      <c r="DK513" s="2"/>
      <c r="DL513" s="2"/>
      <c r="DM513" s="2"/>
      <c r="DN513" s="2"/>
      <c r="DO513" s="2"/>
      <c r="DP513" s="2"/>
      <c r="DQ513" s="2"/>
      <c r="DR513" s="2"/>
      <c r="DS513" s="2"/>
      <c r="DT513" s="2"/>
      <c r="DU513" s="2"/>
      <c r="DV513" s="2"/>
      <c r="DW513" s="2"/>
      <c r="DX513" s="2"/>
      <c r="DY513" s="2"/>
      <c r="DZ513" s="2"/>
      <c r="EA513" s="2"/>
      <c r="EB513" s="2"/>
      <c r="EC513" s="2"/>
      <c r="ED513" s="2"/>
      <c r="EE513" s="2"/>
      <c r="EF513" s="2"/>
      <c r="EG513" s="2"/>
      <c r="EH513" s="2"/>
      <c r="EI513" s="2"/>
      <c r="EJ513" s="2"/>
      <c r="EK513" s="2"/>
      <c r="EL513" s="2"/>
      <c r="EM513" s="2"/>
      <c r="EN513" s="2"/>
      <c r="EO513" s="2"/>
      <c r="EP513" s="2"/>
      <c r="EQ513" s="2"/>
      <c r="ER513" s="2"/>
      <c r="ES513" s="2"/>
      <c r="ET513" s="2"/>
      <c r="EU513" s="2"/>
      <c r="EV513" s="2"/>
      <c r="EW513" s="2"/>
      <c r="EX513" s="2"/>
      <c r="EY513" s="2"/>
      <c r="EZ513" s="2"/>
      <c r="FA513" s="2"/>
      <c r="FB513" s="2"/>
      <c r="FC513" s="2"/>
      <c r="FD513" s="2"/>
    </row>
    <row r="514" spans="1:160" x14ac:dyDescent="0.4">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c r="CW514" s="2"/>
      <c r="CX514" s="2"/>
      <c r="CY514" s="2"/>
      <c r="CZ514" s="2"/>
      <c r="DA514" s="2"/>
      <c r="DB514" s="2"/>
      <c r="DC514" s="2"/>
      <c r="DD514" s="2"/>
      <c r="DE514" s="2"/>
      <c r="DF514" s="2"/>
      <c r="DG514" s="2"/>
      <c r="DH514" s="2"/>
      <c r="DI514" s="2"/>
      <c r="DJ514" s="2"/>
      <c r="DK514" s="2"/>
      <c r="DL514" s="2"/>
      <c r="DM514" s="2"/>
      <c r="DN514" s="2"/>
      <c r="DO514" s="2"/>
      <c r="DP514" s="2"/>
      <c r="DQ514" s="2"/>
      <c r="DR514" s="2"/>
      <c r="DS514" s="2"/>
      <c r="DT514" s="2"/>
      <c r="DU514" s="2"/>
      <c r="DV514" s="2"/>
      <c r="DW514" s="2"/>
      <c r="DX514" s="2"/>
      <c r="DY514" s="2"/>
      <c r="DZ514" s="2"/>
      <c r="EA514" s="2"/>
      <c r="EB514" s="2"/>
      <c r="EC514" s="2"/>
      <c r="ED514" s="2"/>
      <c r="EE514" s="2"/>
      <c r="EF514" s="2"/>
      <c r="EG514" s="2"/>
      <c r="EH514" s="2"/>
      <c r="EI514" s="2"/>
      <c r="EJ514" s="2"/>
      <c r="EK514" s="2"/>
      <c r="EL514" s="2"/>
      <c r="EM514" s="2"/>
      <c r="EN514" s="2"/>
      <c r="EO514" s="2"/>
      <c r="EP514" s="2"/>
      <c r="EQ514" s="2"/>
      <c r="ER514" s="2"/>
      <c r="ES514" s="2"/>
      <c r="ET514" s="2"/>
      <c r="EU514" s="2"/>
      <c r="EV514" s="2"/>
      <c r="EW514" s="2"/>
      <c r="EX514" s="2"/>
      <c r="EY514" s="2"/>
      <c r="EZ514" s="2"/>
      <c r="FA514" s="2"/>
      <c r="FB514" s="2"/>
      <c r="FC514" s="2"/>
      <c r="FD514" s="2"/>
    </row>
    <row r="515" spans="1:160" x14ac:dyDescent="0.4">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c r="CW515" s="2"/>
      <c r="CX515" s="2"/>
      <c r="CY515" s="2"/>
      <c r="CZ515" s="2"/>
      <c r="DA515" s="2"/>
      <c r="DB515" s="2"/>
      <c r="DC515" s="2"/>
      <c r="DD515" s="2"/>
      <c r="DE515" s="2"/>
      <c r="DF515" s="2"/>
      <c r="DG515" s="2"/>
      <c r="DH515" s="2"/>
      <c r="DI515" s="2"/>
      <c r="DJ515" s="2"/>
      <c r="DK515" s="2"/>
      <c r="DL515" s="2"/>
      <c r="DM515" s="2"/>
      <c r="DN515" s="2"/>
      <c r="DO515" s="2"/>
      <c r="DP515" s="2"/>
      <c r="DQ515" s="2"/>
      <c r="DR515" s="2"/>
      <c r="DS515" s="2"/>
      <c r="DT515" s="2"/>
      <c r="DU515" s="2"/>
      <c r="DV515" s="2"/>
      <c r="DW515" s="2"/>
      <c r="DX515" s="2"/>
      <c r="DY515" s="2"/>
      <c r="DZ515" s="2"/>
      <c r="EA515" s="2"/>
      <c r="EB515" s="2"/>
      <c r="EC515" s="2"/>
      <c r="ED515" s="2"/>
      <c r="EE515" s="2"/>
      <c r="EF515" s="2"/>
      <c r="EG515" s="2"/>
      <c r="EH515" s="2"/>
      <c r="EI515" s="2"/>
      <c r="EJ515" s="2"/>
      <c r="EK515" s="2"/>
      <c r="EL515" s="2"/>
      <c r="EM515" s="2"/>
      <c r="EN515" s="2"/>
      <c r="EO515" s="2"/>
      <c r="EP515" s="2"/>
      <c r="EQ515" s="2"/>
      <c r="ER515" s="2"/>
      <c r="ES515" s="2"/>
      <c r="ET515" s="2"/>
      <c r="EU515" s="2"/>
      <c r="EV515" s="2"/>
      <c r="EW515" s="2"/>
      <c r="EX515" s="2"/>
      <c r="EY515" s="2"/>
      <c r="EZ515" s="2"/>
      <c r="FA515" s="2"/>
      <c r="FB515" s="2"/>
      <c r="FC515" s="2"/>
      <c r="FD515" s="2"/>
    </row>
    <row r="516" spans="1:160" x14ac:dyDescent="0.4">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c r="CW516" s="2"/>
      <c r="CX516" s="2"/>
      <c r="CY516" s="2"/>
      <c r="CZ516" s="2"/>
      <c r="DA516" s="2"/>
      <c r="DB516" s="2"/>
      <c r="DC516" s="2"/>
      <c r="DD516" s="2"/>
      <c r="DE516" s="2"/>
      <c r="DF516" s="2"/>
      <c r="DG516" s="2"/>
      <c r="DH516" s="2"/>
      <c r="DI516" s="2"/>
      <c r="DJ516" s="2"/>
      <c r="DK516" s="2"/>
      <c r="DL516" s="2"/>
      <c r="DM516" s="2"/>
      <c r="DN516" s="2"/>
      <c r="DO516" s="2"/>
      <c r="DP516" s="2"/>
      <c r="DQ516" s="2"/>
      <c r="DR516" s="2"/>
      <c r="DS516" s="2"/>
      <c r="DT516" s="2"/>
      <c r="DU516" s="2"/>
      <c r="DV516" s="2"/>
      <c r="DW516" s="2"/>
      <c r="DX516" s="2"/>
      <c r="DY516" s="2"/>
      <c r="DZ516" s="2"/>
      <c r="EA516" s="2"/>
      <c r="EB516" s="2"/>
      <c r="EC516" s="2"/>
      <c r="ED516" s="2"/>
      <c r="EE516" s="2"/>
      <c r="EF516" s="2"/>
      <c r="EG516" s="2"/>
      <c r="EH516" s="2"/>
      <c r="EI516" s="2"/>
      <c r="EJ516" s="2"/>
      <c r="EK516" s="2"/>
      <c r="EL516" s="2"/>
      <c r="EM516" s="2"/>
      <c r="EN516" s="2"/>
      <c r="EO516" s="2"/>
      <c r="EP516" s="2"/>
      <c r="EQ516" s="2"/>
      <c r="ER516" s="2"/>
      <c r="ES516" s="2"/>
      <c r="ET516" s="2"/>
      <c r="EU516" s="2"/>
      <c r="EV516" s="2"/>
      <c r="EW516" s="2"/>
      <c r="EX516" s="2"/>
      <c r="EY516" s="2"/>
      <c r="EZ516" s="2"/>
      <c r="FA516" s="2"/>
      <c r="FB516" s="2"/>
      <c r="FC516" s="2"/>
      <c r="FD516" s="2"/>
    </row>
    <row r="517" spans="1:160" x14ac:dyDescent="0.4">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c r="CW517" s="2"/>
      <c r="CX517" s="2"/>
      <c r="CY517" s="2"/>
      <c r="CZ517" s="2"/>
      <c r="DA517" s="2"/>
      <c r="DB517" s="2"/>
      <c r="DC517" s="2"/>
      <c r="DD517" s="2"/>
      <c r="DE517" s="2"/>
      <c r="DF517" s="2"/>
      <c r="DG517" s="2"/>
      <c r="DH517" s="2"/>
      <c r="DI517" s="2"/>
      <c r="DJ517" s="2"/>
      <c r="DK517" s="2"/>
      <c r="DL517" s="2"/>
      <c r="DM517" s="2"/>
      <c r="DN517" s="2"/>
      <c r="DO517" s="2"/>
      <c r="DP517" s="2"/>
      <c r="DQ517" s="2"/>
      <c r="DR517" s="2"/>
      <c r="DS517" s="2"/>
      <c r="DT517" s="2"/>
      <c r="DU517" s="2"/>
      <c r="DV517" s="2"/>
      <c r="DW517" s="2"/>
      <c r="DX517" s="2"/>
      <c r="DY517" s="2"/>
      <c r="DZ517" s="2"/>
      <c r="EA517" s="2"/>
      <c r="EB517" s="2"/>
      <c r="EC517" s="2"/>
      <c r="ED517" s="2"/>
      <c r="EE517" s="2"/>
      <c r="EF517" s="2"/>
      <c r="EG517" s="2"/>
      <c r="EH517" s="2"/>
      <c r="EI517" s="2"/>
      <c r="EJ517" s="2"/>
      <c r="EK517" s="2"/>
      <c r="EL517" s="2"/>
      <c r="EM517" s="2"/>
      <c r="EN517" s="2"/>
      <c r="EO517" s="2"/>
      <c r="EP517" s="2"/>
      <c r="EQ517" s="2"/>
      <c r="ER517" s="2"/>
      <c r="ES517" s="2"/>
      <c r="ET517" s="2"/>
      <c r="EU517" s="2"/>
      <c r="EV517" s="2"/>
      <c r="EW517" s="2"/>
      <c r="EX517" s="2"/>
      <c r="EY517" s="2"/>
      <c r="EZ517" s="2"/>
      <c r="FA517" s="2"/>
      <c r="FB517" s="2"/>
      <c r="FC517" s="2"/>
      <c r="FD517" s="2"/>
    </row>
    <row r="518" spans="1:160" x14ac:dyDescent="0.4">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c r="CW518" s="2"/>
      <c r="CX518" s="2"/>
      <c r="CY518" s="2"/>
      <c r="CZ518" s="2"/>
      <c r="DA518" s="2"/>
      <c r="DB518" s="2"/>
      <c r="DC518" s="2"/>
      <c r="DD518" s="2"/>
      <c r="DE518" s="2"/>
      <c r="DF518" s="2"/>
      <c r="DG518" s="2"/>
      <c r="DH518" s="2"/>
      <c r="DI518" s="2"/>
      <c r="DJ518" s="2"/>
      <c r="DK518" s="2"/>
      <c r="DL518" s="2"/>
      <c r="DM518" s="2"/>
      <c r="DN518" s="2"/>
      <c r="DO518" s="2"/>
      <c r="DP518" s="2"/>
      <c r="DQ518" s="2"/>
      <c r="DR518" s="2"/>
      <c r="DS518" s="2"/>
      <c r="DT518" s="2"/>
      <c r="DU518" s="2"/>
      <c r="DV518" s="2"/>
      <c r="DW518" s="2"/>
      <c r="DX518" s="2"/>
      <c r="DY518" s="2"/>
      <c r="DZ518" s="2"/>
      <c r="EA518" s="2"/>
      <c r="EB518" s="2"/>
      <c r="EC518" s="2"/>
      <c r="ED518" s="2"/>
      <c r="EE518" s="2"/>
      <c r="EF518" s="2"/>
      <c r="EG518" s="2"/>
      <c r="EH518" s="2"/>
      <c r="EI518" s="2"/>
      <c r="EJ518" s="2"/>
      <c r="EK518" s="2"/>
      <c r="EL518" s="2"/>
      <c r="EM518" s="2"/>
      <c r="EN518" s="2"/>
      <c r="EO518" s="2"/>
      <c r="EP518" s="2"/>
      <c r="EQ518" s="2"/>
      <c r="ER518" s="2"/>
      <c r="ES518" s="2"/>
      <c r="ET518" s="2"/>
      <c r="EU518" s="2"/>
      <c r="EV518" s="2"/>
      <c r="EW518" s="2"/>
      <c r="EX518" s="2"/>
      <c r="EY518" s="2"/>
      <c r="EZ518" s="2"/>
      <c r="FA518" s="2"/>
      <c r="FB518" s="2"/>
      <c r="FC518" s="2"/>
      <c r="FD518" s="2"/>
    </row>
    <row r="519" spans="1:160" x14ac:dyDescent="0.4">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c r="CW519" s="2"/>
      <c r="CX519" s="2"/>
      <c r="CY519" s="2"/>
      <c r="CZ519" s="2"/>
      <c r="DA519" s="2"/>
      <c r="DB519" s="2"/>
      <c r="DC519" s="2"/>
      <c r="DD519" s="2"/>
      <c r="DE519" s="2"/>
      <c r="DF519" s="2"/>
      <c r="DG519" s="2"/>
      <c r="DH519" s="2"/>
      <c r="DI519" s="2"/>
      <c r="DJ519" s="2"/>
      <c r="DK519" s="2"/>
      <c r="DL519" s="2"/>
      <c r="DM519" s="2"/>
      <c r="DN519" s="2"/>
      <c r="DO519" s="2"/>
      <c r="DP519" s="2"/>
      <c r="DQ519" s="2"/>
      <c r="DR519" s="2"/>
      <c r="DS519" s="2"/>
      <c r="DT519" s="2"/>
      <c r="DU519" s="2"/>
      <c r="DV519" s="2"/>
      <c r="DW519" s="2"/>
      <c r="DX519" s="2"/>
      <c r="DY519" s="2"/>
      <c r="DZ519" s="2"/>
      <c r="EA519" s="2"/>
      <c r="EB519" s="2"/>
      <c r="EC519" s="2"/>
      <c r="ED519" s="2"/>
      <c r="EE519" s="2"/>
      <c r="EF519" s="2"/>
      <c r="EG519" s="2"/>
      <c r="EH519" s="2"/>
      <c r="EI519" s="2"/>
      <c r="EJ519" s="2"/>
      <c r="EK519" s="2"/>
      <c r="EL519" s="2"/>
      <c r="EM519" s="2"/>
      <c r="EN519" s="2"/>
      <c r="EO519" s="2"/>
      <c r="EP519" s="2"/>
      <c r="EQ519" s="2"/>
      <c r="ER519" s="2"/>
      <c r="ES519" s="2"/>
      <c r="ET519" s="2"/>
      <c r="EU519" s="2"/>
      <c r="EV519" s="2"/>
      <c r="EW519" s="2"/>
      <c r="EX519" s="2"/>
      <c r="EY519" s="2"/>
      <c r="EZ519" s="2"/>
      <c r="FA519" s="2"/>
      <c r="FB519" s="2"/>
      <c r="FC519" s="2"/>
      <c r="FD519" s="2"/>
    </row>
    <row r="520" spans="1:160" x14ac:dyDescent="0.4">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c r="CW520" s="2"/>
      <c r="CX520" s="2"/>
      <c r="CY520" s="2"/>
      <c r="CZ520" s="2"/>
      <c r="DA520" s="2"/>
      <c r="DB520" s="2"/>
      <c r="DC520" s="2"/>
      <c r="DD520" s="2"/>
      <c r="DE520" s="2"/>
      <c r="DF520" s="2"/>
      <c r="DG520" s="2"/>
      <c r="DH520" s="2"/>
      <c r="DI520" s="2"/>
      <c r="DJ520" s="2"/>
      <c r="DK520" s="2"/>
      <c r="DL520" s="2"/>
      <c r="DM520" s="2"/>
      <c r="DN520" s="2"/>
      <c r="DO520" s="2"/>
      <c r="DP520" s="2"/>
      <c r="DQ520" s="2"/>
      <c r="DR520" s="2"/>
      <c r="DS520" s="2"/>
      <c r="DT520" s="2"/>
      <c r="DU520" s="2"/>
      <c r="DV520" s="2"/>
      <c r="DW520" s="2"/>
      <c r="DX520" s="2"/>
      <c r="DY520" s="2"/>
      <c r="DZ520" s="2"/>
      <c r="EA520" s="2"/>
      <c r="EB520" s="2"/>
      <c r="EC520" s="2"/>
      <c r="ED520" s="2"/>
      <c r="EE520" s="2"/>
      <c r="EF520" s="2"/>
      <c r="EG520" s="2"/>
      <c r="EH520" s="2"/>
      <c r="EI520" s="2"/>
      <c r="EJ520" s="2"/>
      <c r="EK520" s="2"/>
      <c r="EL520" s="2"/>
      <c r="EM520" s="2"/>
      <c r="EN520" s="2"/>
      <c r="EO520" s="2"/>
      <c r="EP520" s="2"/>
      <c r="EQ520" s="2"/>
      <c r="ER520" s="2"/>
      <c r="ES520" s="2"/>
      <c r="ET520" s="2"/>
      <c r="EU520" s="2"/>
      <c r="EV520" s="2"/>
      <c r="EW520" s="2"/>
      <c r="EX520" s="2"/>
      <c r="EY520" s="2"/>
      <c r="EZ520" s="2"/>
      <c r="FA520" s="2"/>
      <c r="FB520" s="2"/>
      <c r="FC520" s="2"/>
      <c r="FD520" s="2"/>
    </row>
    <row r="521" spans="1:160" x14ac:dyDescent="0.4">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c r="CW521" s="2"/>
      <c r="CX521" s="2"/>
      <c r="CY521" s="2"/>
      <c r="CZ521" s="2"/>
      <c r="DA521" s="2"/>
      <c r="DB521" s="2"/>
      <c r="DC521" s="2"/>
      <c r="DD521" s="2"/>
      <c r="DE521" s="2"/>
      <c r="DF521" s="2"/>
      <c r="DG521" s="2"/>
      <c r="DH521" s="2"/>
      <c r="DI521" s="2"/>
      <c r="DJ521" s="2"/>
      <c r="DK521" s="2"/>
      <c r="DL521" s="2"/>
      <c r="DM521" s="2"/>
      <c r="DN521" s="2"/>
      <c r="DO521" s="2"/>
      <c r="DP521" s="2"/>
      <c r="DQ521" s="2"/>
      <c r="DR521" s="2"/>
      <c r="DS521" s="2"/>
      <c r="DT521" s="2"/>
      <c r="DU521" s="2"/>
      <c r="DV521" s="2"/>
      <c r="DW521" s="2"/>
      <c r="DX521" s="2"/>
      <c r="DY521" s="2"/>
      <c r="DZ521" s="2"/>
      <c r="EA521" s="2"/>
      <c r="EB521" s="2"/>
      <c r="EC521" s="2"/>
      <c r="ED521" s="2"/>
      <c r="EE521" s="2"/>
      <c r="EF521" s="2"/>
      <c r="EG521" s="2"/>
      <c r="EH521" s="2"/>
      <c r="EI521" s="2"/>
      <c r="EJ521" s="2"/>
      <c r="EK521" s="2"/>
      <c r="EL521" s="2"/>
      <c r="EM521" s="2"/>
      <c r="EN521" s="2"/>
      <c r="EO521" s="2"/>
      <c r="EP521" s="2"/>
      <c r="EQ521" s="2"/>
      <c r="ER521" s="2"/>
      <c r="ES521" s="2"/>
      <c r="ET521" s="2"/>
      <c r="EU521" s="2"/>
      <c r="EV521" s="2"/>
      <c r="EW521" s="2"/>
      <c r="EX521" s="2"/>
      <c r="EY521" s="2"/>
      <c r="EZ521" s="2"/>
      <c r="FA521" s="2"/>
      <c r="FB521" s="2"/>
      <c r="FC521" s="2"/>
      <c r="FD521" s="2"/>
    </row>
    <row r="522" spans="1:160" x14ac:dyDescent="0.4">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c r="CW522" s="2"/>
      <c r="CX522" s="2"/>
      <c r="CY522" s="2"/>
      <c r="CZ522" s="2"/>
      <c r="DA522" s="2"/>
      <c r="DB522" s="2"/>
      <c r="DC522" s="2"/>
      <c r="DD522" s="2"/>
      <c r="DE522" s="2"/>
      <c r="DF522" s="2"/>
      <c r="DG522" s="2"/>
      <c r="DH522" s="2"/>
      <c r="DI522" s="2"/>
      <c r="DJ522" s="2"/>
      <c r="DK522" s="2"/>
      <c r="DL522" s="2"/>
      <c r="DM522" s="2"/>
      <c r="DN522" s="2"/>
      <c r="DO522" s="2"/>
      <c r="DP522" s="2"/>
      <c r="DQ522" s="2"/>
      <c r="DR522" s="2"/>
      <c r="DS522" s="2"/>
      <c r="DT522" s="2"/>
      <c r="DU522" s="2"/>
      <c r="DV522" s="2"/>
      <c r="DW522" s="2"/>
      <c r="DX522" s="2"/>
      <c r="DY522" s="2"/>
      <c r="DZ522" s="2"/>
      <c r="EA522" s="2"/>
      <c r="EB522" s="2"/>
      <c r="EC522" s="2"/>
      <c r="ED522" s="2"/>
      <c r="EE522" s="2"/>
      <c r="EF522" s="2"/>
      <c r="EG522" s="2"/>
      <c r="EH522" s="2"/>
      <c r="EI522" s="2"/>
      <c r="EJ522" s="2"/>
      <c r="EK522" s="2"/>
      <c r="EL522" s="2"/>
      <c r="EM522" s="2"/>
      <c r="EN522" s="2"/>
      <c r="EO522" s="2"/>
      <c r="EP522" s="2"/>
      <c r="EQ522" s="2"/>
      <c r="ER522" s="2"/>
      <c r="ES522" s="2"/>
      <c r="ET522" s="2"/>
      <c r="EU522" s="2"/>
      <c r="EV522" s="2"/>
      <c r="EW522" s="2"/>
      <c r="EX522" s="2"/>
      <c r="EY522" s="2"/>
      <c r="EZ522" s="2"/>
      <c r="FA522" s="2"/>
      <c r="FB522" s="2"/>
      <c r="FC522" s="2"/>
      <c r="FD522" s="2"/>
    </row>
    <row r="523" spans="1:160" x14ac:dyDescent="0.4">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c r="CW523" s="2"/>
      <c r="CX523" s="2"/>
      <c r="CY523" s="2"/>
      <c r="CZ523" s="2"/>
      <c r="DA523" s="2"/>
      <c r="DB523" s="2"/>
      <c r="DC523" s="2"/>
      <c r="DD523" s="2"/>
      <c r="DE523" s="2"/>
      <c r="DF523" s="2"/>
      <c r="DG523" s="2"/>
      <c r="DH523" s="2"/>
      <c r="DI523" s="2"/>
      <c r="DJ523" s="2"/>
      <c r="DK523" s="2"/>
      <c r="DL523" s="2"/>
      <c r="DM523" s="2"/>
      <c r="DN523" s="2"/>
      <c r="DO523" s="2"/>
      <c r="DP523" s="2"/>
      <c r="DQ523" s="2"/>
      <c r="DR523" s="2"/>
      <c r="DS523" s="2"/>
      <c r="DT523" s="2"/>
      <c r="DU523" s="2"/>
      <c r="DV523" s="2"/>
      <c r="DW523" s="2"/>
      <c r="DX523" s="2"/>
      <c r="DY523" s="2"/>
      <c r="DZ523" s="2"/>
      <c r="EA523" s="2"/>
      <c r="EB523" s="2"/>
      <c r="EC523" s="2"/>
      <c r="ED523" s="2"/>
      <c r="EE523" s="2"/>
      <c r="EF523" s="2"/>
      <c r="EG523" s="2"/>
      <c r="EH523" s="2"/>
      <c r="EI523" s="2"/>
      <c r="EJ523" s="2"/>
      <c r="EK523" s="2"/>
      <c r="EL523" s="2"/>
      <c r="EM523" s="2"/>
      <c r="EN523" s="2"/>
      <c r="EO523" s="2"/>
      <c r="EP523" s="2"/>
      <c r="EQ523" s="2"/>
      <c r="ER523" s="2"/>
      <c r="ES523" s="2"/>
      <c r="ET523" s="2"/>
      <c r="EU523" s="2"/>
      <c r="EV523" s="2"/>
      <c r="EW523" s="2"/>
      <c r="EX523" s="2"/>
      <c r="EY523" s="2"/>
      <c r="EZ523" s="2"/>
      <c r="FA523" s="2"/>
      <c r="FB523" s="2"/>
      <c r="FC523" s="2"/>
      <c r="FD523" s="2"/>
    </row>
    <row r="524" spans="1:160" x14ac:dyDescent="0.4">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c r="CW524" s="2"/>
      <c r="CX524" s="2"/>
      <c r="CY524" s="2"/>
      <c r="CZ524" s="2"/>
      <c r="DA524" s="2"/>
      <c r="DB524" s="2"/>
      <c r="DC524" s="2"/>
      <c r="DD524" s="2"/>
      <c r="DE524" s="2"/>
      <c r="DF524" s="2"/>
      <c r="DG524" s="2"/>
      <c r="DH524" s="2"/>
      <c r="DI524" s="2"/>
      <c r="DJ524" s="2"/>
      <c r="DK524" s="2"/>
      <c r="DL524" s="2"/>
      <c r="DM524" s="2"/>
      <c r="DN524" s="2"/>
      <c r="DO524" s="2"/>
      <c r="DP524" s="2"/>
      <c r="DQ524" s="2"/>
      <c r="DR524" s="2"/>
      <c r="DS524" s="2"/>
      <c r="DT524" s="2"/>
      <c r="DU524" s="2"/>
      <c r="DV524" s="2"/>
      <c r="DW524" s="2"/>
      <c r="DX524" s="2"/>
      <c r="DY524" s="2"/>
      <c r="DZ524" s="2"/>
      <c r="EA524" s="2"/>
      <c r="EB524" s="2"/>
      <c r="EC524" s="2"/>
      <c r="ED524" s="2"/>
      <c r="EE524" s="2"/>
      <c r="EF524" s="2"/>
      <c r="EG524" s="2"/>
      <c r="EH524" s="2"/>
      <c r="EI524" s="2"/>
      <c r="EJ524" s="2"/>
      <c r="EK524" s="2"/>
      <c r="EL524" s="2"/>
      <c r="EM524" s="2"/>
      <c r="EN524" s="2"/>
      <c r="EO524" s="2"/>
      <c r="EP524" s="2"/>
      <c r="EQ524" s="2"/>
      <c r="ER524" s="2"/>
      <c r="ES524" s="2"/>
      <c r="ET524" s="2"/>
      <c r="EU524" s="2"/>
      <c r="EV524" s="2"/>
      <c r="EW524" s="2"/>
      <c r="EX524" s="2"/>
      <c r="EY524" s="2"/>
      <c r="EZ524" s="2"/>
      <c r="FA524" s="2"/>
      <c r="FB524" s="2"/>
      <c r="FC524" s="2"/>
      <c r="FD524" s="2"/>
    </row>
    <row r="525" spans="1:160" x14ac:dyDescent="0.4">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c r="CW525" s="2"/>
      <c r="CX525" s="2"/>
      <c r="CY525" s="2"/>
      <c r="CZ525" s="2"/>
      <c r="DA525" s="2"/>
      <c r="DB525" s="2"/>
      <c r="DC525" s="2"/>
      <c r="DD525" s="2"/>
      <c r="DE525" s="2"/>
      <c r="DF525" s="2"/>
      <c r="DG525" s="2"/>
      <c r="DH525" s="2"/>
      <c r="DI525" s="2"/>
      <c r="DJ525" s="2"/>
      <c r="DK525" s="2"/>
      <c r="DL525" s="2"/>
      <c r="DM525" s="2"/>
      <c r="DN525" s="2"/>
      <c r="DO525" s="2"/>
      <c r="DP525" s="2"/>
      <c r="DQ525" s="2"/>
      <c r="DR525" s="2"/>
      <c r="DS525" s="2"/>
      <c r="DT525" s="2"/>
      <c r="DU525" s="2"/>
      <c r="DV525" s="2"/>
      <c r="DW525" s="2"/>
      <c r="DX525" s="2"/>
      <c r="DY525" s="2"/>
      <c r="DZ525" s="2"/>
      <c r="EA525" s="2"/>
      <c r="EB525" s="2"/>
      <c r="EC525" s="2"/>
      <c r="ED525" s="2"/>
      <c r="EE525" s="2"/>
      <c r="EF525" s="2"/>
      <c r="EG525" s="2"/>
      <c r="EH525" s="2"/>
      <c r="EI525" s="2"/>
      <c r="EJ525" s="2"/>
      <c r="EK525" s="2"/>
      <c r="EL525" s="2"/>
      <c r="EM525" s="2"/>
      <c r="EN525" s="2"/>
      <c r="EO525" s="2"/>
      <c r="EP525" s="2"/>
      <c r="EQ525" s="2"/>
      <c r="ER525" s="2"/>
      <c r="ES525" s="2"/>
      <c r="ET525" s="2"/>
      <c r="EU525" s="2"/>
      <c r="EV525" s="2"/>
      <c r="EW525" s="2"/>
      <c r="EX525" s="2"/>
      <c r="EY525" s="2"/>
      <c r="EZ525" s="2"/>
      <c r="FA525" s="2"/>
      <c r="FB525" s="2"/>
      <c r="FC525" s="2"/>
      <c r="FD525" s="2"/>
    </row>
    <row r="526" spans="1:160" x14ac:dyDescent="0.4">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c r="CW526" s="2"/>
      <c r="CX526" s="2"/>
      <c r="CY526" s="2"/>
      <c r="CZ526" s="2"/>
      <c r="DA526" s="2"/>
      <c r="DB526" s="2"/>
      <c r="DC526" s="2"/>
      <c r="DD526" s="2"/>
      <c r="DE526" s="2"/>
      <c r="DF526" s="2"/>
      <c r="DG526" s="2"/>
      <c r="DH526" s="2"/>
      <c r="DI526" s="2"/>
      <c r="DJ526" s="2"/>
      <c r="DK526" s="2"/>
      <c r="DL526" s="2"/>
      <c r="DM526" s="2"/>
      <c r="DN526" s="2"/>
      <c r="DO526" s="2"/>
      <c r="DP526" s="2"/>
      <c r="DQ526" s="2"/>
      <c r="DR526" s="2"/>
      <c r="DS526" s="2"/>
      <c r="DT526" s="2"/>
      <c r="DU526" s="2"/>
      <c r="DV526" s="2"/>
      <c r="DW526" s="2"/>
      <c r="DX526" s="2"/>
      <c r="DY526" s="2"/>
      <c r="DZ526" s="2"/>
      <c r="EA526" s="2"/>
      <c r="EB526" s="2"/>
      <c r="EC526" s="2"/>
      <c r="ED526" s="2"/>
      <c r="EE526" s="2"/>
      <c r="EF526" s="2"/>
      <c r="EG526" s="2"/>
      <c r="EH526" s="2"/>
      <c r="EI526" s="2"/>
      <c r="EJ526" s="2"/>
      <c r="EK526" s="2"/>
      <c r="EL526" s="2"/>
      <c r="EM526" s="2"/>
      <c r="EN526" s="2"/>
      <c r="EO526" s="2"/>
      <c r="EP526" s="2"/>
      <c r="EQ526" s="2"/>
      <c r="ER526" s="2"/>
      <c r="ES526" s="2"/>
      <c r="ET526" s="2"/>
      <c r="EU526" s="2"/>
      <c r="EV526" s="2"/>
      <c r="EW526" s="2"/>
      <c r="EX526" s="2"/>
      <c r="EY526" s="2"/>
      <c r="EZ526" s="2"/>
      <c r="FA526" s="2"/>
      <c r="FB526" s="2"/>
      <c r="FC526" s="2"/>
      <c r="FD526" s="2"/>
    </row>
    <row r="527" spans="1:160" x14ac:dyDescent="0.4">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c r="CS527" s="2"/>
      <c r="CT527" s="2"/>
      <c r="CU527" s="2"/>
      <c r="CV527" s="2"/>
      <c r="CW527" s="2"/>
      <c r="CX527" s="2"/>
      <c r="CY527" s="2"/>
      <c r="CZ527" s="2"/>
      <c r="DA527" s="2"/>
      <c r="DB527" s="2"/>
      <c r="DC527" s="2"/>
      <c r="DD527" s="2"/>
      <c r="DE527" s="2"/>
      <c r="DF527" s="2"/>
      <c r="DG527" s="2"/>
      <c r="DH527" s="2"/>
      <c r="DI527" s="2"/>
      <c r="DJ527" s="2"/>
      <c r="DK527" s="2"/>
      <c r="DL527" s="2"/>
      <c r="DM527" s="2"/>
      <c r="DN527" s="2"/>
      <c r="DO527" s="2"/>
      <c r="DP527" s="2"/>
      <c r="DQ527" s="2"/>
      <c r="DR527" s="2"/>
      <c r="DS527" s="2"/>
      <c r="DT527" s="2"/>
      <c r="DU527" s="2"/>
      <c r="DV527" s="2"/>
      <c r="DW527" s="2"/>
      <c r="DX527" s="2"/>
      <c r="DY527" s="2"/>
      <c r="DZ527" s="2"/>
      <c r="EA527" s="2"/>
      <c r="EB527" s="2"/>
      <c r="EC527" s="2"/>
      <c r="ED527" s="2"/>
      <c r="EE527" s="2"/>
      <c r="EF527" s="2"/>
      <c r="EG527" s="2"/>
      <c r="EH527" s="2"/>
      <c r="EI527" s="2"/>
      <c r="EJ527" s="2"/>
      <c r="EK527" s="2"/>
      <c r="EL527" s="2"/>
      <c r="EM527" s="2"/>
      <c r="EN527" s="2"/>
      <c r="EO527" s="2"/>
      <c r="EP527" s="2"/>
      <c r="EQ527" s="2"/>
      <c r="ER527" s="2"/>
      <c r="ES527" s="2"/>
      <c r="ET527" s="2"/>
      <c r="EU527" s="2"/>
      <c r="EV527" s="2"/>
      <c r="EW527" s="2"/>
      <c r="EX527" s="2"/>
      <c r="EY527" s="2"/>
      <c r="EZ527" s="2"/>
      <c r="FA527" s="2"/>
      <c r="FB527" s="2"/>
      <c r="FC527" s="2"/>
      <c r="FD527" s="2"/>
    </row>
    <row r="528" spans="1:160" x14ac:dyDescent="0.4">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c r="CS528" s="2"/>
      <c r="CT528" s="2"/>
      <c r="CU528" s="2"/>
      <c r="CV528" s="2"/>
      <c r="CW528" s="2"/>
      <c r="CX528" s="2"/>
      <c r="CY528" s="2"/>
      <c r="CZ528" s="2"/>
      <c r="DA528" s="2"/>
      <c r="DB528" s="2"/>
      <c r="DC528" s="2"/>
      <c r="DD528" s="2"/>
      <c r="DE528" s="2"/>
      <c r="DF528" s="2"/>
      <c r="DG528" s="2"/>
      <c r="DH528" s="2"/>
      <c r="DI528" s="2"/>
      <c r="DJ528" s="2"/>
      <c r="DK528" s="2"/>
      <c r="DL528" s="2"/>
      <c r="DM528" s="2"/>
      <c r="DN528" s="2"/>
      <c r="DO528" s="2"/>
      <c r="DP528" s="2"/>
      <c r="DQ528" s="2"/>
      <c r="DR528" s="2"/>
      <c r="DS528" s="2"/>
      <c r="DT528" s="2"/>
      <c r="DU528" s="2"/>
      <c r="DV528" s="2"/>
      <c r="DW528" s="2"/>
      <c r="DX528" s="2"/>
      <c r="DY528" s="2"/>
      <c r="DZ528" s="2"/>
      <c r="EA528" s="2"/>
      <c r="EB528" s="2"/>
      <c r="EC528" s="2"/>
      <c r="ED528" s="2"/>
      <c r="EE528" s="2"/>
      <c r="EF528" s="2"/>
      <c r="EG528" s="2"/>
      <c r="EH528" s="2"/>
      <c r="EI528" s="2"/>
      <c r="EJ528" s="2"/>
      <c r="EK528" s="2"/>
      <c r="EL528" s="2"/>
      <c r="EM528" s="2"/>
      <c r="EN528" s="2"/>
      <c r="EO528" s="2"/>
      <c r="EP528" s="2"/>
      <c r="EQ528" s="2"/>
      <c r="ER528" s="2"/>
      <c r="ES528" s="2"/>
      <c r="ET528" s="2"/>
      <c r="EU528" s="2"/>
      <c r="EV528" s="2"/>
      <c r="EW528" s="2"/>
      <c r="EX528" s="2"/>
      <c r="EY528" s="2"/>
      <c r="EZ528" s="2"/>
      <c r="FA528" s="2"/>
      <c r="FB528" s="2"/>
      <c r="FC528" s="2"/>
      <c r="FD528" s="2"/>
    </row>
    <row r="529" spans="1:160" x14ac:dyDescent="0.4">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c r="CS529" s="2"/>
      <c r="CT529" s="2"/>
      <c r="CU529" s="2"/>
      <c r="CV529" s="2"/>
      <c r="CW529" s="2"/>
      <c r="CX529" s="2"/>
      <c r="CY529" s="2"/>
      <c r="CZ529" s="2"/>
      <c r="DA529" s="2"/>
      <c r="DB529" s="2"/>
      <c r="DC529" s="2"/>
      <c r="DD529" s="2"/>
      <c r="DE529" s="2"/>
      <c r="DF529" s="2"/>
      <c r="DG529" s="2"/>
      <c r="DH529" s="2"/>
      <c r="DI529" s="2"/>
      <c r="DJ529" s="2"/>
      <c r="DK529" s="2"/>
      <c r="DL529" s="2"/>
      <c r="DM529" s="2"/>
      <c r="DN529" s="2"/>
      <c r="DO529" s="2"/>
      <c r="DP529" s="2"/>
      <c r="DQ529" s="2"/>
      <c r="DR529" s="2"/>
      <c r="DS529" s="2"/>
      <c r="DT529" s="2"/>
      <c r="DU529" s="2"/>
      <c r="DV529" s="2"/>
      <c r="DW529" s="2"/>
      <c r="DX529" s="2"/>
      <c r="DY529" s="2"/>
      <c r="DZ529" s="2"/>
      <c r="EA529" s="2"/>
      <c r="EB529" s="2"/>
      <c r="EC529" s="2"/>
      <c r="ED529" s="2"/>
      <c r="EE529" s="2"/>
      <c r="EF529" s="2"/>
      <c r="EG529" s="2"/>
      <c r="EH529" s="2"/>
      <c r="EI529" s="2"/>
      <c r="EJ529" s="2"/>
      <c r="EK529" s="2"/>
      <c r="EL529" s="2"/>
      <c r="EM529" s="2"/>
      <c r="EN529" s="2"/>
      <c r="EO529" s="2"/>
      <c r="EP529" s="2"/>
      <c r="EQ529" s="2"/>
      <c r="ER529" s="2"/>
      <c r="ES529" s="2"/>
      <c r="ET529" s="2"/>
      <c r="EU529" s="2"/>
      <c r="EV529" s="2"/>
      <c r="EW529" s="2"/>
      <c r="EX529" s="2"/>
      <c r="EY529" s="2"/>
      <c r="EZ529" s="2"/>
      <c r="FA529" s="2"/>
      <c r="FB529" s="2"/>
      <c r="FC529" s="2"/>
      <c r="FD529" s="2"/>
    </row>
    <row r="530" spans="1:160" x14ac:dyDescent="0.4">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c r="CS530" s="2"/>
      <c r="CT530" s="2"/>
      <c r="CU530" s="2"/>
      <c r="CV530" s="2"/>
      <c r="CW530" s="2"/>
      <c r="CX530" s="2"/>
      <c r="CY530" s="2"/>
      <c r="CZ530" s="2"/>
      <c r="DA530" s="2"/>
      <c r="DB530" s="2"/>
      <c r="DC530" s="2"/>
      <c r="DD530" s="2"/>
      <c r="DE530" s="2"/>
      <c r="DF530" s="2"/>
      <c r="DG530" s="2"/>
      <c r="DH530" s="2"/>
      <c r="DI530" s="2"/>
      <c r="DJ530" s="2"/>
      <c r="DK530" s="2"/>
      <c r="DL530" s="2"/>
      <c r="DM530" s="2"/>
      <c r="DN530" s="2"/>
      <c r="DO530" s="2"/>
      <c r="DP530" s="2"/>
      <c r="DQ530" s="2"/>
      <c r="DR530" s="2"/>
      <c r="DS530" s="2"/>
      <c r="DT530" s="2"/>
      <c r="DU530" s="2"/>
      <c r="DV530" s="2"/>
      <c r="DW530" s="2"/>
      <c r="DX530" s="2"/>
      <c r="DY530" s="2"/>
      <c r="DZ530" s="2"/>
      <c r="EA530" s="2"/>
      <c r="EB530" s="2"/>
      <c r="EC530" s="2"/>
      <c r="ED530" s="2"/>
      <c r="EE530" s="2"/>
      <c r="EF530" s="2"/>
      <c r="EG530" s="2"/>
      <c r="EH530" s="2"/>
      <c r="EI530" s="2"/>
      <c r="EJ530" s="2"/>
      <c r="EK530" s="2"/>
      <c r="EL530" s="2"/>
      <c r="EM530" s="2"/>
      <c r="EN530" s="2"/>
      <c r="EO530" s="2"/>
      <c r="EP530" s="2"/>
      <c r="EQ530" s="2"/>
      <c r="ER530" s="2"/>
      <c r="ES530" s="2"/>
      <c r="ET530" s="2"/>
      <c r="EU530" s="2"/>
      <c r="EV530" s="2"/>
      <c r="EW530" s="2"/>
      <c r="EX530" s="2"/>
      <c r="EY530" s="2"/>
      <c r="EZ530" s="2"/>
      <c r="FA530" s="2"/>
      <c r="FB530" s="2"/>
      <c r="FC530" s="2"/>
      <c r="FD530" s="2"/>
    </row>
    <row r="531" spans="1:160" x14ac:dyDescent="0.4">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c r="CW531" s="2"/>
      <c r="CX531" s="2"/>
      <c r="CY531" s="2"/>
      <c r="CZ531" s="2"/>
      <c r="DA531" s="2"/>
      <c r="DB531" s="2"/>
      <c r="DC531" s="2"/>
      <c r="DD531" s="2"/>
      <c r="DE531" s="2"/>
      <c r="DF531" s="2"/>
      <c r="DG531" s="2"/>
      <c r="DH531" s="2"/>
      <c r="DI531" s="2"/>
      <c r="DJ531" s="2"/>
      <c r="DK531" s="2"/>
      <c r="DL531" s="2"/>
      <c r="DM531" s="2"/>
      <c r="DN531" s="2"/>
      <c r="DO531" s="2"/>
      <c r="DP531" s="2"/>
      <c r="DQ531" s="2"/>
      <c r="DR531" s="2"/>
      <c r="DS531" s="2"/>
      <c r="DT531" s="2"/>
      <c r="DU531" s="2"/>
      <c r="DV531" s="2"/>
      <c r="DW531" s="2"/>
      <c r="DX531" s="2"/>
      <c r="DY531" s="2"/>
      <c r="DZ531" s="2"/>
      <c r="EA531" s="2"/>
      <c r="EB531" s="2"/>
      <c r="EC531" s="2"/>
      <c r="ED531" s="2"/>
      <c r="EE531" s="2"/>
      <c r="EF531" s="2"/>
      <c r="EG531" s="2"/>
      <c r="EH531" s="2"/>
      <c r="EI531" s="2"/>
      <c r="EJ531" s="2"/>
      <c r="EK531" s="2"/>
      <c r="EL531" s="2"/>
      <c r="EM531" s="2"/>
      <c r="EN531" s="2"/>
      <c r="EO531" s="2"/>
      <c r="EP531" s="2"/>
      <c r="EQ531" s="2"/>
      <c r="ER531" s="2"/>
      <c r="ES531" s="2"/>
      <c r="ET531" s="2"/>
      <c r="EU531" s="2"/>
      <c r="EV531" s="2"/>
      <c r="EW531" s="2"/>
      <c r="EX531" s="2"/>
      <c r="EY531" s="2"/>
      <c r="EZ531" s="2"/>
      <c r="FA531" s="2"/>
      <c r="FB531" s="2"/>
      <c r="FC531" s="2"/>
      <c r="FD531" s="2"/>
    </row>
    <row r="532" spans="1:160" x14ac:dyDescent="0.4">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c r="CV532" s="2"/>
      <c r="CW532" s="2"/>
      <c r="CX532" s="2"/>
      <c r="CY532" s="2"/>
      <c r="CZ532" s="2"/>
      <c r="DA532" s="2"/>
      <c r="DB532" s="2"/>
      <c r="DC532" s="2"/>
      <c r="DD532" s="2"/>
      <c r="DE532" s="2"/>
      <c r="DF532" s="2"/>
      <c r="DG532" s="2"/>
      <c r="DH532" s="2"/>
      <c r="DI532" s="2"/>
      <c r="DJ532" s="2"/>
      <c r="DK532" s="2"/>
      <c r="DL532" s="2"/>
      <c r="DM532" s="2"/>
      <c r="DN532" s="2"/>
      <c r="DO532" s="2"/>
      <c r="DP532" s="2"/>
      <c r="DQ532" s="2"/>
      <c r="DR532" s="2"/>
      <c r="DS532" s="2"/>
      <c r="DT532" s="2"/>
      <c r="DU532" s="2"/>
      <c r="DV532" s="2"/>
      <c r="DW532" s="2"/>
      <c r="DX532" s="2"/>
      <c r="DY532" s="2"/>
      <c r="DZ532" s="2"/>
      <c r="EA532" s="2"/>
      <c r="EB532" s="2"/>
      <c r="EC532" s="2"/>
      <c r="ED532" s="2"/>
      <c r="EE532" s="2"/>
      <c r="EF532" s="2"/>
      <c r="EG532" s="2"/>
      <c r="EH532" s="2"/>
      <c r="EI532" s="2"/>
      <c r="EJ532" s="2"/>
      <c r="EK532" s="2"/>
      <c r="EL532" s="2"/>
      <c r="EM532" s="2"/>
      <c r="EN532" s="2"/>
      <c r="EO532" s="2"/>
      <c r="EP532" s="2"/>
      <c r="EQ532" s="2"/>
      <c r="ER532" s="2"/>
      <c r="ES532" s="2"/>
      <c r="ET532" s="2"/>
      <c r="EU532" s="2"/>
      <c r="EV532" s="2"/>
      <c r="EW532" s="2"/>
      <c r="EX532" s="2"/>
      <c r="EY532" s="2"/>
      <c r="EZ532" s="2"/>
      <c r="FA532" s="2"/>
      <c r="FB532" s="2"/>
      <c r="FC532" s="2"/>
      <c r="FD532" s="2"/>
    </row>
    <row r="533" spans="1:160" x14ac:dyDescent="0.4">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c r="CW533" s="2"/>
      <c r="CX533" s="2"/>
      <c r="CY533" s="2"/>
      <c r="CZ533" s="2"/>
      <c r="DA533" s="2"/>
      <c r="DB533" s="2"/>
      <c r="DC533" s="2"/>
      <c r="DD533" s="2"/>
      <c r="DE533" s="2"/>
      <c r="DF533" s="2"/>
      <c r="DG533" s="2"/>
      <c r="DH533" s="2"/>
      <c r="DI533" s="2"/>
      <c r="DJ533" s="2"/>
      <c r="DK533" s="2"/>
      <c r="DL533" s="2"/>
      <c r="DM533" s="2"/>
      <c r="DN533" s="2"/>
      <c r="DO533" s="2"/>
      <c r="DP533" s="2"/>
      <c r="DQ533" s="2"/>
      <c r="DR533" s="2"/>
      <c r="DS533" s="2"/>
      <c r="DT533" s="2"/>
      <c r="DU533" s="2"/>
      <c r="DV533" s="2"/>
      <c r="DW533" s="2"/>
      <c r="DX533" s="2"/>
      <c r="DY533" s="2"/>
      <c r="DZ533" s="2"/>
      <c r="EA533" s="2"/>
      <c r="EB533" s="2"/>
      <c r="EC533" s="2"/>
      <c r="ED533" s="2"/>
      <c r="EE533" s="2"/>
      <c r="EF533" s="2"/>
      <c r="EG533" s="2"/>
      <c r="EH533" s="2"/>
      <c r="EI533" s="2"/>
      <c r="EJ533" s="2"/>
      <c r="EK533" s="2"/>
      <c r="EL533" s="2"/>
      <c r="EM533" s="2"/>
      <c r="EN533" s="2"/>
      <c r="EO533" s="2"/>
      <c r="EP533" s="2"/>
      <c r="EQ533" s="2"/>
      <c r="ER533" s="2"/>
      <c r="ES533" s="2"/>
      <c r="ET533" s="2"/>
      <c r="EU533" s="2"/>
      <c r="EV533" s="2"/>
      <c r="EW533" s="2"/>
      <c r="EX533" s="2"/>
      <c r="EY533" s="2"/>
      <c r="EZ533" s="2"/>
      <c r="FA533" s="2"/>
      <c r="FB533" s="2"/>
      <c r="FC533" s="2"/>
      <c r="FD533" s="2"/>
    </row>
    <row r="534" spans="1:160" x14ac:dyDescent="0.4">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c r="CS534" s="2"/>
      <c r="CT534" s="2"/>
      <c r="CU534" s="2"/>
      <c r="CV534" s="2"/>
      <c r="CW534" s="2"/>
      <c r="CX534" s="2"/>
      <c r="CY534" s="2"/>
      <c r="CZ534" s="2"/>
      <c r="DA534" s="2"/>
      <c r="DB534" s="2"/>
      <c r="DC534" s="2"/>
      <c r="DD534" s="2"/>
      <c r="DE534" s="2"/>
      <c r="DF534" s="2"/>
      <c r="DG534" s="2"/>
      <c r="DH534" s="2"/>
      <c r="DI534" s="2"/>
      <c r="DJ534" s="2"/>
      <c r="DK534" s="2"/>
      <c r="DL534" s="2"/>
      <c r="DM534" s="2"/>
      <c r="DN534" s="2"/>
      <c r="DO534" s="2"/>
      <c r="DP534" s="2"/>
      <c r="DQ534" s="2"/>
      <c r="DR534" s="2"/>
      <c r="DS534" s="2"/>
      <c r="DT534" s="2"/>
      <c r="DU534" s="2"/>
      <c r="DV534" s="2"/>
      <c r="DW534" s="2"/>
      <c r="DX534" s="2"/>
      <c r="DY534" s="2"/>
      <c r="DZ534" s="2"/>
      <c r="EA534" s="2"/>
      <c r="EB534" s="2"/>
      <c r="EC534" s="2"/>
      <c r="ED534" s="2"/>
      <c r="EE534" s="2"/>
      <c r="EF534" s="2"/>
      <c r="EG534" s="2"/>
      <c r="EH534" s="2"/>
      <c r="EI534" s="2"/>
      <c r="EJ534" s="2"/>
      <c r="EK534" s="2"/>
      <c r="EL534" s="2"/>
      <c r="EM534" s="2"/>
      <c r="EN534" s="2"/>
      <c r="EO534" s="2"/>
      <c r="EP534" s="2"/>
      <c r="EQ534" s="2"/>
      <c r="ER534" s="2"/>
      <c r="ES534" s="2"/>
      <c r="ET534" s="2"/>
      <c r="EU534" s="2"/>
      <c r="EV534" s="2"/>
      <c r="EW534" s="2"/>
      <c r="EX534" s="2"/>
      <c r="EY534" s="2"/>
      <c r="EZ534" s="2"/>
      <c r="FA534" s="2"/>
      <c r="FB534" s="2"/>
      <c r="FC534" s="2"/>
      <c r="FD534" s="2"/>
    </row>
    <row r="535" spans="1:160" x14ac:dyDescent="0.4">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c r="CW535" s="2"/>
      <c r="CX535" s="2"/>
      <c r="CY535" s="2"/>
      <c r="CZ535" s="2"/>
      <c r="DA535" s="2"/>
      <c r="DB535" s="2"/>
      <c r="DC535" s="2"/>
      <c r="DD535" s="2"/>
      <c r="DE535" s="2"/>
      <c r="DF535" s="2"/>
      <c r="DG535" s="2"/>
      <c r="DH535" s="2"/>
      <c r="DI535" s="2"/>
      <c r="DJ535" s="2"/>
      <c r="DK535" s="2"/>
      <c r="DL535" s="2"/>
      <c r="DM535" s="2"/>
      <c r="DN535" s="2"/>
      <c r="DO535" s="2"/>
      <c r="DP535" s="2"/>
      <c r="DQ535" s="2"/>
      <c r="DR535" s="2"/>
      <c r="DS535" s="2"/>
      <c r="DT535" s="2"/>
      <c r="DU535" s="2"/>
      <c r="DV535" s="2"/>
      <c r="DW535" s="2"/>
      <c r="DX535" s="2"/>
      <c r="DY535" s="2"/>
      <c r="DZ535" s="2"/>
      <c r="EA535" s="2"/>
      <c r="EB535" s="2"/>
      <c r="EC535" s="2"/>
      <c r="ED535" s="2"/>
      <c r="EE535" s="2"/>
      <c r="EF535" s="2"/>
      <c r="EG535" s="2"/>
      <c r="EH535" s="2"/>
      <c r="EI535" s="2"/>
      <c r="EJ535" s="2"/>
      <c r="EK535" s="2"/>
      <c r="EL535" s="2"/>
      <c r="EM535" s="2"/>
      <c r="EN535" s="2"/>
      <c r="EO535" s="2"/>
      <c r="EP535" s="2"/>
      <c r="EQ535" s="2"/>
      <c r="ER535" s="2"/>
      <c r="ES535" s="2"/>
      <c r="ET535" s="2"/>
      <c r="EU535" s="2"/>
      <c r="EV535" s="2"/>
      <c r="EW535" s="2"/>
      <c r="EX535" s="2"/>
      <c r="EY535" s="2"/>
      <c r="EZ535" s="2"/>
      <c r="FA535" s="2"/>
      <c r="FB535" s="2"/>
      <c r="FC535" s="2"/>
      <c r="FD535" s="2"/>
    </row>
    <row r="536" spans="1:160" x14ac:dyDescent="0.4">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c r="CV536" s="2"/>
      <c r="CW536" s="2"/>
      <c r="CX536" s="2"/>
      <c r="CY536" s="2"/>
      <c r="CZ536" s="2"/>
      <c r="DA536" s="2"/>
      <c r="DB536" s="2"/>
      <c r="DC536" s="2"/>
      <c r="DD536" s="2"/>
      <c r="DE536" s="2"/>
      <c r="DF536" s="2"/>
      <c r="DG536" s="2"/>
      <c r="DH536" s="2"/>
      <c r="DI536" s="2"/>
      <c r="DJ536" s="2"/>
      <c r="DK536" s="2"/>
      <c r="DL536" s="2"/>
      <c r="DM536" s="2"/>
      <c r="DN536" s="2"/>
      <c r="DO536" s="2"/>
      <c r="DP536" s="2"/>
      <c r="DQ536" s="2"/>
      <c r="DR536" s="2"/>
      <c r="DS536" s="2"/>
      <c r="DT536" s="2"/>
      <c r="DU536" s="2"/>
      <c r="DV536" s="2"/>
      <c r="DW536" s="2"/>
      <c r="DX536" s="2"/>
      <c r="DY536" s="2"/>
      <c r="DZ536" s="2"/>
      <c r="EA536" s="2"/>
      <c r="EB536" s="2"/>
      <c r="EC536" s="2"/>
      <c r="ED536" s="2"/>
      <c r="EE536" s="2"/>
      <c r="EF536" s="2"/>
      <c r="EG536" s="2"/>
      <c r="EH536" s="2"/>
      <c r="EI536" s="2"/>
      <c r="EJ536" s="2"/>
      <c r="EK536" s="2"/>
      <c r="EL536" s="2"/>
      <c r="EM536" s="2"/>
      <c r="EN536" s="2"/>
      <c r="EO536" s="2"/>
      <c r="EP536" s="2"/>
      <c r="EQ536" s="2"/>
      <c r="ER536" s="2"/>
      <c r="ES536" s="2"/>
      <c r="ET536" s="2"/>
      <c r="EU536" s="2"/>
      <c r="EV536" s="2"/>
      <c r="EW536" s="2"/>
      <c r="EX536" s="2"/>
      <c r="EY536" s="2"/>
      <c r="EZ536" s="2"/>
      <c r="FA536" s="2"/>
      <c r="FB536" s="2"/>
      <c r="FC536" s="2"/>
      <c r="FD536" s="2"/>
    </row>
    <row r="537" spans="1:160" x14ac:dyDescent="0.4">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c r="CW537" s="2"/>
      <c r="CX537" s="2"/>
      <c r="CY537" s="2"/>
      <c r="CZ537" s="2"/>
      <c r="DA537" s="2"/>
      <c r="DB537" s="2"/>
      <c r="DC537" s="2"/>
      <c r="DD537" s="2"/>
      <c r="DE537" s="2"/>
      <c r="DF537" s="2"/>
      <c r="DG537" s="2"/>
      <c r="DH537" s="2"/>
      <c r="DI537" s="2"/>
      <c r="DJ537" s="2"/>
      <c r="DK537" s="2"/>
      <c r="DL537" s="2"/>
      <c r="DM537" s="2"/>
      <c r="DN537" s="2"/>
      <c r="DO537" s="2"/>
      <c r="DP537" s="2"/>
      <c r="DQ537" s="2"/>
      <c r="DR537" s="2"/>
      <c r="DS537" s="2"/>
      <c r="DT537" s="2"/>
      <c r="DU537" s="2"/>
      <c r="DV537" s="2"/>
      <c r="DW537" s="2"/>
      <c r="DX537" s="2"/>
      <c r="DY537" s="2"/>
      <c r="DZ537" s="2"/>
      <c r="EA537" s="2"/>
      <c r="EB537" s="2"/>
      <c r="EC537" s="2"/>
      <c r="ED537" s="2"/>
      <c r="EE537" s="2"/>
      <c r="EF537" s="2"/>
      <c r="EG537" s="2"/>
      <c r="EH537" s="2"/>
      <c r="EI537" s="2"/>
      <c r="EJ537" s="2"/>
      <c r="EK537" s="2"/>
      <c r="EL537" s="2"/>
      <c r="EM537" s="2"/>
      <c r="EN537" s="2"/>
      <c r="EO537" s="2"/>
      <c r="EP537" s="2"/>
      <c r="EQ537" s="2"/>
      <c r="ER537" s="2"/>
      <c r="ES537" s="2"/>
      <c r="ET537" s="2"/>
      <c r="EU537" s="2"/>
      <c r="EV537" s="2"/>
      <c r="EW537" s="2"/>
      <c r="EX537" s="2"/>
      <c r="EY537" s="2"/>
      <c r="EZ537" s="2"/>
      <c r="FA537" s="2"/>
      <c r="FB537" s="2"/>
      <c r="FC537" s="2"/>
      <c r="FD537" s="2"/>
    </row>
    <row r="538" spans="1:160" x14ac:dyDescent="0.4">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c r="CW538" s="2"/>
      <c r="CX538" s="2"/>
      <c r="CY538" s="2"/>
      <c r="CZ538" s="2"/>
      <c r="DA538" s="2"/>
      <c r="DB538" s="2"/>
      <c r="DC538" s="2"/>
      <c r="DD538" s="2"/>
      <c r="DE538" s="2"/>
      <c r="DF538" s="2"/>
      <c r="DG538" s="2"/>
      <c r="DH538" s="2"/>
      <c r="DI538" s="2"/>
      <c r="DJ538" s="2"/>
      <c r="DK538" s="2"/>
      <c r="DL538" s="2"/>
      <c r="DM538" s="2"/>
      <c r="DN538" s="2"/>
      <c r="DO538" s="2"/>
      <c r="DP538" s="2"/>
      <c r="DQ538" s="2"/>
      <c r="DR538" s="2"/>
      <c r="DS538" s="2"/>
      <c r="DT538" s="2"/>
      <c r="DU538" s="2"/>
      <c r="DV538" s="2"/>
      <c r="DW538" s="2"/>
      <c r="DX538" s="2"/>
      <c r="DY538" s="2"/>
      <c r="DZ538" s="2"/>
      <c r="EA538" s="2"/>
      <c r="EB538" s="2"/>
      <c r="EC538" s="2"/>
      <c r="ED538" s="2"/>
      <c r="EE538" s="2"/>
      <c r="EF538" s="2"/>
      <c r="EG538" s="2"/>
      <c r="EH538" s="2"/>
      <c r="EI538" s="2"/>
      <c r="EJ538" s="2"/>
      <c r="EK538" s="2"/>
      <c r="EL538" s="2"/>
      <c r="EM538" s="2"/>
      <c r="EN538" s="2"/>
      <c r="EO538" s="2"/>
      <c r="EP538" s="2"/>
      <c r="EQ538" s="2"/>
      <c r="ER538" s="2"/>
      <c r="ES538" s="2"/>
      <c r="ET538" s="2"/>
      <c r="EU538" s="2"/>
      <c r="EV538" s="2"/>
      <c r="EW538" s="2"/>
      <c r="EX538" s="2"/>
      <c r="EY538" s="2"/>
      <c r="EZ538" s="2"/>
      <c r="FA538" s="2"/>
      <c r="FB538" s="2"/>
      <c r="FC538" s="2"/>
      <c r="FD538" s="2"/>
    </row>
    <row r="539" spans="1:160" x14ac:dyDescent="0.4">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c r="CW539" s="2"/>
      <c r="CX539" s="2"/>
      <c r="CY539" s="2"/>
      <c r="CZ539" s="2"/>
      <c r="DA539" s="2"/>
      <c r="DB539" s="2"/>
      <c r="DC539" s="2"/>
      <c r="DD539" s="2"/>
      <c r="DE539" s="2"/>
      <c r="DF539" s="2"/>
      <c r="DG539" s="2"/>
      <c r="DH539" s="2"/>
      <c r="DI539" s="2"/>
      <c r="DJ539" s="2"/>
      <c r="DK539" s="2"/>
      <c r="DL539" s="2"/>
      <c r="DM539" s="2"/>
      <c r="DN539" s="2"/>
      <c r="DO539" s="2"/>
      <c r="DP539" s="2"/>
      <c r="DQ539" s="2"/>
      <c r="DR539" s="2"/>
      <c r="DS539" s="2"/>
      <c r="DT539" s="2"/>
      <c r="DU539" s="2"/>
      <c r="DV539" s="2"/>
      <c r="DW539" s="2"/>
      <c r="DX539" s="2"/>
      <c r="DY539" s="2"/>
      <c r="DZ539" s="2"/>
      <c r="EA539" s="2"/>
      <c r="EB539" s="2"/>
      <c r="EC539" s="2"/>
      <c r="ED539" s="2"/>
      <c r="EE539" s="2"/>
      <c r="EF539" s="2"/>
      <c r="EG539" s="2"/>
      <c r="EH539" s="2"/>
      <c r="EI539" s="2"/>
      <c r="EJ539" s="2"/>
      <c r="EK539" s="2"/>
      <c r="EL539" s="2"/>
      <c r="EM539" s="2"/>
      <c r="EN539" s="2"/>
      <c r="EO539" s="2"/>
      <c r="EP539" s="2"/>
      <c r="EQ539" s="2"/>
      <c r="ER539" s="2"/>
      <c r="ES539" s="2"/>
      <c r="ET539" s="2"/>
      <c r="EU539" s="2"/>
      <c r="EV539" s="2"/>
      <c r="EW539" s="2"/>
      <c r="EX539" s="2"/>
      <c r="EY539" s="2"/>
      <c r="EZ539" s="2"/>
      <c r="FA539" s="2"/>
      <c r="FB539" s="2"/>
      <c r="FC539" s="2"/>
      <c r="FD539" s="2"/>
    </row>
    <row r="540" spans="1:160" x14ac:dyDescent="0.4">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c r="CW540" s="2"/>
      <c r="CX540" s="2"/>
      <c r="CY540" s="2"/>
      <c r="CZ540" s="2"/>
      <c r="DA540" s="2"/>
      <c r="DB540" s="2"/>
      <c r="DC540" s="2"/>
      <c r="DD540" s="2"/>
      <c r="DE540" s="2"/>
      <c r="DF540" s="2"/>
      <c r="DG540" s="2"/>
      <c r="DH540" s="2"/>
      <c r="DI540" s="2"/>
      <c r="DJ540" s="2"/>
      <c r="DK540" s="2"/>
      <c r="DL540" s="2"/>
      <c r="DM540" s="2"/>
      <c r="DN540" s="2"/>
      <c r="DO540" s="2"/>
      <c r="DP540" s="2"/>
      <c r="DQ540" s="2"/>
      <c r="DR540" s="2"/>
      <c r="DS540" s="2"/>
      <c r="DT540" s="2"/>
      <c r="DU540" s="2"/>
      <c r="DV540" s="2"/>
      <c r="DW540" s="2"/>
      <c r="DX540" s="2"/>
      <c r="DY540" s="2"/>
      <c r="DZ540" s="2"/>
      <c r="EA540" s="2"/>
      <c r="EB540" s="2"/>
      <c r="EC540" s="2"/>
      <c r="ED540" s="2"/>
      <c r="EE540" s="2"/>
      <c r="EF540" s="2"/>
      <c r="EG540" s="2"/>
      <c r="EH540" s="2"/>
      <c r="EI540" s="2"/>
      <c r="EJ540" s="2"/>
      <c r="EK540" s="2"/>
      <c r="EL540" s="2"/>
      <c r="EM540" s="2"/>
      <c r="EN540" s="2"/>
      <c r="EO540" s="2"/>
      <c r="EP540" s="2"/>
      <c r="EQ540" s="2"/>
      <c r="ER540" s="2"/>
      <c r="ES540" s="2"/>
      <c r="ET540" s="2"/>
      <c r="EU540" s="2"/>
      <c r="EV540" s="2"/>
      <c r="EW540" s="2"/>
      <c r="EX540" s="2"/>
      <c r="EY540" s="2"/>
      <c r="EZ540" s="2"/>
      <c r="FA540" s="2"/>
      <c r="FB540" s="2"/>
      <c r="FC540" s="2"/>
      <c r="FD540" s="2"/>
    </row>
    <row r="541" spans="1:160" x14ac:dyDescent="0.4">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c r="CW541" s="2"/>
      <c r="CX541" s="2"/>
      <c r="CY541" s="2"/>
      <c r="CZ541" s="2"/>
      <c r="DA541" s="2"/>
      <c r="DB541" s="2"/>
      <c r="DC541" s="2"/>
      <c r="DD541" s="2"/>
      <c r="DE541" s="2"/>
      <c r="DF541" s="2"/>
      <c r="DG541" s="2"/>
      <c r="DH541" s="2"/>
      <c r="DI541" s="2"/>
      <c r="DJ541" s="2"/>
      <c r="DK541" s="2"/>
      <c r="DL541" s="2"/>
      <c r="DM541" s="2"/>
      <c r="DN541" s="2"/>
      <c r="DO541" s="2"/>
      <c r="DP541" s="2"/>
      <c r="DQ541" s="2"/>
      <c r="DR541" s="2"/>
      <c r="DS541" s="2"/>
      <c r="DT541" s="2"/>
      <c r="DU541" s="2"/>
      <c r="DV541" s="2"/>
      <c r="DW541" s="2"/>
      <c r="DX541" s="2"/>
      <c r="DY541" s="2"/>
      <c r="DZ541" s="2"/>
      <c r="EA541" s="2"/>
      <c r="EB541" s="2"/>
      <c r="EC541" s="2"/>
      <c r="ED541" s="2"/>
      <c r="EE541" s="2"/>
      <c r="EF541" s="2"/>
      <c r="EG541" s="2"/>
      <c r="EH541" s="2"/>
      <c r="EI541" s="2"/>
      <c r="EJ541" s="2"/>
      <c r="EK541" s="2"/>
      <c r="EL541" s="2"/>
      <c r="EM541" s="2"/>
      <c r="EN541" s="2"/>
      <c r="EO541" s="2"/>
      <c r="EP541" s="2"/>
      <c r="EQ541" s="2"/>
      <c r="ER541" s="2"/>
      <c r="ES541" s="2"/>
      <c r="ET541" s="2"/>
      <c r="EU541" s="2"/>
      <c r="EV541" s="2"/>
      <c r="EW541" s="2"/>
      <c r="EX541" s="2"/>
      <c r="EY541" s="2"/>
      <c r="EZ541" s="2"/>
      <c r="FA541" s="2"/>
      <c r="FB541" s="2"/>
      <c r="FC541" s="2"/>
      <c r="FD541" s="2"/>
    </row>
    <row r="542" spans="1:160" x14ac:dyDescent="0.4">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c r="CV542" s="2"/>
      <c r="CW542" s="2"/>
      <c r="CX542" s="2"/>
      <c r="CY542" s="2"/>
      <c r="CZ542" s="2"/>
      <c r="DA542" s="2"/>
      <c r="DB542" s="2"/>
      <c r="DC542" s="2"/>
      <c r="DD542" s="2"/>
      <c r="DE542" s="2"/>
      <c r="DF542" s="2"/>
      <c r="DG542" s="2"/>
      <c r="DH542" s="2"/>
      <c r="DI542" s="2"/>
      <c r="DJ542" s="2"/>
      <c r="DK542" s="2"/>
      <c r="DL542" s="2"/>
      <c r="DM542" s="2"/>
      <c r="DN542" s="2"/>
      <c r="DO542" s="2"/>
      <c r="DP542" s="2"/>
      <c r="DQ542" s="2"/>
      <c r="DR542" s="2"/>
      <c r="DS542" s="2"/>
      <c r="DT542" s="2"/>
      <c r="DU542" s="2"/>
      <c r="DV542" s="2"/>
      <c r="DW542" s="2"/>
      <c r="DX542" s="2"/>
      <c r="DY542" s="2"/>
      <c r="DZ542" s="2"/>
      <c r="EA542" s="2"/>
      <c r="EB542" s="2"/>
      <c r="EC542" s="2"/>
      <c r="ED542" s="2"/>
      <c r="EE542" s="2"/>
      <c r="EF542" s="2"/>
      <c r="EG542" s="2"/>
      <c r="EH542" s="2"/>
      <c r="EI542" s="2"/>
      <c r="EJ542" s="2"/>
      <c r="EK542" s="2"/>
      <c r="EL542" s="2"/>
      <c r="EM542" s="2"/>
      <c r="EN542" s="2"/>
      <c r="EO542" s="2"/>
      <c r="EP542" s="2"/>
      <c r="EQ542" s="2"/>
      <c r="ER542" s="2"/>
      <c r="ES542" s="2"/>
      <c r="ET542" s="2"/>
      <c r="EU542" s="2"/>
      <c r="EV542" s="2"/>
      <c r="EW542" s="2"/>
      <c r="EX542" s="2"/>
      <c r="EY542" s="2"/>
      <c r="EZ542" s="2"/>
      <c r="FA542" s="2"/>
      <c r="FB542" s="2"/>
      <c r="FC542" s="2"/>
      <c r="FD542" s="2"/>
    </row>
    <row r="543" spans="1:160" x14ac:dyDescent="0.4">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c r="CW543" s="2"/>
      <c r="CX543" s="2"/>
      <c r="CY543" s="2"/>
      <c r="CZ543" s="2"/>
      <c r="DA543" s="2"/>
      <c r="DB543" s="2"/>
      <c r="DC543" s="2"/>
      <c r="DD543" s="2"/>
      <c r="DE543" s="2"/>
      <c r="DF543" s="2"/>
      <c r="DG543" s="2"/>
      <c r="DH543" s="2"/>
      <c r="DI543" s="2"/>
      <c r="DJ543" s="2"/>
      <c r="DK543" s="2"/>
      <c r="DL543" s="2"/>
      <c r="DM543" s="2"/>
      <c r="DN543" s="2"/>
      <c r="DO543" s="2"/>
      <c r="DP543" s="2"/>
      <c r="DQ543" s="2"/>
      <c r="DR543" s="2"/>
      <c r="DS543" s="2"/>
      <c r="DT543" s="2"/>
      <c r="DU543" s="2"/>
      <c r="DV543" s="2"/>
      <c r="DW543" s="2"/>
      <c r="DX543" s="2"/>
      <c r="DY543" s="2"/>
      <c r="DZ543" s="2"/>
      <c r="EA543" s="2"/>
      <c r="EB543" s="2"/>
      <c r="EC543" s="2"/>
      <c r="ED543" s="2"/>
      <c r="EE543" s="2"/>
      <c r="EF543" s="2"/>
      <c r="EG543" s="2"/>
      <c r="EH543" s="2"/>
      <c r="EI543" s="2"/>
      <c r="EJ543" s="2"/>
      <c r="EK543" s="2"/>
      <c r="EL543" s="2"/>
      <c r="EM543" s="2"/>
      <c r="EN543" s="2"/>
      <c r="EO543" s="2"/>
      <c r="EP543" s="2"/>
      <c r="EQ543" s="2"/>
      <c r="ER543" s="2"/>
      <c r="ES543" s="2"/>
      <c r="ET543" s="2"/>
      <c r="EU543" s="2"/>
      <c r="EV543" s="2"/>
      <c r="EW543" s="2"/>
      <c r="EX543" s="2"/>
      <c r="EY543" s="2"/>
      <c r="EZ543" s="2"/>
      <c r="FA543" s="2"/>
      <c r="FB543" s="2"/>
      <c r="FC543" s="2"/>
      <c r="FD543" s="2"/>
    </row>
    <row r="544" spans="1:160" x14ac:dyDescent="0.4">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c r="CS544" s="2"/>
      <c r="CT544" s="2"/>
      <c r="CU544" s="2"/>
      <c r="CV544" s="2"/>
      <c r="CW544" s="2"/>
      <c r="CX544" s="2"/>
      <c r="CY544" s="2"/>
      <c r="CZ544" s="2"/>
      <c r="DA544" s="2"/>
      <c r="DB544" s="2"/>
      <c r="DC544" s="2"/>
      <c r="DD544" s="2"/>
      <c r="DE544" s="2"/>
      <c r="DF544" s="2"/>
      <c r="DG544" s="2"/>
      <c r="DH544" s="2"/>
      <c r="DI544" s="2"/>
      <c r="DJ544" s="2"/>
      <c r="DK544" s="2"/>
      <c r="DL544" s="2"/>
      <c r="DM544" s="2"/>
      <c r="DN544" s="2"/>
      <c r="DO544" s="2"/>
      <c r="DP544" s="2"/>
      <c r="DQ544" s="2"/>
      <c r="DR544" s="2"/>
      <c r="DS544" s="2"/>
      <c r="DT544" s="2"/>
      <c r="DU544" s="2"/>
      <c r="DV544" s="2"/>
      <c r="DW544" s="2"/>
      <c r="DX544" s="2"/>
      <c r="DY544" s="2"/>
      <c r="DZ544" s="2"/>
      <c r="EA544" s="2"/>
      <c r="EB544" s="2"/>
      <c r="EC544" s="2"/>
      <c r="ED544" s="2"/>
      <c r="EE544" s="2"/>
      <c r="EF544" s="2"/>
      <c r="EG544" s="2"/>
      <c r="EH544" s="2"/>
      <c r="EI544" s="2"/>
      <c r="EJ544" s="2"/>
      <c r="EK544" s="2"/>
      <c r="EL544" s="2"/>
      <c r="EM544" s="2"/>
      <c r="EN544" s="2"/>
      <c r="EO544" s="2"/>
      <c r="EP544" s="2"/>
      <c r="EQ544" s="2"/>
      <c r="ER544" s="2"/>
      <c r="ES544" s="2"/>
      <c r="ET544" s="2"/>
      <c r="EU544" s="2"/>
      <c r="EV544" s="2"/>
      <c r="EW544" s="2"/>
      <c r="EX544" s="2"/>
      <c r="EY544" s="2"/>
      <c r="EZ544" s="2"/>
      <c r="FA544" s="2"/>
      <c r="FB544" s="2"/>
      <c r="FC544" s="2"/>
      <c r="FD544" s="2"/>
    </row>
    <row r="545" spans="1:160" x14ac:dyDescent="0.4">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c r="CV545" s="2"/>
      <c r="CW545" s="2"/>
      <c r="CX545" s="2"/>
      <c r="CY545" s="2"/>
      <c r="CZ545" s="2"/>
      <c r="DA545" s="2"/>
      <c r="DB545" s="2"/>
      <c r="DC545" s="2"/>
      <c r="DD545" s="2"/>
      <c r="DE545" s="2"/>
      <c r="DF545" s="2"/>
      <c r="DG545" s="2"/>
      <c r="DH545" s="2"/>
      <c r="DI545" s="2"/>
      <c r="DJ545" s="2"/>
      <c r="DK545" s="2"/>
      <c r="DL545" s="2"/>
      <c r="DM545" s="2"/>
      <c r="DN545" s="2"/>
      <c r="DO545" s="2"/>
      <c r="DP545" s="2"/>
      <c r="DQ545" s="2"/>
      <c r="DR545" s="2"/>
      <c r="DS545" s="2"/>
      <c r="DT545" s="2"/>
      <c r="DU545" s="2"/>
      <c r="DV545" s="2"/>
      <c r="DW545" s="2"/>
      <c r="DX545" s="2"/>
      <c r="DY545" s="2"/>
      <c r="DZ545" s="2"/>
      <c r="EA545" s="2"/>
      <c r="EB545" s="2"/>
      <c r="EC545" s="2"/>
      <c r="ED545" s="2"/>
      <c r="EE545" s="2"/>
      <c r="EF545" s="2"/>
      <c r="EG545" s="2"/>
      <c r="EH545" s="2"/>
      <c r="EI545" s="2"/>
      <c r="EJ545" s="2"/>
      <c r="EK545" s="2"/>
      <c r="EL545" s="2"/>
      <c r="EM545" s="2"/>
      <c r="EN545" s="2"/>
      <c r="EO545" s="2"/>
      <c r="EP545" s="2"/>
      <c r="EQ545" s="2"/>
      <c r="ER545" s="2"/>
      <c r="ES545" s="2"/>
      <c r="ET545" s="2"/>
      <c r="EU545" s="2"/>
      <c r="EV545" s="2"/>
      <c r="EW545" s="2"/>
      <c r="EX545" s="2"/>
      <c r="EY545" s="2"/>
      <c r="EZ545" s="2"/>
      <c r="FA545" s="2"/>
      <c r="FB545" s="2"/>
      <c r="FC545" s="2"/>
      <c r="FD545" s="2"/>
    </row>
    <row r="546" spans="1:160" x14ac:dyDescent="0.4">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c r="CV546" s="2"/>
      <c r="CW546" s="2"/>
      <c r="CX546" s="2"/>
      <c r="CY546" s="2"/>
      <c r="CZ546" s="2"/>
      <c r="DA546" s="2"/>
      <c r="DB546" s="2"/>
      <c r="DC546" s="2"/>
      <c r="DD546" s="2"/>
      <c r="DE546" s="2"/>
      <c r="DF546" s="2"/>
      <c r="DG546" s="2"/>
      <c r="DH546" s="2"/>
      <c r="DI546" s="2"/>
      <c r="DJ546" s="2"/>
      <c r="DK546" s="2"/>
      <c r="DL546" s="2"/>
      <c r="DM546" s="2"/>
      <c r="DN546" s="2"/>
      <c r="DO546" s="2"/>
      <c r="DP546" s="2"/>
      <c r="DQ546" s="2"/>
      <c r="DR546" s="2"/>
      <c r="DS546" s="2"/>
      <c r="DT546" s="2"/>
      <c r="DU546" s="2"/>
      <c r="DV546" s="2"/>
      <c r="DW546" s="2"/>
      <c r="DX546" s="2"/>
      <c r="DY546" s="2"/>
      <c r="DZ546" s="2"/>
      <c r="EA546" s="2"/>
      <c r="EB546" s="2"/>
      <c r="EC546" s="2"/>
      <c r="ED546" s="2"/>
      <c r="EE546" s="2"/>
      <c r="EF546" s="2"/>
      <c r="EG546" s="2"/>
      <c r="EH546" s="2"/>
      <c r="EI546" s="2"/>
      <c r="EJ546" s="2"/>
      <c r="EK546" s="2"/>
      <c r="EL546" s="2"/>
      <c r="EM546" s="2"/>
      <c r="EN546" s="2"/>
      <c r="EO546" s="2"/>
      <c r="EP546" s="2"/>
      <c r="EQ546" s="2"/>
      <c r="ER546" s="2"/>
      <c r="ES546" s="2"/>
      <c r="ET546" s="2"/>
      <c r="EU546" s="2"/>
      <c r="EV546" s="2"/>
      <c r="EW546" s="2"/>
      <c r="EX546" s="2"/>
      <c r="EY546" s="2"/>
      <c r="EZ546" s="2"/>
      <c r="FA546" s="2"/>
      <c r="FB546" s="2"/>
      <c r="FC546" s="2"/>
      <c r="FD546" s="2"/>
    </row>
    <row r="547" spans="1:160" x14ac:dyDescent="0.4">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c r="CW547" s="2"/>
      <c r="CX547" s="2"/>
      <c r="CY547" s="2"/>
      <c r="CZ547" s="2"/>
      <c r="DA547" s="2"/>
      <c r="DB547" s="2"/>
      <c r="DC547" s="2"/>
      <c r="DD547" s="2"/>
      <c r="DE547" s="2"/>
      <c r="DF547" s="2"/>
      <c r="DG547" s="2"/>
      <c r="DH547" s="2"/>
      <c r="DI547" s="2"/>
      <c r="DJ547" s="2"/>
      <c r="DK547" s="2"/>
      <c r="DL547" s="2"/>
      <c r="DM547" s="2"/>
      <c r="DN547" s="2"/>
      <c r="DO547" s="2"/>
      <c r="DP547" s="2"/>
      <c r="DQ547" s="2"/>
      <c r="DR547" s="2"/>
      <c r="DS547" s="2"/>
      <c r="DT547" s="2"/>
      <c r="DU547" s="2"/>
      <c r="DV547" s="2"/>
      <c r="DW547" s="2"/>
      <c r="DX547" s="2"/>
      <c r="DY547" s="2"/>
      <c r="DZ547" s="2"/>
      <c r="EA547" s="2"/>
      <c r="EB547" s="2"/>
      <c r="EC547" s="2"/>
      <c r="ED547" s="2"/>
      <c r="EE547" s="2"/>
      <c r="EF547" s="2"/>
      <c r="EG547" s="2"/>
      <c r="EH547" s="2"/>
      <c r="EI547" s="2"/>
      <c r="EJ547" s="2"/>
      <c r="EK547" s="2"/>
      <c r="EL547" s="2"/>
      <c r="EM547" s="2"/>
      <c r="EN547" s="2"/>
      <c r="EO547" s="2"/>
      <c r="EP547" s="2"/>
      <c r="EQ547" s="2"/>
      <c r="ER547" s="2"/>
      <c r="ES547" s="2"/>
      <c r="ET547" s="2"/>
      <c r="EU547" s="2"/>
      <c r="EV547" s="2"/>
      <c r="EW547" s="2"/>
      <c r="EX547" s="2"/>
      <c r="EY547" s="2"/>
      <c r="EZ547" s="2"/>
      <c r="FA547" s="2"/>
      <c r="FB547" s="2"/>
      <c r="FC547" s="2"/>
      <c r="FD547" s="2"/>
    </row>
    <row r="548" spans="1:160" x14ac:dyDescent="0.4">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c r="CV548" s="2"/>
      <c r="CW548" s="2"/>
      <c r="CX548" s="2"/>
      <c r="CY548" s="2"/>
      <c r="CZ548" s="2"/>
      <c r="DA548" s="2"/>
      <c r="DB548" s="2"/>
      <c r="DC548" s="2"/>
      <c r="DD548" s="2"/>
      <c r="DE548" s="2"/>
      <c r="DF548" s="2"/>
      <c r="DG548" s="2"/>
      <c r="DH548" s="2"/>
      <c r="DI548" s="2"/>
      <c r="DJ548" s="2"/>
      <c r="DK548" s="2"/>
      <c r="DL548" s="2"/>
      <c r="DM548" s="2"/>
      <c r="DN548" s="2"/>
      <c r="DO548" s="2"/>
      <c r="DP548" s="2"/>
      <c r="DQ548" s="2"/>
      <c r="DR548" s="2"/>
      <c r="DS548" s="2"/>
      <c r="DT548" s="2"/>
      <c r="DU548" s="2"/>
      <c r="DV548" s="2"/>
      <c r="DW548" s="2"/>
      <c r="DX548" s="2"/>
      <c r="DY548" s="2"/>
      <c r="DZ548" s="2"/>
      <c r="EA548" s="2"/>
      <c r="EB548" s="2"/>
      <c r="EC548" s="2"/>
      <c r="ED548" s="2"/>
      <c r="EE548" s="2"/>
      <c r="EF548" s="2"/>
      <c r="EG548" s="2"/>
      <c r="EH548" s="2"/>
      <c r="EI548" s="2"/>
      <c r="EJ548" s="2"/>
      <c r="EK548" s="2"/>
      <c r="EL548" s="2"/>
      <c r="EM548" s="2"/>
      <c r="EN548" s="2"/>
      <c r="EO548" s="2"/>
      <c r="EP548" s="2"/>
      <c r="EQ548" s="2"/>
      <c r="ER548" s="2"/>
      <c r="ES548" s="2"/>
      <c r="ET548" s="2"/>
      <c r="EU548" s="2"/>
      <c r="EV548" s="2"/>
      <c r="EW548" s="2"/>
      <c r="EX548" s="2"/>
      <c r="EY548" s="2"/>
      <c r="EZ548" s="2"/>
      <c r="FA548" s="2"/>
      <c r="FB548" s="2"/>
      <c r="FC548" s="2"/>
      <c r="FD548" s="2"/>
    </row>
    <row r="549" spans="1:160" x14ac:dyDescent="0.4">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c r="CV549" s="2"/>
      <c r="CW549" s="2"/>
      <c r="CX549" s="2"/>
      <c r="CY549" s="2"/>
      <c r="CZ549" s="2"/>
      <c r="DA549" s="2"/>
      <c r="DB549" s="2"/>
      <c r="DC549" s="2"/>
      <c r="DD549" s="2"/>
      <c r="DE549" s="2"/>
      <c r="DF549" s="2"/>
      <c r="DG549" s="2"/>
      <c r="DH549" s="2"/>
      <c r="DI549" s="2"/>
      <c r="DJ549" s="2"/>
      <c r="DK549" s="2"/>
      <c r="DL549" s="2"/>
      <c r="DM549" s="2"/>
      <c r="DN549" s="2"/>
      <c r="DO549" s="2"/>
      <c r="DP549" s="2"/>
      <c r="DQ549" s="2"/>
      <c r="DR549" s="2"/>
      <c r="DS549" s="2"/>
      <c r="DT549" s="2"/>
      <c r="DU549" s="2"/>
      <c r="DV549" s="2"/>
      <c r="DW549" s="2"/>
      <c r="DX549" s="2"/>
      <c r="DY549" s="2"/>
      <c r="DZ549" s="2"/>
      <c r="EA549" s="2"/>
      <c r="EB549" s="2"/>
      <c r="EC549" s="2"/>
      <c r="ED549" s="2"/>
      <c r="EE549" s="2"/>
      <c r="EF549" s="2"/>
      <c r="EG549" s="2"/>
      <c r="EH549" s="2"/>
      <c r="EI549" s="2"/>
      <c r="EJ549" s="2"/>
      <c r="EK549" s="2"/>
      <c r="EL549" s="2"/>
      <c r="EM549" s="2"/>
      <c r="EN549" s="2"/>
      <c r="EO549" s="2"/>
      <c r="EP549" s="2"/>
      <c r="EQ549" s="2"/>
      <c r="ER549" s="2"/>
      <c r="ES549" s="2"/>
      <c r="ET549" s="2"/>
      <c r="EU549" s="2"/>
      <c r="EV549" s="2"/>
      <c r="EW549" s="2"/>
      <c r="EX549" s="2"/>
      <c r="EY549" s="2"/>
      <c r="EZ549" s="2"/>
      <c r="FA549" s="2"/>
      <c r="FB549" s="2"/>
      <c r="FC549" s="2"/>
      <c r="FD549" s="2"/>
    </row>
    <row r="550" spans="1:160" x14ac:dyDescent="0.4">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c r="CW550" s="2"/>
      <c r="CX550" s="2"/>
      <c r="CY550" s="2"/>
      <c r="CZ550" s="2"/>
      <c r="DA550" s="2"/>
      <c r="DB550" s="2"/>
      <c r="DC550" s="2"/>
      <c r="DD550" s="2"/>
      <c r="DE550" s="2"/>
      <c r="DF550" s="2"/>
      <c r="DG550" s="2"/>
      <c r="DH550" s="2"/>
      <c r="DI550" s="2"/>
      <c r="DJ550" s="2"/>
      <c r="DK550" s="2"/>
      <c r="DL550" s="2"/>
      <c r="DM550" s="2"/>
      <c r="DN550" s="2"/>
      <c r="DO550" s="2"/>
      <c r="DP550" s="2"/>
      <c r="DQ550" s="2"/>
      <c r="DR550" s="2"/>
      <c r="DS550" s="2"/>
      <c r="DT550" s="2"/>
      <c r="DU550" s="2"/>
      <c r="DV550" s="2"/>
      <c r="DW550" s="2"/>
      <c r="DX550" s="2"/>
      <c r="DY550" s="2"/>
      <c r="DZ550" s="2"/>
      <c r="EA550" s="2"/>
      <c r="EB550" s="2"/>
      <c r="EC550" s="2"/>
      <c r="ED550" s="2"/>
      <c r="EE550" s="2"/>
      <c r="EF550" s="2"/>
      <c r="EG550" s="2"/>
      <c r="EH550" s="2"/>
      <c r="EI550" s="2"/>
      <c r="EJ550" s="2"/>
      <c r="EK550" s="2"/>
      <c r="EL550" s="2"/>
      <c r="EM550" s="2"/>
      <c r="EN550" s="2"/>
      <c r="EO550" s="2"/>
      <c r="EP550" s="2"/>
      <c r="EQ550" s="2"/>
      <c r="ER550" s="2"/>
      <c r="ES550" s="2"/>
      <c r="ET550" s="2"/>
      <c r="EU550" s="2"/>
      <c r="EV550" s="2"/>
      <c r="EW550" s="2"/>
      <c r="EX550" s="2"/>
      <c r="EY550" s="2"/>
      <c r="EZ550" s="2"/>
      <c r="FA550" s="2"/>
      <c r="FB550" s="2"/>
      <c r="FC550" s="2"/>
      <c r="FD550" s="2"/>
    </row>
    <row r="551" spans="1:160" x14ac:dyDescent="0.4">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c r="CS551" s="2"/>
      <c r="CT551" s="2"/>
      <c r="CU551" s="2"/>
      <c r="CV551" s="2"/>
      <c r="CW551" s="2"/>
      <c r="CX551" s="2"/>
      <c r="CY551" s="2"/>
      <c r="CZ551" s="2"/>
      <c r="DA551" s="2"/>
      <c r="DB551" s="2"/>
      <c r="DC551" s="2"/>
      <c r="DD551" s="2"/>
      <c r="DE551" s="2"/>
      <c r="DF551" s="2"/>
      <c r="DG551" s="2"/>
      <c r="DH551" s="2"/>
      <c r="DI551" s="2"/>
      <c r="DJ551" s="2"/>
      <c r="DK551" s="2"/>
      <c r="DL551" s="2"/>
      <c r="DM551" s="2"/>
      <c r="DN551" s="2"/>
      <c r="DO551" s="2"/>
      <c r="DP551" s="2"/>
      <c r="DQ551" s="2"/>
      <c r="DR551" s="2"/>
      <c r="DS551" s="2"/>
      <c r="DT551" s="2"/>
      <c r="DU551" s="2"/>
      <c r="DV551" s="2"/>
      <c r="DW551" s="2"/>
      <c r="DX551" s="2"/>
      <c r="DY551" s="2"/>
      <c r="DZ551" s="2"/>
      <c r="EA551" s="2"/>
      <c r="EB551" s="2"/>
      <c r="EC551" s="2"/>
      <c r="ED551" s="2"/>
      <c r="EE551" s="2"/>
      <c r="EF551" s="2"/>
      <c r="EG551" s="2"/>
      <c r="EH551" s="2"/>
      <c r="EI551" s="2"/>
      <c r="EJ551" s="2"/>
      <c r="EK551" s="2"/>
      <c r="EL551" s="2"/>
      <c r="EM551" s="2"/>
      <c r="EN551" s="2"/>
      <c r="EO551" s="2"/>
      <c r="EP551" s="2"/>
      <c r="EQ551" s="2"/>
      <c r="ER551" s="2"/>
      <c r="ES551" s="2"/>
      <c r="ET551" s="2"/>
      <c r="EU551" s="2"/>
      <c r="EV551" s="2"/>
      <c r="EW551" s="2"/>
      <c r="EX551" s="2"/>
      <c r="EY551" s="2"/>
      <c r="EZ551" s="2"/>
      <c r="FA551" s="2"/>
      <c r="FB551" s="2"/>
      <c r="FC551" s="2"/>
      <c r="FD551" s="2"/>
    </row>
    <row r="552" spans="1:160" x14ac:dyDescent="0.4">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c r="CW552" s="2"/>
      <c r="CX552" s="2"/>
      <c r="CY552" s="2"/>
      <c r="CZ552" s="2"/>
      <c r="DA552" s="2"/>
      <c r="DB552" s="2"/>
      <c r="DC552" s="2"/>
      <c r="DD552" s="2"/>
      <c r="DE552" s="2"/>
      <c r="DF552" s="2"/>
      <c r="DG552" s="2"/>
      <c r="DH552" s="2"/>
      <c r="DI552" s="2"/>
      <c r="DJ552" s="2"/>
      <c r="DK552" s="2"/>
      <c r="DL552" s="2"/>
      <c r="DM552" s="2"/>
      <c r="DN552" s="2"/>
      <c r="DO552" s="2"/>
      <c r="DP552" s="2"/>
      <c r="DQ552" s="2"/>
      <c r="DR552" s="2"/>
      <c r="DS552" s="2"/>
      <c r="DT552" s="2"/>
      <c r="DU552" s="2"/>
      <c r="DV552" s="2"/>
      <c r="DW552" s="2"/>
      <c r="DX552" s="2"/>
      <c r="DY552" s="2"/>
      <c r="DZ552" s="2"/>
      <c r="EA552" s="2"/>
      <c r="EB552" s="2"/>
      <c r="EC552" s="2"/>
      <c r="ED552" s="2"/>
      <c r="EE552" s="2"/>
      <c r="EF552" s="2"/>
      <c r="EG552" s="2"/>
      <c r="EH552" s="2"/>
      <c r="EI552" s="2"/>
      <c r="EJ552" s="2"/>
      <c r="EK552" s="2"/>
      <c r="EL552" s="2"/>
      <c r="EM552" s="2"/>
      <c r="EN552" s="2"/>
      <c r="EO552" s="2"/>
      <c r="EP552" s="2"/>
      <c r="EQ552" s="2"/>
      <c r="ER552" s="2"/>
      <c r="ES552" s="2"/>
      <c r="ET552" s="2"/>
      <c r="EU552" s="2"/>
      <c r="EV552" s="2"/>
      <c r="EW552" s="2"/>
      <c r="EX552" s="2"/>
      <c r="EY552" s="2"/>
      <c r="EZ552" s="2"/>
      <c r="FA552" s="2"/>
      <c r="FB552" s="2"/>
      <c r="FC552" s="2"/>
      <c r="FD552" s="2"/>
    </row>
    <row r="553" spans="1:160" x14ac:dyDescent="0.4">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c r="CW553" s="2"/>
      <c r="CX553" s="2"/>
      <c r="CY553" s="2"/>
      <c r="CZ553" s="2"/>
      <c r="DA553" s="2"/>
      <c r="DB553" s="2"/>
      <c r="DC553" s="2"/>
      <c r="DD553" s="2"/>
      <c r="DE553" s="2"/>
      <c r="DF553" s="2"/>
      <c r="DG553" s="2"/>
      <c r="DH553" s="2"/>
      <c r="DI553" s="2"/>
      <c r="DJ553" s="2"/>
      <c r="DK553" s="2"/>
      <c r="DL553" s="2"/>
      <c r="DM553" s="2"/>
      <c r="DN553" s="2"/>
      <c r="DO553" s="2"/>
      <c r="DP553" s="2"/>
      <c r="DQ553" s="2"/>
      <c r="DR553" s="2"/>
      <c r="DS553" s="2"/>
      <c r="DT553" s="2"/>
      <c r="DU553" s="2"/>
      <c r="DV553" s="2"/>
      <c r="DW553" s="2"/>
      <c r="DX553" s="2"/>
      <c r="DY553" s="2"/>
      <c r="DZ553" s="2"/>
      <c r="EA553" s="2"/>
      <c r="EB553" s="2"/>
      <c r="EC553" s="2"/>
      <c r="ED553" s="2"/>
      <c r="EE553" s="2"/>
      <c r="EF553" s="2"/>
      <c r="EG553" s="2"/>
      <c r="EH553" s="2"/>
      <c r="EI553" s="2"/>
      <c r="EJ553" s="2"/>
      <c r="EK553" s="2"/>
      <c r="EL553" s="2"/>
      <c r="EM553" s="2"/>
      <c r="EN553" s="2"/>
      <c r="EO553" s="2"/>
      <c r="EP553" s="2"/>
      <c r="EQ553" s="2"/>
      <c r="ER553" s="2"/>
      <c r="ES553" s="2"/>
      <c r="ET553" s="2"/>
      <c r="EU553" s="2"/>
      <c r="EV553" s="2"/>
      <c r="EW553" s="2"/>
      <c r="EX553" s="2"/>
      <c r="EY553" s="2"/>
      <c r="EZ553" s="2"/>
      <c r="FA553" s="2"/>
      <c r="FB553" s="2"/>
      <c r="FC553" s="2"/>
      <c r="FD553" s="2"/>
    </row>
    <row r="554" spans="1:160" x14ac:dyDescent="0.4">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c r="CW554" s="2"/>
      <c r="CX554" s="2"/>
      <c r="CY554" s="2"/>
      <c r="CZ554" s="2"/>
      <c r="DA554" s="2"/>
      <c r="DB554" s="2"/>
      <c r="DC554" s="2"/>
      <c r="DD554" s="2"/>
      <c r="DE554" s="2"/>
      <c r="DF554" s="2"/>
      <c r="DG554" s="2"/>
      <c r="DH554" s="2"/>
      <c r="DI554" s="2"/>
      <c r="DJ554" s="2"/>
      <c r="DK554" s="2"/>
      <c r="DL554" s="2"/>
      <c r="DM554" s="2"/>
      <c r="DN554" s="2"/>
      <c r="DO554" s="2"/>
      <c r="DP554" s="2"/>
      <c r="DQ554" s="2"/>
      <c r="DR554" s="2"/>
      <c r="DS554" s="2"/>
      <c r="DT554" s="2"/>
      <c r="DU554" s="2"/>
      <c r="DV554" s="2"/>
      <c r="DW554" s="2"/>
      <c r="DX554" s="2"/>
      <c r="DY554" s="2"/>
      <c r="DZ554" s="2"/>
      <c r="EA554" s="2"/>
      <c r="EB554" s="2"/>
      <c r="EC554" s="2"/>
      <c r="ED554" s="2"/>
      <c r="EE554" s="2"/>
      <c r="EF554" s="2"/>
      <c r="EG554" s="2"/>
      <c r="EH554" s="2"/>
      <c r="EI554" s="2"/>
      <c r="EJ554" s="2"/>
      <c r="EK554" s="2"/>
      <c r="EL554" s="2"/>
      <c r="EM554" s="2"/>
      <c r="EN554" s="2"/>
      <c r="EO554" s="2"/>
      <c r="EP554" s="2"/>
      <c r="EQ554" s="2"/>
      <c r="ER554" s="2"/>
      <c r="ES554" s="2"/>
      <c r="ET554" s="2"/>
      <c r="EU554" s="2"/>
      <c r="EV554" s="2"/>
      <c r="EW554" s="2"/>
      <c r="EX554" s="2"/>
      <c r="EY554" s="2"/>
      <c r="EZ554" s="2"/>
      <c r="FA554" s="2"/>
      <c r="FB554" s="2"/>
      <c r="FC554" s="2"/>
      <c r="FD554" s="2"/>
    </row>
    <row r="555" spans="1:160" x14ac:dyDescent="0.4">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c r="CV555" s="2"/>
      <c r="CW555" s="2"/>
      <c r="CX555" s="2"/>
      <c r="CY555" s="2"/>
      <c r="CZ555" s="2"/>
      <c r="DA555" s="2"/>
      <c r="DB555" s="2"/>
      <c r="DC555" s="2"/>
      <c r="DD555" s="2"/>
      <c r="DE555" s="2"/>
      <c r="DF555" s="2"/>
      <c r="DG555" s="2"/>
      <c r="DH555" s="2"/>
      <c r="DI555" s="2"/>
      <c r="DJ555" s="2"/>
      <c r="DK555" s="2"/>
      <c r="DL555" s="2"/>
      <c r="DM555" s="2"/>
      <c r="DN555" s="2"/>
      <c r="DO555" s="2"/>
      <c r="DP555" s="2"/>
      <c r="DQ555" s="2"/>
      <c r="DR555" s="2"/>
      <c r="DS555" s="2"/>
      <c r="DT555" s="2"/>
      <c r="DU555" s="2"/>
      <c r="DV555" s="2"/>
      <c r="DW555" s="2"/>
      <c r="DX555" s="2"/>
      <c r="DY555" s="2"/>
      <c r="DZ555" s="2"/>
      <c r="EA555" s="2"/>
      <c r="EB555" s="2"/>
      <c r="EC555" s="2"/>
      <c r="ED555" s="2"/>
      <c r="EE555" s="2"/>
      <c r="EF555" s="2"/>
      <c r="EG555" s="2"/>
      <c r="EH555" s="2"/>
      <c r="EI555" s="2"/>
      <c r="EJ555" s="2"/>
      <c r="EK555" s="2"/>
      <c r="EL555" s="2"/>
      <c r="EM555" s="2"/>
      <c r="EN555" s="2"/>
      <c r="EO555" s="2"/>
      <c r="EP555" s="2"/>
      <c r="EQ555" s="2"/>
      <c r="ER555" s="2"/>
      <c r="ES555" s="2"/>
      <c r="ET555" s="2"/>
      <c r="EU555" s="2"/>
      <c r="EV555" s="2"/>
      <c r="EW555" s="2"/>
      <c r="EX555" s="2"/>
      <c r="EY555" s="2"/>
      <c r="EZ555" s="2"/>
      <c r="FA555" s="2"/>
      <c r="FB555" s="2"/>
      <c r="FC555" s="2"/>
      <c r="FD555" s="2"/>
    </row>
    <row r="556" spans="1:160" x14ac:dyDescent="0.4">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c r="CW556" s="2"/>
      <c r="CX556" s="2"/>
      <c r="CY556" s="2"/>
      <c r="CZ556" s="2"/>
      <c r="DA556" s="2"/>
      <c r="DB556" s="2"/>
      <c r="DC556" s="2"/>
      <c r="DD556" s="2"/>
      <c r="DE556" s="2"/>
      <c r="DF556" s="2"/>
      <c r="DG556" s="2"/>
      <c r="DH556" s="2"/>
      <c r="DI556" s="2"/>
      <c r="DJ556" s="2"/>
      <c r="DK556" s="2"/>
      <c r="DL556" s="2"/>
      <c r="DM556" s="2"/>
      <c r="DN556" s="2"/>
      <c r="DO556" s="2"/>
      <c r="DP556" s="2"/>
      <c r="DQ556" s="2"/>
      <c r="DR556" s="2"/>
      <c r="DS556" s="2"/>
      <c r="DT556" s="2"/>
      <c r="DU556" s="2"/>
      <c r="DV556" s="2"/>
      <c r="DW556" s="2"/>
      <c r="DX556" s="2"/>
      <c r="DY556" s="2"/>
      <c r="DZ556" s="2"/>
      <c r="EA556" s="2"/>
      <c r="EB556" s="2"/>
      <c r="EC556" s="2"/>
      <c r="ED556" s="2"/>
      <c r="EE556" s="2"/>
      <c r="EF556" s="2"/>
      <c r="EG556" s="2"/>
      <c r="EH556" s="2"/>
      <c r="EI556" s="2"/>
      <c r="EJ556" s="2"/>
      <c r="EK556" s="2"/>
      <c r="EL556" s="2"/>
      <c r="EM556" s="2"/>
      <c r="EN556" s="2"/>
      <c r="EO556" s="2"/>
      <c r="EP556" s="2"/>
      <c r="EQ556" s="2"/>
      <c r="ER556" s="2"/>
      <c r="ES556" s="2"/>
      <c r="ET556" s="2"/>
      <c r="EU556" s="2"/>
      <c r="EV556" s="2"/>
      <c r="EW556" s="2"/>
      <c r="EX556" s="2"/>
      <c r="EY556" s="2"/>
      <c r="EZ556" s="2"/>
      <c r="FA556" s="2"/>
      <c r="FB556" s="2"/>
      <c r="FC556" s="2"/>
      <c r="FD556" s="2"/>
    </row>
    <row r="557" spans="1:160" x14ac:dyDescent="0.4">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c r="CS557" s="2"/>
      <c r="CT557" s="2"/>
      <c r="CU557" s="2"/>
      <c r="CV557" s="2"/>
      <c r="CW557" s="2"/>
      <c r="CX557" s="2"/>
      <c r="CY557" s="2"/>
      <c r="CZ557" s="2"/>
      <c r="DA557" s="2"/>
      <c r="DB557" s="2"/>
      <c r="DC557" s="2"/>
      <c r="DD557" s="2"/>
      <c r="DE557" s="2"/>
      <c r="DF557" s="2"/>
      <c r="DG557" s="2"/>
      <c r="DH557" s="2"/>
      <c r="DI557" s="2"/>
      <c r="DJ557" s="2"/>
      <c r="DK557" s="2"/>
      <c r="DL557" s="2"/>
      <c r="DM557" s="2"/>
      <c r="DN557" s="2"/>
      <c r="DO557" s="2"/>
      <c r="DP557" s="2"/>
      <c r="DQ557" s="2"/>
      <c r="DR557" s="2"/>
      <c r="DS557" s="2"/>
      <c r="DT557" s="2"/>
      <c r="DU557" s="2"/>
      <c r="DV557" s="2"/>
      <c r="DW557" s="2"/>
      <c r="DX557" s="2"/>
      <c r="DY557" s="2"/>
      <c r="DZ557" s="2"/>
      <c r="EA557" s="2"/>
      <c r="EB557" s="2"/>
      <c r="EC557" s="2"/>
      <c r="ED557" s="2"/>
      <c r="EE557" s="2"/>
      <c r="EF557" s="2"/>
      <c r="EG557" s="2"/>
      <c r="EH557" s="2"/>
      <c r="EI557" s="2"/>
      <c r="EJ557" s="2"/>
      <c r="EK557" s="2"/>
      <c r="EL557" s="2"/>
      <c r="EM557" s="2"/>
      <c r="EN557" s="2"/>
      <c r="EO557" s="2"/>
      <c r="EP557" s="2"/>
      <c r="EQ557" s="2"/>
      <c r="ER557" s="2"/>
      <c r="ES557" s="2"/>
      <c r="ET557" s="2"/>
      <c r="EU557" s="2"/>
      <c r="EV557" s="2"/>
      <c r="EW557" s="2"/>
      <c r="EX557" s="2"/>
      <c r="EY557" s="2"/>
      <c r="EZ557" s="2"/>
      <c r="FA557" s="2"/>
      <c r="FB557" s="2"/>
      <c r="FC557" s="2"/>
      <c r="FD557" s="2"/>
    </row>
    <row r="558" spans="1:160" x14ac:dyDescent="0.4">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c r="CV558" s="2"/>
      <c r="CW558" s="2"/>
      <c r="CX558" s="2"/>
      <c r="CY558" s="2"/>
      <c r="CZ558" s="2"/>
      <c r="DA558" s="2"/>
      <c r="DB558" s="2"/>
      <c r="DC558" s="2"/>
      <c r="DD558" s="2"/>
      <c r="DE558" s="2"/>
      <c r="DF558" s="2"/>
      <c r="DG558" s="2"/>
      <c r="DH558" s="2"/>
      <c r="DI558" s="2"/>
      <c r="DJ558" s="2"/>
      <c r="DK558" s="2"/>
      <c r="DL558" s="2"/>
      <c r="DM558" s="2"/>
      <c r="DN558" s="2"/>
      <c r="DO558" s="2"/>
      <c r="DP558" s="2"/>
      <c r="DQ558" s="2"/>
      <c r="DR558" s="2"/>
      <c r="DS558" s="2"/>
      <c r="DT558" s="2"/>
      <c r="DU558" s="2"/>
      <c r="DV558" s="2"/>
      <c r="DW558" s="2"/>
      <c r="DX558" s="2"/>
      <c r="DY558" s="2"/>
      <c r="DZ558" s="2"/>
      <c r="EA558" s="2"/>
      <c r="EB558" s="2"/>
      <c r="EC558" s="2"/>
      <c r="ED558" s="2"/>
      <c r="EE558" s="2"/>
      <c r="EF558" s="2"/>
      <c r="EG558" s="2"/>
      <c r="EH558" s="2"/>
      <c r="EI558" s="2"/>
      <c r="EJ558" s="2"/>
      <c r="EK558" s="2"/>
      <c r="EL558" s="2"/>
      <c r="EM558" s="2"/>
      <c r="EN558" s="2"/>
      <c r="EO558" s="2"/>
      <c r="EP558" s="2"/>
      <c r="EQ558" s="2"/>
      <c r="ER558" s="2"/>
      <c r="ES558" s="2"/>
      <c r="ET558" s="2"/>
      <c r="EU558" s="2"/>
      <c r="EV558" s="2"/>
      <c r="EW558" s="2"/>
      <c r="EX558" s="2"/>
      <c r="EY558" s="2"/>
      <c r="EZ558" s="2"/>
      <c r="FA558" s="2"/>
      <c r="FB558" s="2"/>
      <c r="FC558" s="2"/>
      <c r="FD558" s="2"/>
    </row>
    <row r="559" spans="1:160" x14ac:dyDescent="0.4">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c r="CS559" s="2"/>
      <c r="CT559" s="2"/>
      <c r="CU559" s="2"/>
      <c r="CV559" s="2"/>
      <c r="CW559" s="2"/>
      <c r="CX559" s="2"/>
      <c r="CY559" s="2"/>
      <c r="CZ559" s="2"/>
      <c r="DA559" s="2"/>
      <c r="DB559" s="2"/>
      <c r="DC559" s="2"/>
      <c r="DD559" s="2"/>
      <c r="DE559" s="2"/>
      <c r="DF559" s="2"/>
      <c r="DG559" s="2"/>
      <c r="DH559" s="2"/>
      <c r="DI559" s="2"/>
      <c r="DJ559" s="2"/>
      <c r="DK559" s="2"/>
      <c r="DL559" s="2"/>
      <c r="DM559" s="2"/>
      <c r="DN559" s="2"/>
      <c r="DO559" s="2"/>
      <c r="DP559" s="2"/>
      <c r="DQ559" s="2"/>
      <c r="DR559" s="2"/>
      <c r="DS559" s="2"/>
      <c r="DT559" s="2"/>
      <c r="DU559" s="2"/>
      <c r="DV559" s="2"/>
      <c r="DW559" s="2"/>
      <c r="DX559" s="2"/>
      <c r="DY559" s="2"/>
      <c r="DZ559" s="2"/>
      <c r="EA559" s="2"/>
      <c r="EB559" s="2"/>
      <c r="EC559" s="2"/>
      <c r="ED559" s="2"/>
      <c r="EE559" s="2"/>
      <c r="EF559" s="2"/>
      <c r="EG559" s="2"/>
      <c r="EH559" s="2"/>
      <c r="EI559" s="2"/>
      <c r="EJ559" s="2"/>
      <c r="EK559" s="2"/>
      <c r="EL559" s="2"/>
      <c r="EM559" s="2"/>
      <c r="EN559" s="2"/>
      <c r="EO559" s="2"/>
      <c r="EP559" s="2"/>
      <c r="EQ559" s="2"/>
      <c r="ER559" s="2"/>
      <c r="ES559" s="2"/>
      <c r="ET559" s="2"/>
      <c r="EU559" s="2"/>
      <c r="EV559" s="2"/>
      <c r="EW559" s="2"/>
      <c r="EX559" s="2"/>
      <c r="EY559" s="2"/>
      <c r="EZ559" s="2"/>
      <c r="FA559" s="2"/>
      <c r="FB559" s="2"/>
      <c r="FC559" s="2"/>
      <c r="FD559" s="2"/>
    </row>
    <row r="560" spans="1:160" x14ac:dyDescent="0.4">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c r="CS560" s="2"/>
      <c r="CT560" s="2"/>
      <c r="CU560" s="2"/>
      <c r="CV560" s="2"/>
      <c r="CW560" s="2"/>
      <c r="CX560" s="2"/>
      <c r="CY560" s="2"/>
      <c r="CZ560" s="2"/>
      <c r="DA560" s="2"/>
      <c r="DB560" s="2"/>
      <c r="DC560" s="2"/>
      <c r="DD560" s="2"/>
      <c r="DE560" s="2"/>
      <c r="DF560" s="2"/>
      <c r="DG560" s="2"/>
      <c r="DH560" s="2"/>
      <c r="DI560" s="2"/>
      <c r="DJ560" s="2"/>
      <c r="DK560" s="2"/>
      <c r="DL560" s="2"/>
      <c r="DM560" s="2"/>
      <c r="DN560" s="2"/>
      <c r="DO560" s="2"/>
      <c r="DP560" s="2"/>
      <c r="DQ560" s="2"/>
      <c r="DR560" s="2"/>
      <c r="DS560" s="2"/>
      <c r="DT560" s="2"/>
      <c r="DU560" s="2"/>
      <c r="DV560" s="2"/>
      <c r="DW560" s="2"/>
      <c r="DX560" s="2"/>
      <c r="DY560" s="2"/>
      <c r="DZ560" s="2"/>
      <c r="EA560" s="2"/>
      <c r="EB560" s="2"/>
      <c r="EC560" s="2"/>
      <c r="ED560" s="2"/>
      <c r="EE560" s="2"/>
      <c r="EF560" s="2"/>
      <c r="EG560" s="2"/>
      <c r="EH560" s="2"/>
      <c r="EI560" s="2"/>
      <c r="EJ560" s="2"/>
      <c r="EK560" s="2"/>
      <c r="EL560" s="2"/>
      <c r="EM560" s="2"/>
      <c r="EN560" s="2"/>
      <c r="EO560" s="2"/>
      <c r="EP560" s="2"/>
      <c r="EQ560" s="2"/>
      <c r="ER560" s="2"/>
      <c r="ES560" s="2"/>
      <c r="ET560" s="2"/>
      <c r="EU560" s="2"/>
      <c r="EV560" s="2"/>
      <c r="EW560" s="2"/>
      <c r="EX560" s="2"/>
      <c r="EY560" s="2"/>
      <c r="EZ560" s="2"/>
      <c r="FA560" s="2"/>
      <c r="FB560" s="2"/>
      <c r="FC560" s="2"/>
      <c r="FD560" s="2"/>
    </row>
    <row r="561" spans="1:160" x14ac:dyDescent="0.4">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c r="CS561" s="2"/>
      <c r="CT561" s="2"/>
      <c r="CU561" s="2"/>
      <c r="CV561" s="2"/>
      <c r="CW561" s="2"/>
      <c r="CX561" s="2"/>
      <c r="CY561" s="2"/>
      <c r="CZ561" s="2"/>
      <c r="DA561" s="2"/>
      <c r="DB561" s="2"/>
      <c r="DC561" s="2"/>
      <c r="DD561" s="2"/>
      <c r="DE561" s="2"/>
      <c r="DF561" s="2"/>
      <c r="DG561" s="2"/>
      <c r="DH561" s="2"/>
      <c r="DI561" s="2"/>
      <c r="DJ561" s="2"/>
      <c r="DK561" s="2"/>
      <c r="DL561" s="2"/>
      <c r="DM561" s="2"/>
      <c r="DN561" s="2"/>
      <c r="DO561" s="2"/>
      <c r="DP561" s="2"/>
      <c r="DQ561" s="2"/>
      <c r="DR561" s="2"/>
      <c r="DS561" s="2"/>
      <c r="DT561" s="2"/>
      <c r="DU561" s="2"/>
      <c r="DV561" s="2"/>
      <c r="DW561" s="2"/>
      <c r="DX561" s="2"/>
      <c r="DY561" s="2"/>
      <c r="DZ561" s="2"/>
      <c r="EA561" s="2"/>
      <c r="EB561" s="2"/>
      <c r="EC561" s="2"/>
      <c r="ED561" s="2"/>
      <c r="EE561" s="2"/>
      <c r="EF561" s="2"/>
      <c r="EG561" s="2"/>
      <c r="EH561" s="2"/>
      <c r="EI561" s="2"/>
      <c r="EJ561" s="2"/>
      <c r="EK561" s="2"/>
      <c r="EL561" s="2"/>
      <c r="EM561" s="2"/>
      <c r="EN561" s="2"/>
      <c r="EO561" s="2"/>
      <c r="EP561" s="2"/>
      <c r="EQ561" s="2"/>
      <c r="ER561" s="2"/>
      <c r="ES561" s="2"/>
      <c r="ET561" s="2"/>
      <c r="EU561" s="2"/>
      <c r="EV561" s="2"/>
      <c r="EW561" s="2"/>
      <c r="EX561" s="2"/>
      <c r="EY561" s="2"/>
      <c r="EZ561" s="2"/>
      <c r="FA561" s="2"/>
      <c r="FB561" s="2"/>
      <c r="FC561" s="2"/>
      <c r="FD561" s="2"/>
    </row>
    <row r="562" spans="1:160" x14ac:dyDescent="0.4">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c r="CS562" s="2"/>
      <c r="CT562" s="2"/>
      <c r="CU562" s="2"/>
      <c r="CV562" s="2"/>
      <c r="CW562" s="2"/>
      <c r="CX562" s="2"/>
      <c r="CY562" s="2"/>
      <c r="CZ562" s="2"/>
      <c r="DA562" s="2"/>
      <c r="DB562" s="2"/>
      <c r="DC562" s="2"/>
      <c r="DD562" s="2"/>
      <c r="DE562" s="2"/>
      <c r="DF562" s="2"/>
      <c r="DG562" s="2"/>
      <c r="DH562" s="2"/>
      <c r="DI562" s="2"/>
      <c r="DJ562" s="2"/>
      <c r="DK562" s="2"/>
      <c r="DL562" s="2"/>
      <c r="DM562" s="2"/>
      <c r="DN562" s="2"/>
      <c r="DO562" s="2"/>
      <c r="DP562" s="2"/>
      <c r="DQ562" s="2"/>
      <c r="DR562" s="2"/>
      <c r="DS562" s="2"/>
      <c r="DT562" s="2"/>
      <c r="DU562" s="2"/>
      <c r="DV562" s="2"/>
      <c r="DW562" s="2"/>
      <c r="DX562" s="2"/>
      <c r="DY562" s="2"/>
      <c r="DZ562" s="2"/>
      <c r="EA562" s="2"/>
      <c r="EB562" s="2"/>
      <c r="EC562" s="2"/>
      <c r="ED562" s="2"/>
      <c r="EE562" s="2"/>
      <c r="EF562" s="2"/>
      <c r="EG562" s="2"/>
      <c r="EH562" s="2"/>
      <c r="EI562" s="2"/>
      <c r="EJ562" s="2"/>
      <c r="EK562" s="2"/>
      <c r="EL562" s="2"/>
      <c r="EM562" s="2"/>
      <c r="EN562" s="2"/>
      <c r="EO562" s="2"/>
      <c r="EP562" s="2"/>
      <c r="EQ562" s="2"/>
      <c r="ER562" s="2"/>
      <c r="ES562" s="2"/>
      <c r="ET562" s="2"/>
      <c r="EU562" s="2"/>
      <c r="EV562" s="2"/>
      <c r="EW562" s="2"/>
      <c r="EX562" s="2"/>
      <c r="EY562" s="2"/>
      <c r="EZ562" s="2"/>
      <c r="FA562" s="2"/>
      <c r="FB562" s="2"/>
      <c r="FC562" s="2"/>
      <c r="FD562" s="2"/>
    </row>
    <row r="563" spans="1:160" x14ac:dyDescent="0.4">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c r="CS563" s="2"/>
      <c r="CT563" s="2"/>
      <c r="CU563" s="2"/>
      <c r="CV563" s="2"/>
      <c r="CW563" s="2"/>
      <c r="CX563" s="2"/>
      <c r="CY563" s="2"/>
      <c r="CZ563" s="2"/>
      <c r="DA563" s="2"/>
      <c r="DB563" s="2"/>
      <c r="DC563" s="2"/>
      <c r="DD563" s="2"/>
      <c r="DE563" s="2"/>
      <c r="DF563" s="2"/>
      <c r="DG563" s="2"/>
      <c r="DH563" s="2"/>
      <c r="DI563" s="2"/>
      <c r="DJ563" s="2"/>
      <c r="DK563" s="2"/>
      <c r="DL563" s="2"/>
      <c r="DM563" s="2"/>
      <c r="DN563" s="2"/>
      <c r="DO563" s="2"/>
      <c r="DP563" s="2"/>
      <c r="DQ563" s="2"/>
      <c r="DR563" s="2"/>
      <c r="DS563" s="2"/>
      <c r="DT563" s="2"/>
      <c r="DU563" s="2"/>
      <c r="DV563" s="2"/>
      <c r="DW563" s="2"/>
      <c r="DX563" s="2"/>
      <c r="DY563" s="2"/>
      <c r="DZ563" s="2"/>
      <c r="EA563" s="2"/>
      <c r="EB563" s="2"/>
      <c r="EC563" s="2"/>
      <c r="ED563" s="2"/>
      <c r="EE563" s="2"/>
      <c r="EF563" s="2"/>
      <c r="EG563" s="2"/>
      <c r="EH563" s="2"/>
      <c r="EI563" s="2"/>
      <c r="EJ563" s="2"/>
      <c r="EK563" s="2"/>
      <c r="EL563" s="2"/>
      <c r="EM563" s="2"/>
      <c r="EN563" s="2"/>
      <c r="EO563" s="2"/>
      <c r="EP563" s="2"/>
      <c r="EQ563" s="2"/>
      <c r="ER563" s="2"/>
      <c r="ES563" s="2"/>
      <c r="ET563" s="2"/>
      <c r="EU563" s="2"/>
      <c r="EV563" s="2"/>
      <c r="EW563" s="2"/>
      <c r="EX563" s="2"/>
      <c r="EY563" s="2"/>
      <c r="EZ563" s="2"/>
      <c r="FA563" s="2"/>
      <c r="FB563" s="2"/>
      <c r="FC563" s="2"/>
      <c r="FD563" s="2"/>
    </row>
    <row r="564" spans="1:160" x14ac:dyDescent="0.4">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c r="CQ564" s="2"/>
      <c r="CR564" s="2"/>
      <c r="CS564" s="2"/>
      <c r="CT564" s="2"/>
      <c r="CU564" s="2"/>
      <c r="CV564" s="2"/>
      <c r="CW564" s="2"/>
      <c r="CX564" s="2"/>
      <c r="CY564" s="2"/>
      <c r="CZ564" s="2"/>
      <c r="DA564" s="2"/>
      <c r="DB564" s="2"/>
      <c r="DC564" s="2"/>
      <c r="DD564" s="2"/>
      <c r="DE564" s="2"/>
      <c r="DF564" s="2"/>
      <c r="DG564" s="2"/>
      <c r="DH564" s="2"/>
      <c r="DI564" s="2"/>
      <c r="DJ564" s="2"/>
      <c r="DK564" s="2"/>
      <c r="DL564" s="2"/>
      <c r="DM564" s="2"/>
      <c r="DN564" s="2"/>
      <c r="DO564" s="2"/>
      <c r="DP564" s="2"/>
      <c r="DQ564" s="2"/>
      <c r="DR564" s="2"/>
      <c r="DS564" s="2"/>
      <c r="DT564" s="2"/>
      <c r="DU564" s="2"/>
      <c r="DV564" s="2"/>
      <c r="DW564" s="2"/>
      <c r="DX564" s="2"/>
      <c r="DY564" s="2"/>
      <c r="DZ564" s="2"/>
      <c r="EA564" s="2"/>
      <c r="EB564" s="2"/>
      <c r="EC564" s="2"/>
      <c r="ED564" s="2"/>
      <c r="EE564" s="2"/>
      <c r="EF564" s="2"/>
      <c r="EG564" s="2"/>
      <c r="EH564" s="2"/>
      <c r="EI564" s="2"/>
      <c r="EJ564" s="2"/>
      <c r="EK564" s="2"/>
      <c r="EL564" s="2"/>
      <c r="EM564" s="2"/>
      <c r="EN564" s="2"/>
      <c r="EO564" s="2"/>
      <c r="EP564" s="2"/>
      <c r="EQ564" s="2"/>
      <c r="ER564" s="2"/>
      <c r="ES564" s="2"/>
      <c r="ET564" s="2"/>
      <c r="EU564" s="2"/>
      <c r="EV564" s="2"/>
      <c r="EW564" s="2"/>
      <c r="EX564" s="2"/>
      <c r="EY564" s="2"/>
      <c r="EZ564" s="2"/>
      <c r="FA564" s="2"/>
      <c r="FB564" s="2"/>
      <c r="FC564" s="2"/>
      <c r="FD564" s="2"/>
    </row>
    <row r="565" spans="1:160" x14ac:dyDescent="0.4">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c r="CS565" s="2"/>
      <c r="CT565" s="2"/>
      <c r="CU565" s="2"/>
      <c r="CV565" s="2"/>
      <c r="CW565" s="2"/>
      <c r="CX565" s="2"/>
      <c r="CY565" s="2"/>
      <c r="CZ565" s="2"/>
      <c r="DA565" s="2"/>
      <c r="DB565" s="2"/>
      <c r="DC565" s="2"/>
      <c r="DD565" s="2"/>
      <c r="DE565" s="2"/>
      <c r="DF565" s="2"/>
      <c r="DG565" s="2"/>
      <c r="DH565" s="2"/>
      <c r="DI565" s="2"/>
      <c r="DJ565" s="2"/>
      <c r="DK565" s="2"/>
      <c r="DL565" s="2"/>
      <c r="DM565" s="2"/>
      <c r="DN565" s="2"/>
      <c r="DO565" s="2"/>
      <c r="DP565" s="2"/>
      <c r="DQ565" s="2"/>
      <c r="DR565" s="2"/>
      <c r="DS565" s="2"/>
      <c r="DT565" s="2"/>
      <c r="DU565" s="2"/>
      <c r="DV565" s="2"/>
      <c r="DW565" s="2"/>
      <c r="DX565" s="2"/>
      <c r="DY565" s="2"/>
      <c r="DZ565" s="2"/>
      <c r="EA565" s="2"/>
      <c r="EB565" s="2"/>
      <c r="EC565" s="2"/>
      <c r="ED565" s="2"/>
      <c r="EE565" s="2"/>
      <c r="EF565" s="2"/>
      <c r="EG565" s="2"/>
      <c r="EH565" s="2"/>
      <c r="EI565" s="2"/>
      <c r="EJ565" s="2"/>
      <c r="EK565" s="2"/>
      <c r="EL565" s="2"/>
      <c r="EM565" s="2"/>
      <c r="EN565" s="2"/>
      <c r="EO565" s="2"/>
      <c r="EP565" s="2"/>
      <c r="EQ565" s="2"/>
      <c r="ER565" s="2"/>
      <c r="ES565" s="2"/>
      <c r="ET565" s="2"/>
      <c r="EU565" s="2"/>
      <c r="EV565" s="2"/>
      <c r="EW565" s="2"/>
      <c r="EX565" s="2"/>
      <c r="EY565" s="2"/>
      <c r="EZ565" s="2"/>
      <c r="FA565" s="2"/>
      <c r="FB565" s="2"/>
      <c r="FC565" s="2"/>
      <c r="FD565" s="2"/>
    </row>
    <row r="566" spans="1:160" x14ac:dyDescent="0.4">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c r="CQ566" s="2"/>
      <c r="CR566" s="2"/>
      <c r="CS566" s="2"/>
      <c r="CT566" s="2"/>
      <c r="CU566" s="2"/>
      <c r="CV566" s="2"/>
      <c r="CW566" s="2"/>
      <c r="CX566" s="2"/>
      <c r="CY566" s="2"/>
      <c r="CZ566" s="2"/>
      <c r="DA566" s="2"/>
      <c r="DB566" s="2"/>
      <c r="DC566" s="2"/>
      <c r="DD566" s="2"/>
      <c r="DE566" s="2"/>
      <c r="DF566" s="2"/>
      <c r="DG566" s="2"/>
      <c r="DH566" s="2"/>
      <c r="DI566" s="2"/>
      <c r="DJ566" s="2"/>
      <c r="DK566" s="2"/>
      <c r="DL566" s="2"/>
      <c r="DM566" s="2"/>
      <c r="DN566" s="2"/>
      <c r="DO566" s="2"/>
      <c r="DP566" s="2"/>
      <c r="DQ566" s="2"/>
      <c r="DR566" s="2"/>
      <c r="DS566" s="2"/>
      <c r="DT566" s="2"/>
      <c r="DU566" s="2"/>
      <c r="DV566" s="2"/>
      <c r="DW566" s="2"/>
      <c r="DX566" s="2"/>
      <c r="DY566" s="2"/>
      <c r="DZ566" s="2"/>
      <c r="EA566" s="2"/>
      <c r="EB566" s="2"/>
      <c r="EC566" s="2"/>
      <c r="ED566" s="2"/>
      <c r="EE566" s="2"/>
      <c r="EF566" s="2"/>
      <c r="EG566" s="2"/>
      <c r="EH566" s="2"/>
      <c r="EI566" s="2"/>
      <c r="EJ566" s="2"/>
      <c r="EK566" s="2"/>
      <c r="EL566" s="2"/>
      <c r="EM566" s="2"/>
      <c r="EN566" s="2"/>
      <c r="EO566" s="2"/>
      <c r="EP566" s="2"/>
      <c r="EQ566" s="2"/>
      <c r="ER566" s="2"/>
      <c r="ES566" s="2"/>
      <c r="ET566" s="2"/>
      <c r="EU566" s="2"/>
      <c r="EV566" s="2"/>
      <c r="EW566" s="2"/>
      <c r="EX566" s="2"/>
      <c r="EY566" s="2"/>
      <c r="EZ566" s="2"/>
      <c r="FA566" s="2"/>
      <c r="FB566" s="2"/>
      <c r="FC566" s="2"/>
      <c r="FD566" s="2"/>
    </row>
    <row r="567" spans="1:160" x14ac:dyDescent="0.4">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c r="CS567" s="2"/>
      <c r="CT567" s="2"/>
      <c r="CU567" s="2"/>
      <c r="CV567" s="2"/>
      <c r="CW567" s="2"/>
      <c r="CX567" s="2"/>
      <c r="CY567" s="2"/>
      <c r="CZ567" s="2"/>
      <c r="DA567" s="2"/>
      <c r="DB567" s="2"/>
      <c r="DC567" s="2"/>
      <c r="DD567" s="2"/>
      <c r="DE567" s="2"/>
      <c r="DF567" s="2"/>
      <c r="DG567" s="2"/>
      <c r="DH567" s="2"/>
      <c r="DI567" s="2"/>
      <c r="DJ567" s="2"/>
      <c r="DK567" s="2"/>
      <c r="DL567" s="2"/>
      <c r="DM567" s="2"/>
      <c r="DN567" s="2"/>
      <c r="DO567" s="2"/>
      <c r="DP567" s="2"/>
      <c r="DQ567" s="2"/>
      <c r="DR567" s="2"/>
      <c r="DS567" s="2"/>
      <c r="DT567" s="2"/>
      <c r="DU567" s="2"/>
      <c r="DV567" s="2"/>
      <c r="DW567" s="2"/>
      <c r="DX567" s="2"/>
      <c r="DY567" s="2"/>
      <c r="DZ567" s="2"/>
      <c r="EA567" s="2"/>
      <c r="EB567" s="2"/>
      <c r="EC567" s="2"/>
      <c r="ED567" s="2"/>
      <c r="EE567" s="2"/>
      <c r="EF567" s="2"/>
      <c r="EG567" s="2"/>
      <c r="EH567" s="2"/>
      <c r="EI567" s="2"/>
      <c r="EJ567" s="2"/>
      <c r="EK567" s="2"/>
      <c r="EL567" s="2"/>
      <c r="EM567" s="2"/>
      <c r="EN567" s="2"/>
      <c r="EO567" s="2"/>
      <c r="EP567" s="2"/>
      <c r="EQ567" s="2"/>
      <c r="ER567" s="2"/>
      <c r="ES567" s="2"/>
      <c r="ET567" s="2"/>
      <c r="EU567" s="2"/>
      <c r="EV567" s="2"/>
      <c r="EW567" s="2"/>
      <c r="EX567" s="2"/>
      <c r="EY567" s="2"/>
      <c r="EZ567" s="2"/>
      <c r="FA567" s="2"/>
      <c r="FB567" s="2"/>
      <c r="FC567" s="2"/>
      <c r="FD567" s="2"/>
    </row>
    <row r="568" spans="1:160" x14ac:dyDescent="0.4">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c r="CS568" s="2"/>
      <c r="CT568" s="2"/>
      <c r="CU568" s="2"/>
      <c r="CV568" s="2"/>
      <c r="CW568" s="2"/>
      <c r="CX568" s="2"/>
      <c r="CY568" s="2"/>
      <c r="CZ568" s="2"/>
      <c r="DA568" s="2"/>
      <c r="DB568" s="2"/>
      <c r="DC568" s="2"/>
      <c r="DD568" s="2"/>
      <c r="DE568" s="2"/>
      <c r="DF568" s="2"/>
      <c r="DG568" s="2"/>
      <c r="DH568" s="2"/>
      <c r="DI568" s="2"/>
      <c r="DJ568" s="2"/>
      <c r="DK568" s="2"/>
      <c r="DL568" s="2"/>
      <c r="DM568" s="2"/>
      <c r="DN568" s="2"/>
      <c r="DO568" s="2"/>
      <c r="DP568" s="2"/>
      <c r="DQ568" s="2"/>
      <c r="DR568" s="2"/>
      <c r="DS568" s="2"/>
      <c r="DT568" s="2"/>
      <c r="DU568" s="2"/>
      <c r="DV568" s="2"/>
      <c r="DW568" s="2"/>
      <c r="DX568" s="2"/>
      <c r="DY568" s="2"/>
      <c r="DZ568" s="2"/>
      <c r="EA568" s="2"/>
      <c r="EB568" s="2"/>
      <c r="EC568" s="2"/>
      <c r="ED568" s="2"/>
      <c r="EE568" s="2"/>
      <c r="EF568" s="2"/>
      <c r="EG568" s="2"/>
      <c r="EH568" s="2"/>
      <c r="EI568" s="2"/>
      <c r="EJ568" s="2"/>
      <c r="EK568" s="2"/>
      <c r="EL568" s="2"/>
      <c r="EM568" s="2"/>
      <c r="EN568" s="2"/>
      <c r="EO568" s="2"/>
      <c r="EP568" s="2"/>
      <c r="EQ568" s="2"/>
      <c r="ER568" s="2"/>
      <c r="ES568" s="2"/>
      <c r="ET568" s="2"/>
      <c r="EU568" s="2"/>
      <c r="EV568" s="2"/>
      <c r="EW568" s="2"/>
      <c r="EX568" s="2"/>
      <c r="EY568" s="2"/>
      <c r="EZ568" s="2"/>
      <c r="FA568" s="2"/>
      <c r="FB568" s="2"/>
      <c r="FC568" s="2"/>
      <c r="FD568" s="2"/>
    </row>
    <row r="569" spans="1:160" x14ac:dyDescent="0.4">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c r="CW569" s="2"/>
      <c r="CX569" s="2"/>
      <c r="CY569" s="2"/>
      <c r="CZ569" s="2"/>
      <c r="DA569" s="2"/>
      <c r="DB569" s="2"/>
      <c r="DC569" s="2"/>
      <c r="DD569" s="2"/>
      <c r="DE569" s="2"/>
      <c r="DF569" s="2"/>
      <c r="DG569" s="2"/>
      <c r="DH569" s="2"/>
      <c r="DI569" s="2"/>
      <c r="DJ569" s="2"/>
      <c r="DK569" s="2"/>
      <c r="DL569" s="2"/>
      <c r="DM569" s="2"/>
      <c r="DN569" s="2"/>
      <c r="DO569" s="2"/>
      <c r="DP569" s="2"/>
      <c r="DQ569" s="2"/>
      <c r="DR569" s="2"/>
      <c r="DS569" s="2"/>
      <c r="DT569" s="2"/>
      <c r="DU569" s="2"/>
      <c r="DV569" s="2"/>
      <c r="DW569" s="2"/>
      <c r="DX569" s="2"/>
      <c r="DY569" s="2"/>
      <c r="DZ569" s="2"/>
      <c r="EA569" s="2"/>
      <c r="EB569" s="2"/>
      <c r="EC569" s="2"/>
      <c r="ED569" s="2"/>
      <c r="EE569" s="2"/>
      <c r="EF569" s="2"/>
      <c r="EG569" s="2"/>
      <c r="EH569" s="2"/>
      <c r="EI569" s="2"/>
      <c r="EJ569" s="2"/>
      <c r="EK569" s="2"/>
      <c r="EL569" s="2"/>
      <c r="EM569" s="2"/>
      <c r="EN569" s="2"/>
      <c r="EO569" s="2"/>
      <c r="EP569" s="2"/>
      <c r="EQ569" s="2"/>
      <c r="ER569" s="2"/>
      <c r="ES569" s="2"/>
      <c r="ET569" s="2"/>
      <c r="EU569" s="2"/>
      <c r="EV569" s="2"/>
      <c r="EW569" s="2"/>
      <c r="EX569" s="2"/>
      <c r="EY569" s="2"/>
      <c r="EZ569" s="2"/>
      <c r="FA569" s="2"/>
      <c r="FB569" s="2"/>
      <c r="FC569" s="2"/>
      <c r="FD569" s="2"/>
    </row>
    <row r="570" spans="1:160" x14ac:dyDescent="0.4">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c r="CW570" s="2"/>
      <c r="CX570" s="2"/>
      <c r="CY570" s="2"/>
      <c r="CZ570" s="2"/>
      <c r="DA570" s="2"/>
      <c r="DB570" s="2"/>
      <c r="DC570" s="2"/>
      <c r="DD570" s="2"/>
      <c r="DE570" s="2"/>
      <c r="DF570" s="2"/>
      <c r="DG570" s="2"/>
      <c r="DH570" s="2"/>
      <c r="DI570" s="2"/>
      <c r="DJ570" s="2"/>
      <c r="DK570" s="2"/>
      <c r="DL570" s="2"/>
      <c r="DM570" s="2"/>
      <c r="DN570" s="2"/>
      <c r="DO570" s="2"/>
      <c r="DP570" s="2"/>
      <c r="DQ570" s="2"/>
      <c r="DR570" s="2"/>
      <c r="DS570" s="2"/>
      <c r="DT570" s="2"/>
      <c r="DU570" s="2"/>
      <c r="DV570" s="2"/>
      <c r="DW570" s="2"/>
      <c r="DX570" s="2"/>
      <c r="DY570" s="2"/>
      <c r="DZ570" s="2"/>
      <c r="EA570" s="2"/>
      <c r="EB570" s="2"/>
      <c r="EC570" s="2"/>
      <c r="ED570" s="2"/>
      <c r="EE570" s="2"/>
      <c r="EF570" s="2"/>
      <c r="EG570" s="2"/>
      <c r="EH570" s="2"/>
      <c r="EI570" s="2"/>
      <c r="EJ570" s="2"/>
      <c r="EK570" s="2"/>
      <c r="EL570" s="2"/>
      <c r="EM570" s="2"/>
      <c r="EN570" s="2"/>
      <c r="EO570" s="2"/>
      <c r="EP570" s="2"/>
      <c r="EQ570" s="2"/>
      <c r="ER570" s="2"/>
      <c r="ES570" s="2"/>
      <c r="ET570" s="2"/>
      <c r="EU570" s="2"/>
      <c r="EV570" s="2"/>
      <c r="EW570" s="2"/>
      <c r="EX570" s="2"/>
      <c r="EY570" s="2"/>
      <c r="EZ570" s="2"/>
      <c r="FA570" s="2"/>
      <c r="FB570" s="2"/>
      <c r="FC570" s="2"/>
      <c r="FD570" s="2"/>
    </row>
    <row r="571" spans="1:160" x14ac:dyDescent="0.4">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c r="CW571" s="2"/>
      <c r="CX571" s="2"/>
      <c r="CY571" s="2"/>
      <c r="CZ571" s="2"/>
      <c r="DA571" s="2"/>
      <c r="DB571" s="2"/>
      <c r="DC571" s="2"/>
      <c r="DD571" s="2"/>
      <c r="DE571" s="2"/>
      <c r="DF571" s="2"/>
      <c r="DG571" s="2"/>
      <c r="DH571" s="2"/>
      <c r="DI571" s="2"/>
      <c r="DJ571" s="2"/>
      <c r="DK571" s="2"/>
      <c r="DL571" s="2"/>
      <c r="DM571" s="2"/>
      <c r="DN571" s="2"/>
      <c r="DO571" s="2"/>
      <c r="DP571" s="2"/>
      <c r="DQ571" s="2"/>
      <c r="DR571" s="2"/>
      <c r="DS571" s="2"/>
      <c r="DT571" s="2"/>
      <c r="DU571" s="2"/>
      <c r="DV571" s="2"/>
      <c r="DW571" s="2"/>
      <c r="DX571" s="2"/>
      <c r="DY571" s="2"/>
      <c r="DZ571" s="2"/>
      <c r="EA571" s="2"/>
      <c r="EB571" s="2"/>
      <c r="EC571" s="2"/>
      <c r="ED571" s="2"/>
      <c r="EE571" s="2"/>
      <c r="EF571" s="2"/>
      <c r="EG571" s="2"/>
      <c r="EH571" s="2"/>
      <c r="EI571" s="2"/>
      <c r="EJ571" s="2"/>
      <c r="EK571" s="2"/>
      <c r="EL571" s="2"/>
      <c r="EM571" s="2"/>
      <c r="EN571" s="2"/>
      <c r="EO571" s="2"/>
      <c r="EP571" s="2"/>
      <c r="EQ571" s="2"/>
      <c r="ER571" s="2"/>
      <c r="ES571" s="2"/>
      <c r="ET571" s="2"/>
      <c r="EU571" s="2"/>
      <c r="EV571" s="2"/>
      <c r="EW571" s="2"/>
      <c r="EX571" s="2"/>
      <c r="EY571" s="2"/>
      <c r="EZ571" s="2"/>
      <c r="FA571" s="2"/>
      <c r="FB571" s="2"/>
      <c r="FC571" s="2"/>
      <c r="FD571" s="2"/>
    </row>
    <row r="572" spans="1:160" x14ac:dyDescent="0.4">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c r="CW572" s="2"/>
      <c r="CX572" s="2"/>
      <c r="CY572" s="2"/>
      <c r="CZ572" s="2"/>
      <c r="DA572" s="2"/>
      <c r="DB572" s="2"/>
      <c r="DC572" s="2"/>
      <c r="DD572" s="2"/>
      <c r="DE572" s="2"/>
      <c r="DF572" s="2"/>
      <c r="DG572" s="2"/>
      <c r="DH572" s="2"/>
      <c r="DI572" s="2"/>
      <c r="DJ572" s="2"/>
      <c r="DK572" s="2"/>
      <c r="DL572" s="2"/>
      <c r="DM572" s="2"/>
      <c r="DN572" s="2"/>
      <c r="DO572" s="2"/>
      <c r="DP572" s="2"/>
      <c r="DQ572" s="2"/>
      <c r="DR572" s="2"/>
      <c r="DS572" s="2"/>
      <c r="DT572" s="2"/>
      <c r="DU572" s="2"/>
      <c r="DV572" s="2"/>
      <c r="DW572" s="2"/>
      <c r="DX572" s="2"/>
      <c r="DY572" s="2"/>
      <c r="DZ572" s="2"/>
      <c r="EA572" s="2"/>
      <c r="EB572" s="2"/>
      <c r="EC572" s="2"/>
      <c r="ED572" s="2"/>
      <c r="EE572" s="2"/>
      <c r="EF572" s="2"/>
      <c r="EG572" s="2"/>
      <c r="EH572" s="2"/>
      <c r="EI572" s="2"/>
      <c r="EJ572" s="2"/>
      <c r="EK572" s="2"/>
      <c r="EL572" s="2"/>
      <c r="EM572" s="2"/>
      <c r="EN572" s="2"/>
      <c r="EO572" s="2"/>
      <c r="EP572" s="2"/>
      <c r="EQ572" s="2"/>
      <c r="ER572" s="2"/>
      <c r="ES572" s="2"/>
      <c r="ET572" s="2"/>
      <c r="EU572" s="2"/>
      <c r="EV572" s="2"/>
      <c r="EW572" s="2"/>
      <c r="EX572" s="2"/>
      <c r="EY572" s="2"/>
      <c r="EZ572" s="2"/>
      <c r="FA572" s="2"/>
      <c r="FB572" s="2"/>
      <c r="FC572" s="2"/>
      <c r="FD572" s="2"/>
    </row>
    <row r="573" spans="1:160" x14ac:dyDescent="0.4">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c r="CW573" s="2"/>
      <c r="CX573" s="2"/>
      <c r="CY573" s="2"/>
      <c r="CZ573" s="2"/>
      <c r="DA573" s="2"/>
      <c r="DB573" s="2"/>
      <c r="DC573" s="2"/>
      <c r="DD573" s="2"/>
      <c r="DE573" s="2"/>
      <c r="DF573" s="2"/>
      <c r="DG573" s="2"/>
      <c r="DH573" s="2"/>
      <c r="DI573" s="2"/>
      <c r="DJ573" s="2"/>
      <c r="DK573" s="2"/>
      <c r="DL573" s="2"/>
      <c r="DM573" s="2"/>
      <c r="DN573" s="2"/>
      <c r="DO573" s="2"/>
      <c r="DP573" s="2"/>
      <c r="DQ573" s="2"/>
      <c r="DR573" s="2"/>
      <c r="DS573" s="2"/>
      <c r="DT573" s="2"/>
      <c r="DU573" s="2"/>
      <c r="DV573" s="2"/>
      <c r="DW573" s="2"/>
      <c r="DX573" s="2"/>
      <c r="DY573" s="2"/>
      <c r="DZ573" s="2"/>
      <c r="EA573" s="2"/>
      <c r="EB573" s="2"/>
      <c r="EC573" s="2"/>
      <c r="ED573" s="2"/>
      <c r="EE573" s="2"/>
      <c r="EF573" s="2"/>
      <c r="EG573" s="2"/>
      <c r="EH573" s="2"/>
      <c r="EI573" s="2"/>
      <c r="EJ573" s="2"/>
      <c r="EK573" s="2"/>
      <c r="EL573" s="2"/>
      <c r="EM573" s="2"/>
      <c r="EN573" s="2"/>
      <c r="EO573" s="2"/>
      <c r="EP573" s="2"/>
      <c r="EQ573" s="2"/>
      <c r="ER573" s="2"/>
      <c r="ES573" s="2"/>
      <c r="ET573" s="2"/>
      <c r="EU573" s="2"/>
      <c r="EV573" s="2"/>
      <c r="EW573" s="2"/>
      <c r="EX573" s="2"/>
      <c r="EY573" s="2"/>
      <c r="EZ573" s="2"/>
      <c r="FA573" s="2"/>
      <c r="FB573" s="2"/>
      <c r="FC573" s="2"/>
      <c r="FD573" s="2"/>
    </row>
    <row r="574" spans="1:160" x14ac:dyDescent="0.4">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c r="CW574" s="2"/>
      <c r="CX574" s="2"/>
      <c r="CY574" s="2"/>
      <c r="CZ574" s="2"/>
      <c r="DA574" s="2"/>
      <c r="DB574" s="2"/>
      <c r="DC574" s="2"/>
      <c r="DD574" s="2"/>
      <c r="DE574" s="2"/>
      <c r="DF574" s="2"/>
      <c r="DG574" s="2"/>
      <c r="DH574" s="2"/>
      <c r="DI574" s="2"/>
      <c r="DJ574" s="2"/>
      <c r="DK574" s="2"/>
      <c r="DL574" s="2"/>
      <c r="DM574" s="2"/>
      <c r="DN574" s="2"/>
      <c r="DO574" s="2"/>
      <c r="DP574" s="2"/>
      <c r="DQ574" s="2"/>
      <c r="DR574" s="2"/>
      <c r="DS574" s="2"/>
      <c r="DT574" s="2"/>
      <c r="DU574" s="2"/>
      <c r="DV574" s="2"/>
      <c r="DW574" s="2"/>
      <c r="DX574" s="2"/>
      <c r="DY574" s="2"/>
      <c r="DZ574" s="2"/>
      <c r="EA574" s="2"/>
      <c r="EB574" s="2"/>
      <c r="EC574" s="2"/>
      <c r="ED574" s="2"/>
      <c r="EE574" s="2"/>
      <c r="EF574" s="2"/>
      <c r="EG574" s="2"/>
      <c r="EH574" s="2"/>
      <c r="EI574" s="2"/>
      <c r="EJ574" s="2"/>
      <c r="EK574" s="2"/>
      <c r="EL574" s="2"/>
      <c r="EM574" s="2"/>
      <c r="EN574" s="2"/>
      <c r="EO574" s="2"/>
      <c r="EP574" s="2"/>
      <c r="EQ574" s="2"/>
      <c r="ER574" s="2"/>
      <c r="ES574" s="2"/>
      <c r="ET574" s="2"/>
      <c r="EU574" s="2"/>
      <c r="EV574" s="2"/>
      <c r="EW574" s="2"/>
      <c r="EX574" s="2"/>
      <c r="EY574" s="2"/>
      <c r="EZ574" s="2"/>
      <c r="FA574" s="2"/>
      <c r="FB574" s="2"/>
      <c r="FC574" s="2"/>
      <c r="FD574" s="2"/>
    </row>
    <row r="575" spans="1:160" x14ac:dyDescent="0.4">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c r="CW575" s="2"/>
      <c r="CX575" s="2"/>
      <c r="CY575" s="2"/>
      <c r="CZ575" s="2"/>
      <c r="DA575" s="2"/>
      <c r="DB575" s="2"/>
      <c r="DC575" s="2"/>
      <c r="DD575" s="2"/>
      <c r="DE575" s="2"/>
      <c r="DF575" s="2"/>
      <c r="DG575" s="2"/>
      <c r="DH575" s="2"/>
      <c r="DI575" s="2"/>
      <c r="DJ575" s="2"/>
      <c r="DK575" s="2"/>
      <c r="DL575" s="2"/>
      <c r="DM575" s="2"/>
      <c r="DN575" s="2"/>
      <c r="DO575" s="2"/>
      <c r="DP575" s="2"/>
      <c r="DQ575" s="2"/>
      <c r="DR575" s="2"/>
      <c r="DS575" s="2"/>
      <c r="DT575" s="2"/>
      <c r="DU575" s="2"/>
      <c r="DV575" s="2"/>
      <c r="DW575" s="2"/>
      <c r="DX575" s="2"/>
      <c r="DY575" s="2"/>
      <c r="DZ575" s="2"/>
      <c r="EA575" s="2"/>
      <c r="EB575" s="2"/>
      <c r="EC575" s="2"/>
      <c r="ED575" s="2"/>
      <c r="EE575" s="2"/>
      <c r="EF575" s="2"/>
      <c r="EG575" s="2"/>
      <c r="EH575" s="2"/>
      <c r="EI575" s="2"/>
      <c r="EJ575" s="2"/>
      <c r="EK575" s="2"/>
      <c r="EL575" s="2"/>
      <c r="EM575" s="2"/>
      <c r="EN575" s="2"/>
      <c r="EO575" s="2"/>
      <c r="EP575" s="2"/>
      <c r="EQ575" s="2"/>
      <c r="ER575" s="2"/>
      <c r="ES575" s="2"/>
      <c r="ET575" s="2"/>
      <c r="EU575" s="2"/>
      <c r="EV575" s="2"/>
      <c r="EW575" s="2"/>
      <c r="EX575" s="2"/>
      <c r="EY575" s="2"/>
      <c r="EZ575" s="2"/>
      <c r="FA575" s="2"/>
      <c r="FB575" s="2"/>
      <c r="FC575" s="2"/>
      <c r="FD575" s="2"/>
    </row>
    <row r="576" spans="1:160" x14ac:dyDescent="0.4">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c r="CS576" s="2"/>
      <c r="CT576" s="2"/>
      <c r="CU576" s="2"/>
      <c r="CV576" s="2"/>
      <c r="CW576" s="2"/>
      <c r="CX576" s="2"/>
      <c r="CY576" s="2"/>
      <c r="CZ576" s="2"/>
      <c r="DA576" s="2"/>
      <c r="DB576" s="2"/>
      <c r="DC576" s="2"/>
      <c r="DD576" s="2"/>
      <c r="DE576" s="2"/>
      <c r="DF576" s="2"/>
      <c r="DG576" s="2"/>
      <c r="DH576" s="2"/>
      <c r="DI576" s="2"/>
      <c r="DJ576" s="2"/>
      <c r="DK576" s="2"/>
      <c r="DL576" s="2"/>
      <c r="DM576" s="2"/>
      <c r="DN576" s="2"/>
      <c r="DO576" s="2"/>
      <c r="DP576" s="2"/>
      <c r="DQ576" s="2"/>
      <c r="DR576" s="2"/>
      <c r="DS576" s="2"/>
      <c r="DT576" s="2"/>
      <c r="DU576" s="2"/>
      <c r="DV576" s="2"/>
      <c r="DW576" s="2"/>
      <c r="DX576" s="2"/>
      <c r="DY576" s="2"/>
      <c r="DZ576" s="2"/>
      <c r="EA576" s="2"/>
      <c r="EB576" s="2"/>
      <c r="EC576" s="2"/>
      <c r="ED576" s="2"/>
      <c r="EE576" s="2"/>
      <c r="EF576" s="2"/>
      <c r="EG576" s="2"/>
      <c r="EH576" s="2"/>
      <c r="EI576" s="2"/>
      <c r="EJ576" s="2"/>
      <c r="EK576" s="2"/>
      <c r="EL576" s="2"/>
      <c r="EM576" s="2"/>
      <c r="EN576" s="2"/>
      <c r="EO576" s="2"/>
      <c r="EP576" s="2"/>
      <c r="EQ576" s="2"/>
      <c r="ER576" s="2"/>
      <c r="ES576" s="2"/>
      <c r="ET576" s="2"/>
      <c r="EU576" s="2"/>
      <c r="EV576" s="2"/>
      <c r="EW576" s="2"/>
      <c r="EX576" s="2"/>
      <c r="EY576" s="2"/>
      <c r="EZ576" s="2"/>
      <c r="FA576" s="2"/>
      <c r="FB576" s="2"/>
      <c r="FC576" s="2"/>
      <c r="FD576" s="2"/>
    </row>
    <row r="577" spans="1:160" x14ac:dyDescent="0.4">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c r="CQ577" s="2"/>
      <c r="CR577" s="2"/>
      <c r="CS577" s="2"/>
      <c r="CT577" s="2"/>
      <c r="CU577" s="2"/>
      <c r="CV577" s="2"/>
      <c r="CW577" s="2"/>
      <c r="CX577" s="2"/>
      <c r="CY577" s="2"/>
      <c r="CZ577" s="2"/>
      <c r="DA577" s="2"/>
      <c r="DB577" s="2"/>
      <c r="DC577" s="2"/>
      <c r="DD577" s="2"/>
      <c r="DE577" s="2"/>
      <c r="DF577" s="2"/>
      <c r="DG577" s="2"/>
      <c r="DH577" s="2"/>
      <c r="DI577" s="2"/>
      <c r="DJ577" s="2"/>
      <c r="DK577" s="2"/>
      <c r="DL577" s="2"/>
      <c r="DM577" s="2"/>
      <c r="DN577" s="2"/>
      <c r="DO577" s="2"/>
      <c r="DP577" s="2"/>
      <c r="DQ577" s="2"/>
      <c r="DR577" s="2"/>
      <c r="DS577" s="2"/>
      <c r="DT577" s="2"/>
      <c r="DU577" s="2"/>
      <c r="DV577" s="2"/>
      <c r="DW577" s="2"/>
      <c r="DX577" s="2"/>
      <c r="DY577" s="2"/>
      <c r="DZ577" s="2"/>
      <c r="EA577" s="2"/>
      <c r="EB577" s="2"/>
      <c r="EC577" s="2"/>
      <c r="ED577" s="2"/>
      <c r="EE577" s="2"/>
      <c r="EF577" s="2"/>
      <c r="EG577" s="2"/>
      <c r="EH577" s="2"/>
      <c r="EI577" s="2"/>
      <c r="EJ577" s="2"/>
      <c r="EK577" s="2"/>
      <c r="EL577" s="2"/>
      <c r="EM577" s="2"/>
      <c r="EN577" s="2"/>
      <c r="EO577" s="2"/>
      <c r="EP577" s="2"/>
      <c r="EQ577" s="2"/>
      <c r="ER577" s="2"/>
      <c r="ES577" s="2"/>
      <c r="ET577" s="2"/>
      <c r="EU577" s="2"/>
      <c r="EV577" s="2"/>
      <c r="EW577" s="2"/>
      <c r="EX577" s="2"/>
      <c r="EY577" s="2"/>
      <c r="EZ577" s="2"/>
      <c r="FA577" s="2"/>
      <c r="FB577" s="2"/>
      <c r="FC577" s="2"/>
      <c r="FD577" s="2"/>
    </row>
    <row r="578" spans="1:160" x14ac:dyDescent="0.4">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c r="CV578" s="2"/>
      <c r="CW578" s="2"/>
      <c r="CX578" s="2"/>
      <c r="CY578" s="2"/>
      <c r="CZ578" s="2"/>
      <c r="DA578" s="2"/>
      <c r="DB578" s="2"/>
      <c r="DC578" s="2"/>
      <c r="DD578" s="2"/>
      <c r="DE578" s="2"/>
      <c r="DF578" s="2"/>
      <c r="DG578" s="2"/>
      <c r="DH578" s="2"/>
      <c r="DI578" s="2"/>
      <c r="DJ578" s="2"/>
      <c r="DK578" s="2"/>
      <c r="DL578" s="2"/>
      <c r="DM578" s="2"/>
      <c r="DN578" s="2"/>
      <c r="DO578" s="2"/>
      <c r="DP578" s="2"/>
      <c r="DQ578" s="2"/>
      <c r="DR578" s="2"/>
      <c r="DS578" s="2"/>
      <c r="DT578" s="2"/>
      <c r="DU578" s="2"/>
      <c r="DV578" s="2"/>
      <c r="DW578" s="2"/>
      <c r="DX578" s="2"/>
      <c r="DY578" s="2"/>
      <c r="DZ578" s="2"/>
      <c r="EA578" s="2"/>
      <c r="EB578" s="2"/>
      <c r="EC578" s="2"/>
      <c r="ED578" s="2"/>
      <c r="EE578" s="2"/>
      <c r="EF578" s="2"/>
      <c r="EG578" s="2"/>
      <c r="EH578" s="2"/>
      <c r="EI578" s="2"/>
      <c r="EJ578" s="2"/>
      <c r="EK578" s="2"/>
      <c r="EL578" s="2"/>
      <c r="EM578" s="2"/>
      <c r="EN578" s="2"/>
      <c r="EO578" s="2"/>
      <c r="EP578" s="2"/>
      <c r="EQ578" s="2"/>
      <c r="ER578" s="2"/>
      <c r="ES578" s="2"/>
      <c r="ET578" s="2"/>
      <c r="EU578" s="2"/>
      <c r="EV578" s="2"/>
      <c r="EW578" s="2"/>
      <c r="EX578" s="2"/>
      <c r="EY578" s="2"/>
      <c r="EZ578" s="2"/>
      <c r="FA578" s="2"/>
      <c r="FB578" s="2"/>
      <c r="FC578" s="2"/>
      <c r="FD578" s="2"/>
    </row>
    <row r="579" spans="1:160" x14ac:dyDescent="0.4">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c r="CW579" s="2"/>
      <c r="CX579" s="2"/>
      <c r="CY579" s="2"/>
      <c r="CZ579" s="2"/>
      <c r="DA579" s="2"/>
      <c r="DB579" s="2"/>
      <c r="DC579" s="2"/>
      <c r="DD579" s="2"/>
      <c r="DE579" s="2"/>
      <c r="DF579" s="2"/>
      <c r="DG579" s="2"/>
      <c r="DH579" s="2"/>
      <c r="DI579" s="2"/>
      <c r="DJ579" s="2"/>
      <c r="DK579" s="2"/>
      <c r="DL579" s="2"/>
      <c r="DM579" s="2"/>
      <c r="DN579" s="2"/>
      <c r="DO579" s="2"/>
      <c r="DP579" s="2"/>
      <c r="DQ579" s="2"/>
      <c r="DR579" s="2"/>
      <c r="DS579" s="2"/>
      <c r="DT579" s="2"/>
      <c r="DU579" s="2"/>
      <c r="DV579" s="2"/>
      <c r="DW579" s="2"/>
      <c r="DX579" s="2"/>
      <c r="DY579" s="2"/>
      <c r="DZ579" s="2"/>
      <c r="EA579" s="2"/>
      <c r="EB579" s="2"/>
      <c r="EC579" s="2"/>
      <c r="ED579" s="2"/>
      <c r="EE579" s="2"/>
      <c r="EF579" s="2"/>
      <c r="EG579" s="2"/>
      <c r="EH579" s="2"/>
      <c r="EI579" s="2"/>
      <c r="EJ579" s="2"/>
      <c r="EK579" s="2"/>
      <c r="EL579" s="2"/>
      <c r="EM579" s="2"/>
      <c r="EN579" s="2"/>
      <c r="EO579" s="2"/>
      <c r="EP579" s="2"/>
      <c r="EQ579" s="2"/>
      <c r="ER579" s="2"/>
      <c r="ES579" s="2"/>
      <c r="ET579" s="2"/>
      <c r="EU579" s="2"/>
      <c r="EV579" s="2"/>
      <c r="EW579" s="2"/>
      <c r="EX579" s="2"/>
      <c r="EY579" s="2"/>
      <c r="EZ579" s="2"/>
      <c r="FA579" s="2"/>
      <c r="FB579" s="2"/>
      <c r="FC579" s="2"/>
      <c r="FD579" s="2"/>
    </row>
    <row r="580" spans="1:160" x14ac:dyDescent="0.4">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c r="CW580" s="2"/>
      <c r="CX580" s="2"/>
      <c r="CY580" s="2"/>
      <c r="CZ580" s="2"/>
      <c r="DA580" s="2"/>
      <c r="DB580" s="2"/>
      <c r="DC580" s="2"/>
      <c r="DD580" s="2"/>
      <c r="DE580" s="2"/>
      <c r="DF580" s="2"/>
      <c r="DG580" s="2"/>
      <c r="DH580" s="2"/>
      <c r="DI580" s="2"/>
      <c r="DJ580" s="2"/>
      <c r="DK580" s="2"/>
      <c r="DL580" s="2"/>
      <c r="DM580" s="2"/>
      <c r="DN580" s="2"/>
      <c r="DO580" s="2"/>
      <c r="DP580" s="2"/>
      <c r="DQ580" s="2"/>
      <c r="DR580" s="2"/>
      <c r="DS580" s="2"/>
      <c r="DT580" s="2"/>
      <c r="DU580" s="2"/>
      <c r="DV580" s="2"/>
      <c r="DW580" s="2"/>
      <c r="DX580" s="2"/>
      <c r="DY580" s="2"/>
      <c r="DZ580" s="2"/>
      <c r="EA580" s="2"/>
      <c r="EB580" s="2"/>
      <c r="EC580" s="2"/>
      <c r="ED580" s="2"/>
      <c r="EE580" s="2"/>
      <c r="EF580" s="2"/>
      <c r="EG580" s="2"/>
      <c r="EH580" s="2"/>
      <c r="EI580" s="2"/>
      <c r="EJ580" s="2"/>
      <c r="EK580" s="2"/>
      <c r="EL580" s="2"/>
      <c r="EM580" s="2"/>
      <c r="EN580" s="2"/>
      <c r="EO580" s="2"/>
      <c r="EP580" s="2"/>
      <c r="EQ580" s="2"/>
      <c r="ER580" s="2"/>
      <c r="ES580" s="2"/>
      <c r="ET580" s="2"/>
      <c r="EU580" s="2"/>
      <c r="EV580" s="2"/>
      <c r="EW580" s="2"/>
      <c r="EX580" s="2"/>
      <c r="EY580" s="2"/>
      <c r="EZ580" s="2"/>
      <c r="FA580" s="2"/>
      <c r="FB580" s="2"/>
      <c r="FC580" s="2"/>
      <c r="FD580" s="2"/>
    </row>
    <row r="581" spans="1:160" x14ac:dyDescent="0.4">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c r="CW581" s="2"/>
      <c r="CX581" s="2"/>
      <c r="CY581" s="2"/>
      <c r="CZ581" s="2"/>
      <c r="DA581" s="2"/>
      <c r="DB581" s="2"/>
      <c r="DC581" s="2"/>
      <c r="DD581" s="2"/>
      <c r="DE581" s="2"/>
      <c r="DF581" s="2"/>
      <c r="DG581" s="2"/>
      <c r="DH581" s="2"/>
      <c r="DI581" s="2"/>
      <c r="DJ581" s="2"/>
      <c r="DK581" s="2"/>
      <c r="DL581" s="2"/>
      <c r="DM581" s="2"/>
      <c r="DN581" s="2"/>
      <c r="DO581" s="2"/>
      <c r="DP581" s="2"/>
      <c r="DQ581" s="2"/>
      <c r="DR581" s="2"/>
      <c r="DS581" s="2"/>
      <c r="DT581" s="2"/>
      <c r="DU581" s="2"/>
      <c r="DV581" s="2"/>
      <c r="DW581" s="2"/>
      <c r="DX581" s="2"/>
      <c r="DY581" s="2"/>
      <c r="DZ581" s="2"/>
      <c r="EA581" s="2"/>
      <c r="EB581" s="2"/>
      <c r="EC581" s="2"/>
      <c r="ED581" s="2"/>
      <c r="EE581" s="2"/>
      <c r="EF581" s="2"/>
      <c r="EG581" s="2"/>
      <c r="EH581" s="2"/>
      <c r="EI581" s="2"/>
      <c r="EJ581" s="2"/>
      <c r="EK581" s="2"/>
      <c r="EL581" s="2"/>
      <c r="EM581" s="2"/>
      <c r="EN581" s="2"/>
      <c r="EO581" s="2"/>
      <c r="EP581" s="2"/>
      <c r="EQ581" s="2"/>
      <c r="ER581" s="2"/>
      <c r="ES581" s="2"/>
      <c r="ET581" s="2"/>
      <c r="EU581" s="2"/>
      <c r="EV581" s="2"/>
      <c r="EW581" s="2"/>
      <c r="EX581" s="2"/>
      <c r="EY581" s="2"/>
      <c r="EZ581" s="2"/>
      <c r="FA581" s="2"/>
      <c r="FB581" s="2"/>
      <c r="FC581" s="2"/>
      <c r="FD581" s="2"/>
    </row>
    <row r="582" spans="1:160" x14ac:dyDescent="0.4">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c r="CW582" s="2"/>
      <c r="CX582" s="2"/>
      <c r="CY582" s="2"/>
      <c r="CZ582" s="2"/>
      <c r="DA582" s="2"/>
      <c r="DB582" s="2"/>
      <c r="DC582" s="2"/>
      <c r="DD582" s="2"/>
      <c r="DE582" s="2"/>
      <c r="DF582" s="2"/>
      <c r="DG582" s="2"/>
      <c r="DH582" s="2"/>
      <c r="DI582" s="2"/>
      <c r="DJ582" s="2"/>
      <c r="DK582" s="2"/>
      <c r="DL582" s="2"/>
      <c r="DM582" s="2"/>
      <c r="DN582" s="2"/>
      <c r="DO582" s="2"/>
      <c r="DP582" s="2"/>
      <c r="DQ582" s="2"/>
      <c r="DR582" s="2"/>
      <c r="DS582" s="2"/>
      <c r="DT582" s="2"/>
      <c r="DU582" s="2"/>
      <c r="DV582" s="2"/>
      <c r="DW582" s="2"/>
      <c r="DX582" s="2"/>
      <c r="DY582" s="2"/>
      <c r="DZ582" s="2"/>
      <c r="EA582" s="2"/>
      <c r="EB582" s="2"/>
      <c r="EC582" s="2"/>
      <c r="ED582" s="2"/>
      <c r="EE582" s="2"/>
      <c r="EF582" s="2"/>
      <c r="EG582" s="2"/>
      <c r="EH582" s="2"/>
      <c r="EI582" s="2"/>
      <c r="EJ582" s="2"/>
      <c r="EK582" s="2"/>
      <c r="EL582" s="2"/>
      <c r="EM582" s="2"/>
      <c r="EN582" s="2"/>
      <c r="EO582" s="2"/>
      <c r="EP582" s="2"/>
      <c r="EQ582" s="2"/>
      <c r="ER582" s="2"/>
      <c r="ES582" s="2"/>
      <c r="ET582" s="2"/>
      <c r="EU582" s="2"/>
      <c r="EV582" s="2"/>
      <c r="EW582" s="2"/>
      <c r="EX582" s="2"/>
      <c r="EY582" s="2"/>
      <c r="EZ582" s="2"/>
      <c r="FA582" s="2"/>
      <c r="FB582" s="2"/>
      <c r="FC582" s="2"/>
      <c r="FD582" s="2"/>
    </row>
    <row r="583" spans="1:160" x14ac:dyDescent="0.4">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c r="CW583" s="2"/>
      <c r="CX583" s="2"/>
      <c r="CY583" s="2"/>
      <c r="CZ583" s="2"/>
      <c r="DA583" s="2"/>
      <c r="DB583" s="2"/>
      <c r="DC583" s="2"/>
      <c r="DD583" s="2"/>
      <c r="DE583" s="2"/>
      <c r="DF583" s="2"/>
      <c r="DG583" s="2"/>
      <c r="DH583" s="2"/>
      <c r="DI583" s="2"/>
      <c r="DJ583" s="2"/>
      <c r="DK583" s="2"/>
      <c r="DL583" s="2"/>
      <c r="DM583" s="2"/>
      <c r="DN583" s="2"/>
      <c r="DO583" s="2"/>
      <c r="DP583" s="2"/>
      <c r="DQ583" s="2"/>
      <c r="DR583" s="2"/>
      <c r="DS583" s="2"/>
      <c r="DT583" s="2"/>
      <c r="DU583" s="2"/>
      <c r="DV583" s="2"/>
      <c r="DW583" s="2"/>
      <c r="DX583" s="2"/>
      <c r="DY583" s="2"/>
      <c r="DZ583" s="2"/>
      <c r="EA583" s="2"/>
      <c r="EB583" s="2"/>
      <c r="EC583" s="2"/>
      <c r="ED583" s="2"/>
      <c r="EE583" s="2"/>
      <c r="EF583" s="2"/>
      <c r="EG583" s="2"/>
      <c r="EH583" s="2"/>
      <c r="EI583" s="2"/>
      <c r="EJ583" s="2"/>
      <c r="EK583" s="2"/>
      <c r="EL583" s="2"/>
      <c r="EM583" s="2"/>
      <c r="EN583" s="2"/>
      <c r="EO583" s="2"/>
      <c r="EP583" s="2"/>
      <c r="EQ583" s="2"/>
      <c r="ER583" s="2"/>
      <c r="ES583" s="2"/>
      <c r="ET583" s="2"/>
      <c r="EU583" s="2"/>
      <c r="EV583" s="2"/>
      <c r="EW583" s="2"/>
      <c r="EX583" s="2"/>
      <c r="EY583" s="2"/>
      <c r="EZ583" s="2"/>
      <c r="FA583" s="2"/>
      <c r="FB583" s="2"/>
      <c r="FC583" s="2"/>
      <c r="FD583" s="2"/>
    </row>
    <row r="584" spans="1:160" x14ac:dyDescent="0.4">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c r="CW584" s="2"/>
      <c r="CX584" s="2"/>
      <c r="CY584" s="2"/>
      <c r="CZ584" s="2"/>
      <c r="DA584" s="2"/>
      <c r="DB584" s="2"/>
      <c r="DC584" s="2"/>
      <c r="DD584" s="2"/>
      <c r="DE584" s="2"/>
      <c r="DF584" s="2"/>
      <c r="DG584" s="2"/>
      <c r="DH584" s="2"/>
      <c r="DI584" s="2"/>
      <c r="DJ584" s="2"/>
      <c r="DK584" s="2"/>
      <c r="DL584" s="2"/>
      <c r="DM584" s="2"/>
      <c r="DN584" s="2"/>
      <c r="DO584" s="2"/>
      <c r="DP584" s="2"/>
      <c r="DQ584" s="2"/>
      <c r="DR584" s="2"/>
      <c r="DS584" s="2"/>
      <c r="DT584" s="2"/>
      <c r="DU584" s="2"/>
      <c r="DV584" s="2"/>
      <c r="DW584" s="2"/>
      <c r="DX584" s="2"/>
      <c r="DY584" s="2"/>
      <c r="DZ584" s="2"/>
      <c r="EA584" s="2"/>
      <c r="EB584" s="2"/>
      <c r="EC584" s="2"/>
      <c r="ED584" s="2"/>
      <c r="EE584" s="2"/>
      <c r="EF584" s="2"/>
      <c r="EG584" s="2"/>
      <c r="EH584" s="2"/>
      <c r="EI584" s="2"/>
      <c r="EJ584" s="2"/>
      <c r="EK584" s="2"/>
      <c r="EL584" s="2"/>
      <c r="EM584" s="2"/>
      <c r="EN584" s="2"/>
      <c r="EO584" s="2"/>
      <c r="EP584" s="2"/>
      <c r="EQ584" s="2"/>
      <c r="ER584" s="2"/>
      <c r="ES584" s="2"/>
      <c r="ET584" s="2"/>
      <c r="EU584" s="2"/>
      <c r="EV584" s="2"/>
      <c r="EW584" s="2"/>
      <c r="EX584" s="2"/>
      <c r="EY584" s="2"/>
      <c r="EZ584" s="2"/>
      <c r="FA584" s="2"/>
      <c r="FB584" s="2"/>
      <c r="FC584" s="2"/>
      <c r="FD584" s="2"/>
    </row>
    <row r="585" spans="1:160" x14ac:dyDescent="0.4">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c r="CW585" s="2"/>
      <c r="CX585" s="2"/>
      <c r="CY585" s="2"/>
      <c r="CZ585" s="2"/>
      <c r="DA585" s="2"/>
      <c r="DB585" s="2"/>
      <c r="DC585" s="2"/>
      <c r="DD585" s="2"/>
      <c r="DE585" s="2"/>
      <c r="DF585" s="2"/>
      <c r="DG585" s="2"/>
      <c r="DH585" s="2"/>
      <c r="DI585" s="2"/>
      <c r="DJ585" s="2"/>
      <c r="DK585" s="2"/>
      <c r="DL585" s="2"/>
      <c r="DM585" s="2"/>
      <c r="DN585" s="2"/>
      <c r="DO585" s="2"/>
      <c r="DP585" s="2"/>
      <c r="DQ585" s="2"/>
      <c r="DR585" s="2"/>
      <c r="DS585" s="2"/>
      <c r="DT585" s="2"/>
      <c r="DU585" s="2"/>
      <c r="DV585" s="2"/>
      <c r="DW585" s="2"/>
      <c r="DX585" s="2"/>
      <c r="DY585" s="2"/>
      <c r="DZ585" s="2"/>
      <c r="EA585" s="2"/>
      <c r="EB585" s="2"/>
      <c r="EC585" s="2"/>
      <c r="ED585" s="2"/>
      <c r="EE585" s="2"/>
      <c r="EF585" s="2"/>
      <c r="EG585" s="2"/>
      <c r="EH585" s="2"/>
      <c r="EI585" s="2"/>
      <c r="EJ585" s="2"/>
      <c r="EK585" s="2"/>
      <c r="EL585" s="2"/>
      <c r="EM585" s="2"/>
      <c r="EN585" s="2"/>
      <c r="EO585" s="2"/>
      <c r="EP585" s="2"/>
      <c r="EQ585" s="2"/>
      <c r="ER585" s="2"/>
      <c r="ES585" s="2"/>
      <c r="ET585" s="2"/>
      <c r="EU585" s="2"/>
      <c r="EV585" s="2"/>
      <c r="EW585" s="2"/>
      <c r="EX585" s="2"/>
      <c r="EY585" s="2"/>
      <c r="EZ585" s="2"/>
      <c r="FA585" s="2"/>
      <c r="FB585" s="2"/>
      <c r="FC585" s="2"/>
      <c r="FD585" s="2"/>
    </row>
    <row r="586" spans="1:160" x14ac:dyDescent="0.4">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c r="CV586" s="2"/>
      <c r="CW586" s="2"/>
      <c r="CX586" s="2"/>
      <c r="CY586" s="2"/>
      <c r="CZ586" s="2"/>
      <c r="DA586" s="2"/>
      <c r="DB586" s="2"/>
      <c r="DC586" s="2"/>
      <c r="DD586" s="2"/>
      <c r="DE586" s="2"/>
      <c r="DF586" s="2"/>
      <c r="DG586" s="2"/>
      <c r="DH586" s="2"/>
      <c r="DI586" s="2"/>
      <c r="DJ586" s="2"/>
      <c r="DK586" s="2"/>
      <c r="DL586" s="2"/>
      <c r="DM586" s="2"/>
      <c r="DN586" s="2"/>
      <c r="DO586" s="2"/>
      <c r="DP586" s="2"/>
      <c r="DQ586" s="2"/>
      <c r="DR586" s="2"/>
      <c r="DS586" s="2"/>
      <c r="DT586" s="2"/>
      <c r="DU586" s="2"/>
      <c r="DV586" s="2"/>
      <c r="DW586" s="2"/>
      <c r="DX586" s="2"/>
      <c r="DY586" s="2"/>
      <c r="DZ586" s="2"/>
      <c r="EA586" s="2"/>
      <c r="EB586" s="2"/>
      <c r="EC586" s="2"/>
      <c r="ED586" s="2"/>
      <c r="EE586" s="2"/>
      <c r="EF586" s="2"/>
      <c r="EG586" s="2"/>
      <c r="EH586" s="2"/>
      <c r="EI586" s="2"/>
      <c r="EJ586" s="2"/>
      <c r="EK586" s="2"/>
      <c r="EL586" s="2"/>
      <c r="EM586" s="2"/>
      <c r="EN586" s="2"/>
      <c r="EO586" s="2"/>
      <c r="EP586" s="2"/>
      <c r="EQ586" s="2"/>
      <c r="ER586" s="2"/>
      <c r="ES586" s="2"/>
      <c r="ET586" s="2"/>
      <c r="EU586" s="2"/>
      <c r="EV586" s="2"/>
      <c r="EW586" s="2"/>
      <c r="EX586" s="2"/>
      <c r="EY586" s="2"/>
      <c r="EZ586" s="2"/>
      <c r="FA586" s="2"/>
      <c r="FB586" s="2"/>
      <c r="FC586" s="2"/>
      <c r="FD586" s="2"/>
    </row>
    <row r="587" spans="1:160" x14ac:dyDescent="0.4">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c r="CS587" s="2"/>
      <c r="CT587" s="2"/>
      <c r="CU587" s="2"/>
      <c r="CV587" s="2"/>
      <c r="CW587" s="2"/>
      <c r="CX587" s="2"/>
      <c r="CY587" s="2"/>
      <c r="CZ587" s="2"/>
      <c r="DA587" s="2"/>
      <c r="DB587" s="2"/>
      <c r="DC587" s="2"/>
      <c r="DD587" s="2"/>
      <c r="DE587" s="2"/>
      <c r="DF587" s="2"/>
      <c r="DG587" s="2"/>
      <c r="DH587" s="2"/>
      <c r="DI587" s="2"/>
      <c r="DJ587" s="2"/>
      <c r="DK587" s="2"/>
      <c r="DL587" s="2"/>
      <c r="DM587" s="2"/>
      <c r="DN587" s="2"/>
      <c r="DO587" s="2"/>
      <c r="DP587" s="2"/>
      <c r="DQ587" s="2"/>
      <c r="DR587" s="2"/>
      <c r="DS587" s="2"/>
      <c r="DT587" s="2"/>
      <c r="DU587" s="2"/>
      <c r="DV587" s="2"/>
      <c r="DW587" s="2"/>
      <c r="DX587" s="2"/>
      <c r="DY587" s="2"/>
      <c r="DZ587" s="2"/>
      <c r="EA587" s="2"/>
      <c r="EB587" s="2"/>
      <c r="EC587" s="2"/>
      <c r="ED587" s="2"/>
      <c r="EE587" s="2"/>
      <c r="EF587" s="2"/>
      <c r="EG587" s="2"/>
      <c r="EH587" s="2"/>
      <c r="EI587" s="2"/>
      <c r="EJ587" s="2"/>
      <c r="EK587" s="2"/>
      <c r="EL587" s="2"/>
      <c r="EM587" s="2"/>
      <c r="EN587" s="2"/>
      <c r="EO587" s="2"/>
      <c r="EP587" s="2"/>
      <c r="EQ587" s="2"/>
      <c r="ER587" s="2"/>
      <c r="ES587" s="2"/>
      <c r="ET587" s="2"/>
      <c r="EU587" s="2"/>
      <c r="EV587" s="2"/>
      <c r="EW587" s="2"/>
      <c r="EX587" s="2"/>
      <c r="EY587" s="2"/>
      <c r="EZ587" s="2"/>
      <c r="FA587" s="2"/>
      <c r="FB587" s="2"/>
      <c r="FC587" s="2"/>
      <c r="FD587" s="2"/>
    </row>
    <row r="588" spans="1:160" x14ac:dyDescent="0.4">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c r="CW588" s="2"/>
      <c r="CX588" s="2"/>
      <c r="CY588" s="2"/>
      <c r="CZ588" s="2"/>
      <c r="DA588" s="2"/>
      <c r="DB588" s="2"/>
      <c r="DC588" s="2"/>
      <c r="DD588" s="2"/>
      <c r="DE588" s="2"/>
      <c r="DF588" s="2"/>
      <c r="DG588" s="2"/>
      <c r="DH588" s="2"/>
      <c r="DI588" s="2"/>
      <c r="DJ588" s="2"/>
      <c r="DK588" s="2"/>
      <c r="DL588" s="2"/>
      <c r="DM588" s="2"/>
      <c r="DN588" s="2"/>
      <c r="DO588" s="2"/>
      <c r="DP588" s="2"/>
      <c r="DQ588" s="2"/>
      <c r="DR588" s="2"/>
      <c r="DS588" s="2"/>
      <c r="DT588" s="2"/>
      <c r="DU588" s="2"/>
      <c r="DV588" s="2"/>
      <c r="DW588" s="2"/>
      <c r="DX588" s="2"/>
      <c r="DY588" s="2"/>
      <c r="DZ588" s="2"/>
      <c r="EA588" s="2"/>
      <c r="EB588" s="2"/>
      <c r="EC588" s="2"/>
      <c r="ED588" s="2"/>
      <c r="EE588" s="2"/>
      <c r="EF588" s="2"/>
      <c r="EG588" s="2"/>
      <c r="EH588" s="2"/>
      <c r="EI588" s="2"/>
      <c r="EJ588" s="2"/>
      <c r="EK588" s="2"/>
      <c r="EL588" s="2"/>
      <c r="EM588" s="2"/>
      <c r="EN588" s="2"/>
      <c r="EO588" s="2"/>
      <c r="EP588" s="2"/>
      <c r="EQ588" s="2"/>
      <c r="ER588" s="2"/>
      <c r="ES588" s="2"/>
      <c r="ET588" s="2"/>
      <c r="EU588" s="2"/>
      <c r="EV588" s="2"/>
      <c r="EW588" s="2"/>
      <c r="EX588" s="2"/>
      <c r="EY588" s="2"/>
      <c r="EZ588" s="2"/>
      <c r="FA588" s="2"/>
      <c r="FB588" s="2"/>
      <c r="FC588" s="2"/>
      <c r="FD588" s="2"/>
    </row>
    <row r="589" spans="1:160" x14ac:dyDescent="0.4">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c r="CV589" s="2"/>
      <c r="CW589" s="2"/>
      <c r="CX589" s="2"/>
      <c r="CY589" s="2"/>
      <c r="CZ589" s="2"/>
      <c r="DA589" s="2"/>
      <c r="DB589" s="2"/>
      <c r="DC589" s="2"/>
      <c r="DD589" s="2"/>
      <c r="DE589" s="2"/>
      <c r="DF589" s="2"/>
      <c r="DG589" s="2"/>
      <c r="DH589" s="2"/>
      <c r="DI589" s="2"/>
      <c r="DJ589" s="2"/>
      <c r="DK589" s="2"/>
      <c r="DL589" s="2"/>
      <c r="DM589" s="2"/>
      <c r="DN589" s="2"/>
      <c r="DO589" s="2"/>
      <c r="DP589" s="2"/>
      <c r="DQ589" s="2"/>
      <c r="DR589" s="2"/>
      <c r="DS589" s="2"/>
      <c r="DT589" s="2"/>
      <c r="DU589" s="2"/>
      <c r="DV589" s="2"/>
      <c r="DW589" s="2"/>
      <c r="DX589" s="2"/>
      <c r="DY589" s="2"/>
      <c r="DZ589" s="2"/>
      <c r="EA589" s="2"/>
      <c r="EB589" s="2"/>
      <c r="EC589" s="2"/>
      <c r="ED589" s="2"/>
      <c r="EE589" s="2"/>
      <c r="EF589" s="2"/>
      <c r="EG589" s="2"/>
      <c r="EH589" s="2"/>
      <c r="EI589" s="2"/>
      <c r="EJ589" s="2"/>
      <c r="EK589" s="2"/>
      <c r="EL589" s="2"/>
      <c r="EM589" s="2"/>
      <c r="EN589" s="2"/>
      <c r="EO589" s="2"/>
      <c r="EP589" s="2"/>
      <c r="EQ589" s="2"/>
      <c r="ER589" s="2"/>
      <c r="ES589" s="2"/>
      <c r="ET589" s="2"/>
      <c r="EU589" s="2"/>
      <c r="EV589" s="2"/>
      <c r="EW589" s="2"/>
      <c r="EX589" s="2"/>
      <c r="EY589" s="2"/>
      <c r="EZ589" s="2"/>
      <c r="FA589" s="2"/>
      <c r="FB589" s="2"/>
      <c r="FC589" s="2"/>
      <c r="FD589" s="2"/>
    </row>
    <row r="590" spans="1:160" x14ac:dyDescent="0.4">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c r="CV590" s="2"/>
      <c r="CW590" s="2"/>
      <c r="CX590" s="2"/>
      <c r="CY590" s="2"/>
      <c r="CZ590" s="2"/>
      <c r="DA590" s="2"/>
      <c r="DB590" s="2"/>
      <c r="DC590" s="2"/>
      <c r="DD590" s="2"/>
      <c r="DE590" s="2"/>
      <c r="DF590" s="2"/>
      <c r="DG590" s="2"/>
      <c r="DH590" s="2"/>
      <c r="DI590" s="2"/>
      <c r="DJ590" s="2"/>
      <c r="DK590" s="2"/>
      <c r="DL590" s="2"/>
      <c r="DM590" s="2"/>
      <c r="DN590" s="2"/>
      <c r="DO590" s="2"/>
      <c r="DP590" s="2"/>
      <c r="DQ590" s="2"/>
      <c r="DR590" s="2"/>
      <c r="DS590" s="2"/>
      <c r="DT590" s="2"/>
      <c r="DU590" s="2"/>
      <c r="DV590" s="2"/>
      <c r="DW590" s="2"/>
      <c r="DX590" s="2"/>
      <c r="DY590" s="2"/>
      <c r="DZ590" s="2"/>
      <c r="EA590" s="2"/>
      <c r="EB590" s="2"/>
      <c r="EC590" s="2"/>
      <c r="ED590" s="2"/>
      <c r="EE590" s="2"/>
      <c r="EF590" s="2"/>
      <c r="EG590" s="2"/>
      <c r="EH590" s="2"/>
      <c r="EI590" s="2"/>
      <c r="EJ590" s="2"/>
      <c r="EK590" s="2"/>
      <c r="EL590" s="2"/>
      <c r="EM590" s="2"/>
      <c r="EN590" s="2"/>
      <c r="EO590" s="2"/>
      <c r="EP590" s="2"/>
      <c r="EQ590" s="2"/>
      <c r="ER590" s="2"/>
      <c r="ES590" s="2"/>
      <c r="ET590" s="2"/>
      <c r="EU590" s="2"/>
      <c r="EV590" s="2"/>
      <c r="EW590" s="2"/>
      <c r="EX590" s="2"/>
      <c r="EY590" s="2"/>
      <c r="EZ590" s="2"/>
      <c r="FA590" s="2"/>
      <c r="FB590" s="2"/>
      <c r="FC590" s="2"/>
      <c r="FD590" s="2"/>
    </row>
    <row r="591" spans="1:160" x14ac:dyDescent="0.4">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c r="CW591" s="2"/>
      <c r="CX591" s="2"/>
      <c r="CY591" s="2"/>
      <c r="CZ591" s="2"/>
      <c r="DA591" s="2"/>
      <c r="DB591" s="2"/>
      <c r="DC591" s="2"/>
      <c r="DD591" s="2"/>
      <c r="DE591" s="2"/>
      <c r="DF591" s="2"/>
      <c r="DG591" s="2"/>
      <c r="DH591" s="2"/>
      <c r="DI591" s="2"/>
      <c r="DJ591" s="2"/>
      <c r="DK591" s="2"/>
      <c r="DL591" s="2"/>
      <c r="DM591" s="2"/>
      <c r="DN591" s="2"/>
      <c r="DO591" s="2"/>
      <c r="DP591" s="2"/>
      <c r="DQ591" s="2"/>
      <c r="DR591" s="2"/>
      <c r="DS591" s="2"/>
      <c r="DT591" s="2"/>
      <c r="DU591" s="2"/>
      <c r="DV591" s="2"/>
      <c r="DW591" s="2"/>
      <c r="DX591" s="2"/>
      <c r="DY591" s="2"/>
      <c r="DZ591" s="2"/>
      <c r="EA591" s="2"/>
      <c r="EB591" s="2"/>
      <c r="EC591" s="2"/>
      <c r="ED591" s="2"/>
      <c r="EE591" s="2"/>
      <c r="EF591" s="2"/>
      <c r="EG591" s="2"/>
      <c r="EH591" s="2"/>
      <c r="EI591" s="2"/>
      <c r="EJ591" s="2"/>
      <c r="EK591" s="2"/>
      <c r="EL591" s="2"/>
      <c r="EM591" s="2"/>
      <c r="EN591" s="2"/>
      <c r="EO591" s="2"/>
      <c r="EP591" s="2"/>
      <c r="EQ591" s="2"/>
      <c r="ER591" s="2"/>
      <c r="ES591" s="2"/>
      <c r="ET591" s="2"/>
      <c r="EU591" s="2"/>
      <c r="EV591" s="2"/>
      <c r="EW591" s="2"/>
      <c r="EX591" s="2"/>
      <c r="EY591" s="2"/>
      <c r="EZ591" s="2"/>
      <c r="FA591" s="2"/>
      <c r="FB591" s="2"/>
      <c r="FC591" s="2"/>
      <c r="FD591" s="2"/>
    </row>
    <row r="592" spans="1:160" x14ac:dyDescent="0.4">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c r="CW592" s="2"/>
      <c r="CX592" s="2"/>
      <c r="CY592" s="2"/>
      <c r="CZ592" s="2"/>
      <c r="DA592" s="2"/>
      <c r="DB592" s="2"/>
      <c r="DC592" s="2"/>
      <c r="DD592" s="2"/>
      <c r="DE592" s="2"/>
      <c r="DF592" s="2"/>
      <c r="DG592" s="2"/>
      <c r="DH592" s="2"/>
      <c r="DI592" s="2"/>
      <c r="DJ592" s="2"/>
      <c r="DK592" s="2"/>
      <c r="DL592" s="2"/>
      <c r="DM592" s="2"/>
      <c r="DN592" s="2"/>
      <c r="DO592" s="2"/>
      <c r="DP592" s="2"/>
      <c r="DQ592" s="2"/>
      <c r="DR592" s="2"/>
      <c r="DS592" s="2"/>
      <c r="DT592" s="2"/>
      <c r="DU592" s="2"/>
      <c r="DV592" s="2"/>
      <c r="DW592" s="2"/>
      <c r="DX592" s="2"/>
      <c r="DY592" s="2"/>
      <c r="DZ592" s="2"/>
      <c r="EA592" s="2"/>
      <c r="EB592" s="2"/>
      <c r="EC592" s="2"/>
      <c r="ED592" s="2"/>
      <c r="EE592" s="2"/>
      <c r="EF592" s="2"/>
      <c r="EG592" s="2"/>
      <c r="EH592" s="2"/>
      <c r="EI592" s="2"/>
      <c r="EJ592" s="2"/>
      <c r="EK592" s="2"/>
      <c r="EL592" s="2"/>
      <c r="EM592" s="2"/>
      <c r="EN592" s="2"/>
      <c r="EO592" s="2"/>
      <c r="EP592" s="2"/>
      <c r="EQ592" s="2"/>
      <c r="ER592" s="2"/>
      <c r="ES592" s="2"/>
      <c r="ET592" s="2"/>
      <c r="EU592" s="2"/>
      <c r="EV592" s="2"/>
      <c r="EW592" s="2"/>
      <c r="EX592" s="2"/>
      <c r="EY592" s="2"/>
      <c r="EZ592" s="2"/>
      <c r="FA592" s="2"/>
      <c r="FB592" s="2"/>
      <c r="FC592" s="2"/>
      <c r="FD592" s="2"/>
    </row>
    <row r="593" spans="1:160" x14ac:dyDescent="0.4">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c r="CW593" s="2"/>
      <c r="CX593" s="2"/>
      <c r="CY593" s="2"/>
      <c r="CZ593" s="2"/>
      <c r="DA593" s="2"/>
      <c r="DB593" s="2"/>
      <c r="DC593" s="2"/>
      <c r="DD593" s="2"/>
      <c r="DE593" s="2"/>
      <c r="DF593" s="2"/>
      <c r="DG593" s="2"/>
      <c r="DH593" s="2"/>
      <c r="DI593" s="2"/>
      <c r="DJ593" s="2"/>
      <c r="DK593" s="2"/>
      <c r="DL593" s="2"/>
      <c r="DM593" s="2"/>
      <c r="DN593" s="2"/>
      <c r="DO593" s="2"/>
      <c r="DP593" s="2"/>
      <c r="DQ593" s="2"/>
      <c r="DR593" s="2"/>
      <c r="DS593" s="2"/>
      <c r="DT593" s="2"/>
      <c r="DU593" s="2"/>
      <c r="DV593" s="2"/>
      <c r="DW593" s="2"/>
      <c r="DX593" s="2"/>
      <c r="DY593" s="2"/>
      <c r="DZ593" s="2"/>
      <c r="EA593" s="2"/>
      <c r="EB593" s="2"/>
      <c r="EC593" s="2"/>
      <c r="ED593" s="2"/>
      <c r="EE593" s="2"/>
      <c r="EF593" s="2"/>
      <c r="EG593" s="2"/>
      <c r="EH593" s="2"/>
      <c r="EI593" s="2"/>
      <c r="EJ593" s="2"/>
      <c r="EK593" s="2"/>
      <c r="EL593" s="2"/>
      <c r="EM593" s="2"/>
      <c r="EN593" s="2"/>
      <c r="EO593" s="2"/>
      <c r="EP593" s="2"/>
      <c r="EQ593" s="2"/>
      <c r="ER593" s="2"/>
      <c r="ES593" s="2"/>
      <c r="ET593" s="2"/>
      <c r="EU593" s="2"/>
      <c r="EV593" s="2"/>
      <c r="EW593" s="2"/>
      <c r="EX593" s="2"/>
      <c r="EY593" s="2"/>
      <c r="EZ593" s="2"/>
      <c r="FA593" s="2"/>
      <c r="FB593" s="2"/>
      <c r="FC593" s="2"/>
      <c r="FD593" s="2"/>
    </row>
    <row r="594" spans="1:160" x14ac:dyDescent="0.4">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c r="CW594" s="2"/>
      <c r="CX594" s="2"/>
      <c r="CY594" s="2"/>
      <c r="CZ594" s="2"/>
      <c r="DA594" s="2"/>
      <c r="DB594" s="2"/>
      <c r="DC594" s="2"/>
      <c r="DD594" s="2"/>
      <c r="DE594" s="2"/>
      <c r="DF594" s="2"/>
      <c r="DG594" s="2"/>
      <c r="DH594" s="2"/>
      <c r="DI594" s="2"/>
      <c r="DJ594" s="2"/>
      <c r="DK594" s="2"/>
      <c r="DL594" s="2"/>
      <c r="DM594" s="2"/>
      <c r="DN594" s="2"/>
      <c r="DO594" s="2"/>
      <c r="DP594" s="2"/>
      <c r="DQ594" s="2"/>
      <c r="DR594" s="2"/>
      <c r="DS594" s="2"/>
      <c r="DT594" s="2"/>
      <c r="DU594" s="2"/>
      <c r="DV594" s="2"/>
      <c r="DW594" s="2"/>
      <c r="DX594" s="2"/>
      <c r="DY594" s="2"/>
      <c r="DZ594" s="2"/>
      <c r="EA594" s="2"/>
      <c r="EB594" s="2"/>
      <c r="EC594" s="2"/>
      <c r="ED594" s="2"/>
      <c r="EE594" s="2"/>
      <c r="EF594" s="2"/>
      <c r="EG594" s="2"/>
      <c r="EH594" s="2"/>
      <c r="EI594" s="2"/>
      <c r="EJ594" s="2"/>
      <c r="EK594" s="2"/>
      <c r="EL594" s="2"/>
      <c r="EM594" s="2"/>
      <c r="EN594" s="2"/>
      <c r="EO594" s="2"/>
      <c r="EP594" s="2"/>
      <c r="EQ594" s="2"/>
      <c r="ER594" s="2"/>
      <c r="ES594" s="2"/>
      <c r="ET594" s="2"/>
      <c r="EU594" s="2"/>
      <c r="EV594" s="2"/>
      <c r="EW594" s="2"/>
      <c r="EX594" s="2"/>
      <c r="EY594" s="2"/>
      <c r="EZ594" s="2"/>
      <c r="FA594" s="2"/>
      <c r="FB594" s="2"/>
      <c r="FC594" s="2"/>
      <c r="FD594" s="2"/>
    </row>
    <row r="595" spans="1:160" x14ac:dyDescent="0.4">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c r="CW595" s="2"/>
      <c r="CX595" s="2"/>
      <c r="CY595" s="2"/>
      <c r="CZ595" s="2"/>
      <c r="DA595" s="2"/>
      <c r="DB595" s="2"/>
      <c r="DC595" s="2"/>
      <c r="DD595" s="2"/>
      <c r="DE595" s="2"/>
      <c r="DF595" s="2"/>
      <c r="DG595" s="2"/>
      <c r="DH595" s="2"/>
      <c r="DI595" s="2"/>
      <c r="DJ595" s="2"/>
      <c r="DK595" s="2"/>
      <c r="DL595" s="2"/>
      <c r="DM595" s="2"/>
      <c r="DN595" s="2"/>
      <c r="DO595" s="2"/>
      <c r="DP595" s="2"/>
      <c r="DQ595" s="2"/>
      <c r="DR595" s="2"/>
      <c r="DS595" s="2"/>
      <c r="DT595" s="2"/>
      <c r="DU595" s="2"/>
      <c r="DV595" s="2"/>
      <c r="DW595" s="2"/>
      <c r="DX595" s="2"/>
      <c r="DY595" s="2"/>
      <c r="DZ595" s="2"/>
      <c r="EA595" s="2"/>
      <c r="EB595" s="2"/>
      <c r="EC595" s="2"/>
      <c r="ED595" s="2"/>
      <c r="EE595" s="2"/>
      <c r="EF595" s="2"/>
      <c r="EG595" s="2"/>
      <c r="EH595" s="2"/>
      <c r="EI595" s="2"/>
      <c r="EJ595" s="2"/>
      <c r="EK595" s="2"/>
      <c r="EL595" s="2"/>
      <c r="EM595" s="2"/>
      <c r="EN595" s="2"/>
      <c r="EO595" s="2"/>
      <c r="EP595" s="2"/>
      <c r="EQ595" s="2"/>
      <c r="ER595" s="2"/>
      <c r="ES595" s="2"/>
      <c r="ET595" s="2"/>
      <c r="EU595" s="2"/>
      <c r="EV595" s="2"/>
      <c r="EW595" s="2"/>
      <c r="EX595" s="2"/>
      <c r="EY595" s="2"/>
      <c r="EZ595" s="2"/>
      <c r="FA595" s="2"/>
      <c r="FB595" s="2"/>
      <c r="FC595" s="2"/>
      <c r="FD595" s="2"/>
    </row>
    <row r="596" spans="1:160" x14ac:dyDescent="0.4">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c r="CV596" s="2"/>
      <c r="CW596" s="2"/>
      <c r="CX596" s="2"/>
      <c r="CY596" s="2"/>
      <c r="CZ596" s="2"/>
      <c r="DA596" s="2"/>
      <c r="DB596" s="2"/>
      <c r="DC596" s="2"/>
      <c r="DD596" s="2"/>
      <c r="DE596" s="2"/>
      <c r="DF596" s="2"/>
      <c r="DG596" s="2"/>
      <c r="DH596" s="2"/>
      <c r="DI596" s="2"/>
      <c r="DJ596" s="2"/>
      <c r="DK596" s="2"/>
      <c r="DL596" s="2"/>
      <c r="DM596" s="2"/>
      <c r="DN596" s="2"/>
      <c r="DO596" s="2"/>
      <c r="DP596" s="2"/>
      <c r="DQ596" s="2"/>
      <c r="DR596" s="2"/>
      <c r="DS596" s="2"/>
      <c r="DT596" s="2"/>
      <c r="DU596" s="2"/>
      <c r="DV596" s="2"/>
      <c r="DW596" s="2"/>
      <c r="DX596" s="2"/>
      <c r="DY596" s="2"/>
      <c r="DZ596" s="2"/>
      <c r="EA596" s="2"/>
      <c r="EB596" s="2"/>
      <c r="EC596" s="2"/>
      <c r="ED596" s="2"/>
      <c r="EE596" s="2"/>
      <c r="EF596" s="2"/>
      <c r="EG596" s="2"/>
      <c r="EH596" s="2"/>
      <c r="EI596" s="2"/>
      <c r="EJ596" s="2"/>
      <c r="EK596" s="2"/>
      <c r="EL596" s="2"/>
      <c r="EM596" s="2"/>
      <c r="EN596" s="2"/>
      <c r="EO596" s="2"/>
      <c r="EP596" s="2"/>
      <c r="EQ596" s="2"/>
      <c r="ER596" s="2"/>
      <c r="ES596" s="2"/>
      <c r="ET596" s="2"/>
      <c r="EU596" s="2"/>
      <c r="EV596" s="2"/>
      <c r="EW596" s="2"/>
      <c r="EX596" s="2"/>
      <c r="EY596" s="2"/>
      <c r="EZ596" s="2"/>
      <c r="FA596" s="2"/>
      <c r="FB596" s="2"/>
      <c r="FC596" s="2"/>
      <c r="FD596" s="2"/>
    </row>
    <row r="597" spans="1:160" x14ac:dyDescent="0.4">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c r="CV597" s="2"/>
      <c r="CW597" s="2"/>
      <c r="CX597" s="2"/>
      <c r="CY597" s="2"/>
      <c r="CZ597" s="2"/>
      <c r="DA597" s="2"/>
      <c r="DB597" s="2"/>
      <c r="DC597" s="2"/>
      <c r="DD597" s="2"/>
      <c r="DE597" s="2"/>
      <c r="DF597" s="2"/>
      <c r="DG597" s="2"/>
      <c r="DH597" s="2"/>
      <c r="DI597" s="2"/>
      <c r="DJ597" s="2"/>
      <c r="DK597" s="2"/>
      <c r="DL597" s="2"/>
      <c r="DM597" s="2"/>
      <c r="DN597" s="2"/>
      <c r="DO597" s="2"/>
      <c r="DP597" s="2"/>
      <c r="DQ597" s="2"/>
      <c r="DR597" s="2"/>
      <c r="DS597" s="2"/>
      <c r="DT597" s="2"/>
      <c r="DU597" s="2"/>
      <c r="DV597" s="2"/>
      <c r="DW597" s="2"/>
      <c r="DX597" s="2"/>
      <c r="DY597" s="2"/>
      <c r="DZ597" s="2"/>
      <c r="EA597" s="2"/>
      <c r="EB597" s="2"/>
      <c r="EC597" s="2"/>
      <c r="ED597" s="2"/>
      <c r="EE597" s="2"/>
      <c r="EF597" s="2"/>
      <c r="EG597" s="2"/>
      <c r="EH597" s="2"/>
      <c r="EI597" s="2"/>
      <c r="EJ597" s="2"/>
      <c r="EK597" s="2"/>
      <c r="EL597" s="2"/>
      <c r="EM597" s="2"/>
      <c r="EN597" s="2"/>
      <c r="EO597" s="2"/>
      <c r="EP597" s="2"/>
      <c r="EQ597" s="2"/>
      <c r="ER597" s="2"/>
      <c r="ES597" s="2"/>
      <c r="ET597" s="2"/>
      <c r="EU597" s="2"/>
      <c r="EV597" s="2"/>
      <c r="EW597" s="2"/>
      <c r="EX597" s="2"/>
      <c r="EY597" s="2"/>
      <c r="EZ597" s="2"/>
      <c r="FA597" s="2"/>
      <c r="FB597" s="2"/>
      <c r="FC597" s="2"/>
      <c r="FD597" s="2"/>
    </row>
    <row r="598" spans="1:160" x14ac:dyDescent="0.4">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c r="CW598" s="2"/>
      <c r="CX598" s="2"/>
      <c r="CY598" s="2"/>
      <c r="CZ598" s="2"/>
      <c r="DA598" s="2"/>
      <c r="DB598" s="2"/>
      <c r="DC598" s="2"/>
      <c r="DD598" s="2"/>
      <c r="DE598" s="2"/>
      <c r="DF598" s="2"/>
      <c r="DG598" s="2"/>
      <c r="DH598" s="2"/>
      <c r="DI598" s="2"/>
      <c r="DJ598" s="2"/>
      <c r="DK598" s="2"/>
      <c r="DL598" s="2"/>
      <c r="DM598" s="2"/>
      <c r="DN598" s="2"/>
      <c r="DO598" s="2"/>
      <c r="DP598" s="2"/>
      <c r="DQ598" s="2"/>
      <c r="DR598" s="2"/>
      <c r="DS598" s="2"/>
      <c r="DT598" s="2"/>
      <c r="DU598" s="2"/>
      <c r="DV598" s="2"/>
      <c r="DW598" s="2"/>
      <c r="DX598" s="2"/>
      <c r="DY598" s="2"/>
      <c r="DZ598" s="2"/>
      <c r="EA598" s="2"/>
      <c r="EB598" s="2"/>
      <c r="EC598" s="2"/>
      <c r="ED598" s="2"/>
      <c r="EE598" s="2"/>
      <c r="EF598" s="2"/>
      <c r="EG598" s="2"/>
      <c r="EH598" s="2"/>
      <c r="EI598" s="2"/>
      <c r="EJ598" s="2"/>
      <c r="EK598" s="2"/>
      <c r="EL598" s="2"/>
      <c r="EM598" s="2"/>
      <c r="EN598" s="2"/>
      <c r="EO598" s="2"/>
      <c r="EP598" s="2"/>
      <c r="EQ598" s="2"/>
      <c r="ER598" s="2"/>
      <c r="ES598" s="2"/>
      <c r="ET598" s="2"/>
      <c r="EU598" s="2"/>
      <c r="EV598" s="2"/>
      <c r="EW598" s="2"/>
      <c r="EX598" s="2"/>
      <c r="EY598" s="2"/>
      <c r="EZ598" s="2"/>
      <c r="FA598" s="2"/>
      <c r="FB598" s="2"/>
      <c r="FC598" s="2"/>
      <c r="FD598" s="2"/>
    </row>
    <row r="599" spans="1:160" x14ac:dyDescent="0.4">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c r="CW599" s="2"/>
      <c r="CX599" s="2"/>
      <c r="CY599" s="2"/>
      <c r="CZ599" s="2"/>
      <c r="DA599" s="2"/>
      <c r="DB599" s="2"/>
      <c r="DC599" s="2"/>
      <c r="DD599" s="2"/>
      <c r="DE599" s="2"/>
      <c r="DF599" s="2"/>
      <c r="DG599" s="2"/>
      <c r="DH599" s="2"/>
      <c r="DI599" s="2"/>
      <c r="DJ599" s="2"/>
      <c r="DK599" s="2"/>
      <c r="DL599" s="2"/>
      <c r="DM599" s="2"/>
      <c r="DN599" s="2"/>
      <c r="DO599" s="2"/>
      <c r="DP599" s="2"/>
      <c r="DQ599" s="2"/>
      <c r="DR599" s="2"/>
      <c r="DS599" s="2"/>
      <c r="DT599" s="2"/>
      <c r="DU599" s="2"/>
      <c r="DV599" s="2"/>
      <c r="DW599" s="2"/>
      <c r="DX599" s="2"/>
      <c r="DY599" s="2"/>
      <c r="DZ599" s="2"/>
      <c r="EA599" s="2"/>
      <c r="EB599" s="2"/>
      <c r="EC599" s="2"/>
      <c r="ED599" s="2"/>
      <c r="EE599" s="2"/>
      <c r="EF599" s="2"/>
      <c r="EG599" s="2"/>
      <c r="EH599" s="2"/>
      <c r="EI599" s="2"/>
      <c r="EJ599" s="2"/>
      <c r="EK599" s="2"/>
      <c r="EL599" s="2"/>
      <c r="EM599" s="2"/>
      <c r="EN599" s="2"/>
      <c r="EO599" s="2"/>
      <c r="EP599" s="2"/>
      <c r="EQ599" s="2"/>
      <c r="ER599" s="2"/>
      <c r="ES599" s="2"/>
      <c r="ET599" s="2"/>
      <c r="EU599" s="2"/>
      <c r="EV599" s="2"/>
      <c r="EW599" s="2"/>
      <c r="EX599" s="2"/>
      <c r="EY599" s="2"/>
      <c r="EZ599" s="2"/>
      <c r="FA599" s="2"/>
      <c r="FB599" s="2"/>
      <c r="FC599" s="2"/>
      <c r="FD599" s="2"/>
    </row>
    <row r="600" spans="1:160" x14ac:dyDescent="0.4">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c r="CW600" s="2"/>
      <c r="CX600" s="2"/>
      <c r="CY600" s="2"/>
      <c r="CZ600" s="2"/>
      <c r="DA600" s="2"/>
      <c r="DB600" s="2"/>
      <c r="DC600" s="2"/>
      <c r="DD600" s="2"/>
      <c r="DE600" s="2"/>
      <c r="DF600" s="2"/>
      <c r="DG600" s="2"/>
      <c r="DH600" s="2"/>
      <c r="DI600" s="2"/>
      <c r="DJ600" s="2"/>
      <c r="DK600" s="2"/>
      <c r="DL600" s="2"/>
      <c r="DM600" s="2"/>
      <c r="DN600" s="2"/>
      <c r="DO600" s="2"/>
      <c r="DP600" s="2"/>
      <c r="DQ600" s="2"/>
      <c r="DR600" s="2"/>
      <c r="DS600" s="2"/>
      <c r="DT600" s="2"/>
      <c r="DU600" s="2"/>
      <c r="DV600" s="2"/>
      <c r="DW600" s="2"/>
      <c r="DX600" s="2"/>
      <c r="DY600" s="2"/>
      <c r="DZ600" s="2"/>
      <c r="EA600" s="2"/>
      <c r="EB600" s="2"/>
      <c r="EC600" s="2"/>
      <c r="ED600" s="2"/>
      <c r="EE600" s="2"/>
      <c r="EF600" s="2"/>
      <c r="EG600" s="2"/>
      <c r="EH600" s="2"/>
      <c r="EI600" s="2"/>
      <c r="EJ600" s="2"/>
      <c r="EK600" s="2"/>
      <c r="EL600" s="2"/>
      <c r="EM600" s="2"/>
      <c r="EN600" s="2"/>
      <c r="EO600" s="2"/>
      <c r="EP600" s="2"/>
      <c r="EQ600" s="2"/>
      <c r="ER600" s="2"/>
      <c r="ES600" s="2"/>
      <c r="ET600" s="2"/>
      <c r="EU600" s="2"/>
      <c r="EV600" s="2"/>
      <c r="EW600" s="2"/>
      <c r="EX600" s="2"/>
      <c r="EY600" s="2"/>
      <c r="EZ600" s="2"/>
      <c r="FA600" s="2"/>
      <c r="FB600" s="2"/>
      <c r="FC600" s="2"/>
      <c r="FD600" s="2"/>
    </row>
    <row r="601" spans="1:160" x14ac:dyDescent="0.4">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c r="CV601" s="2"/>
      <c r="CW601" s="2"/>
      <c r="CX601" s="2"/>
      <c r="CY601" s="2"/>
      <c r="CZ601" s="2"/>
      <c r="DA601" s="2"/>
      <c r="DB601" s="2"/>
      <c r="DC601" s="2"/>
      <c r="DD601" s="2"/>
      <c r="DE601" s="2"/>
      <c r="DF601" s="2"/>
      <c r="DG601" s="2"/>
      <c r="DH601" s="2"/>
      <c r="DI601" s="2"/>
      <c r="DJ601" s="2"/>
      <c r="DK601" s="2"/>
      <c r="DL601" s="2"/>
      <c r="DM601" s="2"/>
      <c r="DN601" s="2"/>
      <c r="DO601" s="2"/>
      <c r="DP601" s="2"/>
      <c r="DQ601" s="2"/>
      <c r="DR601" s="2"/>
      <c r="DS601" s="2"/>
      <c r="DT601" s="2"/>
      <c r="DU601" s="2"/>
      <c r="DV601" s="2"/>
      <c r="DW601" s="2"/>
      <c r="DX601" s="2"/>
      <c r="DY601" s="2"/>
      <c r="DZ601" s="2"/>
      <c r="EA601" s="2"/>
      <c r="EB601" s="2"/>
      <c r="EC601" s="2"/>
      <c r="ED601" s="2"/>
      <c r="EE601" s="2"/>
      <c r="EF601" s="2"/>
      <c r="EG601" s="2"/>
      <c r="EH601" s="2"/>
      <c r="EI601" s="2"/>
      <c r="EJ601" s="2"/>
      <c r="EK601" s="2"/>
      <c r="EL601" s="2"/>
      <c r="EM601" s="2"/>
      <c r="EN601" s="2"/>
      <c r="EO601" s="2"/>
      <c r="EP601" s="2"/>
      <c r="EQ601" s="2"/>
      <c r="ER601" s="2"/>
      <c r="ES601" s="2"/>
      <c r="ET601" s="2"/>
      <c r="EU601" s="2"/>
      <c r="EV601" s="2"/>
      <c r="EW601" s="2"/>
      <c r="EX601" s="2"/>
      <c r="EY601" s="2"/>
      <c r="EZ601" s="2"/>
      <c r="FA601" s="2"/>
      <c r="FB601" s="2"/>
      <c r="FC601" s="2"/>
      <c r="FD601" s="2"/>
    </row>
    <row r="602" spans="1:160" x14ac:dyDescent="0.4">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c r="CW602" s="2"/>
      <c r="CX602" s="2"/>
      <c r="CY602" s="2"/>
      <c r="CZ602" s="2"/>
      <c r="DA602" s="2"/>
      <c r="DB602" s="2"/>
      <c r="DC602" s="2"/>
      <c r="DD602" s="2"/>
      <c r="DE602" s="2"/>
      <c r="DF602" s="2"/>
      <c r="DG602" s="2"/>
      <c r="DH602" s="2"/>
      <c r="DI602" s="2"/>
      <c r="DJ602" s="2"/>
      <c r="DK602" s="2"/>
      <c r="DL602" s="2"/>
      <c r="DM602" s="2"/>
      <c r="DN602" s="2"/>
      <c r="DO602" s="2"/>
      <c r="DP602" s="2"/>
      <c r="DQ602" s="2"/>
      <c r="DR602" s="2"/>
      <c r="DS602" s="2"/>
      <c r="DT602" s="2"/>
      <c r="DU602" s="2"/>
      <c r="DV602" s="2"/>
      <c r="DW602" s="2"/>
      <c r="DX602" s="2"/>
      <c r="DY602" s="2"/>
      <c r="DZ602" s="2"/>
      <c r="EA602" s="2"/>
      <c r="EB602" s="2"/>
      <c r="EC602" s="2"/>
      <c r="ED602" s="2"/>
      <c r="EE602" s="2"/>
      <c r="EF602" s="2"/>
      <c r="EG602" s="2"/>
      <c r="EH602" s="2"/>
      <c r="EI602" s="2"/>
      <c r="EJ602" s="2"/>
      <c r="EK602" s="2"/>
      <c r="EL602" s="2"/>
      <c r="EM602" s="2"/>
      <c r="EN602" s="2"/>
      <c r="EO602" s="2"/>
      <c r="EP602" s="2"/>
      <c r="EQ602" s="2"/>
      <c r="ER602" s="2"/>
      <c r="ES602" s="2"/>
      <c r="ET602" s="2"/>
      <c r="EU602" s="2"/>
      <c r="EV602" s="2"/>
      <c r="EW602" s="2"/>
      <c r="EX602" s="2"/>
      <c r="EY602" s="2"/>
      <c r="EZ602" s="2"/>
      <c r="FA602" s="2"/>
      <c r="FB602" s="2"/>
      <c r="FC602" s="2"/>
      <c r="FD602" s="2"/>
    </row>
    <row r="603" spans="1:160" x14ac:dyDescent="0.4">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c r="CW603" s="2"/>
      <c r="CX603" s="2"/>
      <c r="CY603" s="2"/>
      <c r="CZ603" s="2"/>
      <c r="DA603" s="2"/>
      <c r="DB603" s="2"/>
      <c r="DC603" s="2"/>
      <c r="DD603" s="2"/>
      <c r="DE603" s="2"/>
      <c r="DF603" s="2"/>
      <c r="DG603" s="2"/>
      <c r="DH603" s="2"/>
      <c r="DI603" s="2"/>
      <c r="DJ603" s="2"/>
      <c r="DK603" s="2"/>
      <c r="DL603" s="2"/>
      <c r="DM603" s="2"/>
      <c r="DN603" s="2"/>
      <c r="DO603" s="2"/>
      <c r="DP603" s="2"/>
      <c r="DQ603" s="2"/>
      <c r="DR603" s="2"/>
      <c r="DS603" s="2"/>
      <c r="DT603" s="2"/>
      <c r="DU603" s="2"/>
      <c r="DV603" s="2"/>
      <c r="DW603" s="2"/>
      <c r="DX603" s="2"/>
      <c r="DY603" s="2"/>
      <c r="DZ603" s="2"/>
      <c r="EA603" s="2"/>
      <c r="EB603" s="2"/>
      <c r="EC603" s="2"/>
      <c r="ED603" s="2"/>
      <c r="EE603" s="2"/>
      <c r="EF603" s="2"/>
      <c r="EG603" s="2"/>
      <c r="EH603" s="2"/>
      <c r="EI603" s="2"/>
      <c r="EJ603" s="2"/>
      <c r="EK603" s="2"/>
      <c r="EL603" s="2"/>
      <c r="EM603" s="2"/>
      <c r="EN603" s="2"/>
      <c r="EO603" s="2"/>
      <c r="EP603" s="2"/>
      <c r="EQ603" s="2"/>
      <c r="ER603" s="2"/>
      <c r="ES603" s="2"/>
      <c r="ET603" s="2"/>
      <c r="EU603" s="2"/>
      <c r="EV603" s="2"/>
      <c r="EW603" s="2"/>
      <c r="EX603" s="2"/>
      <c r="EY603" s="2"/>
      <c r="EZ603" s="2"/>
      <c r="FA603" s="2"/>
      <c r="FB603" s="2"/>
      <c r="FC603" s="2"/>
      <c r="FD603" s="2"/>
    </row>
    <row r="604" spans="1:160" x14ac:dyDescent="0.4">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c r="CW604" s="2"/>
      <c r="CX604" s="2"/>
      <c r="CY604" s="2"/>
      <c r="CZ604" s="2"/>
      <c r="DA604" s="2"/>
      <c r="DB604" s="2"/>
      <c r="DC604" s="2"/>
      <c r="DD604" s="2"/>
      <c r="DE604" s="2"/>
      <c r="DF604" s="2"/>
      <c r="DG604" s="2"/>
      <c r="DH604" s="2"/>
      <c r="DI604" s="2"/>
      <c r="DJ604" s="2"/>
      <c r="DK604" s="2"/>
      <c r="DL604" s="2"/>
      <c r="DM604" s="2"/>
      <c r="DN604" s="2"/>
      <c r="DO604" s="2"/>
      <c r="DP604" s="2"/>
      <c r="DQ604" s="2"/>
      <c r="DR604" s="2"/>
      <c r="DS604" s="2"/>
      <c r="DT604" s="2"/>
      <c r="DU604" s="2"/>
      <c r="DV604" s="2"/>
      <c r="DW604" s="2"/>
      <c r="DX604" s="2"/>
      <c r="DY604" s="2"/>
      <c r="DZ604" s="2"/>
      <c r="EA604" s="2"/>
      <c r="EB604" s="2"/>
      <c r="EC604" s="2"/>
      <c r="ED604" s="2"/>
      <c r="EE604" s="2"/>
      <c r="EF604" s="2"/>
      <c r="EG604" s="2"/>
      <c r="EH604" s="2"/>
      <c r="EI604" s="2"/>
      <c r="EJ604" s="2"/>
      <c r="EK604" s="2"/>
      <c r="EL604" s="2"/>
      <c r="EM604" s="2"/>
      <c r="EN604" s="2"/>
      <c r="EO604" s="2"/>
      <c r="EP604" s="2"/>
      <c r="EQ604" s="2"/>
      <c r="ER604" s="2"/>
      <c r="ES604" s="2"/>
      <c r="ET604" s="2"/>
      <c r="EU604" s="2"/>
      <c r="EV604" s="2"/>
      <c r="EW604" s="2"/>
      <c r="EX604" s="2"/>
      <c r="EY604" s="2"/>
      <c r="EZ604" s="2"/>
      <c r="FA604" s="2"/>
      <c r="FB604" s="2"/>
      <c r="FC604" s="2"/>
      <c r="FD604" s="2"/>
    </row>
    <row r="605" spans="1:160" x14ac:dyDescent="0.4">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c r="CW605" s="2"/>
      <c r="CX605" s="2"/>
      <c r="CY605" s="2"/>
      <c r="CZ605" s="2"/>
      <c r="DA605" s="2"/>
      <c r="DB605" s="2"/>
      <c r="DC605" s="2"/>
      <c r="DD605" s="2"/>
      <c r="DE605" s="2"/>
      <c r="DF605" s="2"/>
      <c r="DG605" s="2"/>
      <c r="DH605" s="2"/>
      <c r="DI605" s="2"/>
      <c r="DJ605" s="2"/>
      <c r="DK605" s="2"/>
      <c r="DL605" s="2"/>
      <c r="DM605" s="2"/>
      <c r="DN605" s="2"/>
      <c r="DO605" s="2"/>
      <c r="DP605" s="2"/>
      <c r="DQ605" s="2"/>
      <c r="DR605" s="2"/>
      <c r="DS605" s="2"/>
      <c r="DT605" s="2"/>
      <c r="DU605" s="2"/>
      <c r="DV605" s="2"/>
      <c r="DW605" s="2"/>
      <c r="DX605" s="2"/>
      <c r="DY605" s="2"/>
      <c r="DZ605" s="2"/>
      <c r="EA605" s="2"/>
      <c r="EB605" s="2"/>
      <c r="EC605" s="2"/>
      <c r="ED605" s="2"/>
      <c r="EE605" s="2"/>
      <c r="EF605" s="2"/>
      <c r="EG605" s="2"/>
      <c r="EH605" s="2"/>
      <c r="EI605" s="2"/>
      <c r="EJ605" s="2"/>
      <c r="EK605" s="2"/>
      <c r="EL605" s="2"/>
      <c r="EM605" s="2"/>
      <c r="EN605" s="2"/>
      <c r="EO605" s="2"/>
      <c r="EP605" s="2"/>
      <c r="EQ605" s="2"/>
      <c r="ER605" s="2"/>
      <c r="ES605" s="2"/>
      <c r="ET605" s="2"/>
      <c r="EU605" s="2"/>
      <c r="EV605" s="2"/>
      <c r="EW605" s="2"/>
      <c r="EX605" s="2"/>
      <c r="EY605" s="2"/>
      <c r="EZ605" s="2"/>
      <c r="FA605" s="2"/>
      <c r="FB605" s="2"/>
      <c r="FC605" s="2"/>
      <c r="FD605" s="2"/>
    </row>
    <row r="606" spans="1:160" x14ac:dyDescent="0.4">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c r="CW606" s="2"/>
      <c r="CX606" s="2"/>
      <c r="CY606" s="2"/>
      <c r="CZ606" s="2"/>
      <c r="DA606" s="2"/>
      <c r="DB606" s="2"/>
      <c r="DC606" s="2"/>
      <c r="DD606" s="2"/>
      <c r="DE606" s="2"/>
      <c r="DF606" s="2"/>
      <c r="DG606" s="2"/>
      <c r="DH606" s="2"/>
      <c r="DI606" s="2"/>
      <c r="DJ606" s="2"/>
      <c r="DK606" s="2"/>
      <c r="DL606" s="2"/>
      <c r="DM606" s="2"/>
      <c r="DN606" s="2"/>
      <c r="DO606" s="2"/>
      <c r="DP606" s="2"/>
      <c r="DQ606" s="2"/>
      <c r="DR606" s="2"/>
      <c r="DS606" s="2"/>
      <c r="DT606" s="2"/>
      <c r="DU606" s="2"/>
      <c r="DV606" s="2"/>
      <c r="DW606" s="2"/>
      <c r="DX606" s="2"/>
      <c r="DY606" s="2"/>
      <c r="DZ606" s="2"/>
      <c r="EA606" s="2"/>
      <c r="EB606" s="2"/>
      <c r="EC606" s="2"/>
      <c r="ED606" s="2"/>
      <c r="EE606" s="2"/>
      <c r="EF606" s="2"/>
      <c r="EG606" s="2"/>
      <c r="EH606" s="2"/>
      <c r="EI606" s="2"/>
      <c r="EJ606" s="2"/>
      <c r="EK606" s="2"/>
      <c r="EL606" s="2"/>
      <c r="EM606" s="2"/>
      <c r="EN606" s="2"/>
      <c r="EO606" s="2"/>
      <c r="EP606" s="2"/>
      <c r="EQ606" s="2"/>
      <c r="ER606" s="2"/>
      <c r="ES606" s="2"/>
      <c r="ET606" s="2"/>
      <c r="EU606" s="2"/>
      <c r="EV606" s="2"/>
      <c r="EW606" s="2"/>
      <c r="EX606" s="2"/>
      <c r="EY606" s="2"/>
      <c r="EZ606" s="2"/>
      <c r="FA606" s="2"/>
      <c r="FB606" s="2"/>
      <c r="FC606" s="2"/>
      <c r="FD606" s="2"/>
    </row>
    <row r="607" spans="1:160" x14ac:dyDescent="0.4">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c r="CW607" s="2"/>
      <c r="CX607" s="2"/>
      <c r="CY607" s="2"/>
      <c r="CZ607" s="2"/>
      <c r="DA607" s="2"/>
      <c r="DB607" s="2"/>
      <c r="DC607" s="2"/>
      <c r="DD607" s="2"/>
      <c r="DE607" s="2"/>
      <c r="DF607" s="2"/>
      <c r="DG607" s="2"/>
      <c r="DH607" s="2"/>
      <c r="DI607" s="2"/>
      <c r="DJ607" s="2"/>
      <c r="DK607" s="2"/>
      <c r="DL607" s="2"/>
      <c r="DM607" s="2"/>
      <c r="DN607" s="2"/>
      <c r="DO607" s="2"/>
      <c r="DP607" s="2"/>
      <c r="DQ607" s="2"/>
      <c r="DR607" s="2"/>
      <c r="DS607" s="2"/>
      <c r="DT607" s="2"/>
      <c r="DU607" s="2"/>
      <c r="DV607" s="2"/>
      <c r="DW607" s="2"/>
      <c r="DX607" s="2"/>
      <c r="DY607" s="2"/>
      <c r="DZ607" s="2"/>
      <c r="EA607" s="2"/>
      <c r="EB607" s="2"/>
      <c r="EC607" s="2"/>
      <c r="ED607" s="2"/>
      <c r="EE607" s="2"/>
      <c r="EF607" s="2"/>
      <c r="EG607" s="2"/>
      <c r="EH607" s="2"/>
      <c r="EI607" s="2"/>
      <c r="EJ607" s="2"/>
      <c r="EK607" s="2"/>
      <c r="EL607" s="2"/>
      <c r="EM607" s="2"/>
      <c r="EN607" s="2"/>
      <c r="EO607" s="2"/>
      <c r="EP607" s="2"/>
      <c r="EQ607" s="2"/>
      <c r="ER607" s="2"/>
      <c r="ES607" s="2"/>
      <c r="ET607" s="2"/>
      <c r="EU607" s="2"/>
      <c r="EV607" s="2"/>
      <c r="EW607" s="2"/>
      <c r="EX607" s="2"/>
      <c r="EY607" s="2"/>
      <c r="EZ607" s="2"/>
      <c r="FA607" s="2"/>
      <c r="FB607" s="2"/>
      <c r="FC607" s="2"/>
      <c r="FD607" s="2"/>
    </row>
    <row r="608" spans="1:160" x14ac:dyDescent="0.4">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c r="CV608" s="2"/>
      <c r="CW608" s="2"/>
      <c r="CX608" s="2"/>
      <c r="CY608" s="2"/>
      <c r="CZ608" s="2"/>
      <c r="DA608" s="2"/>
      <c r="DB608" s="2"/>
      <c r="DC608" s="2"/>
      <c r="DD608" s="2"/>
      <c r="DE608" s="2"/>
      <c r="DF608" s="2"/>
      <c r="DG608" s="2"/>
      <c r="DH608" s="2"/>
      <c r="DI608" s="2"/>
      <c r="DJ608" s="2"/>
      <c r="DK608" s="2"/>
      <c r="DL608" s="2"/>
      <c r="DM608" s="2"/>
      <c r="DN608" s="2"/>
      <c r="DO608" s="2"/>
      <c r="DP608" s="2"/>
      <c r="DQ608" s="2"/>
      <c r="DR608" s="2"/>
      <c r="DS608" s="2"/>
      <c r="DT608" s="2"/>
      <c r="DU608" s="2"/>
      <c r="DV608" s="2"/>
      <c r="DW608" s="2"/>
      <c r="DX608" s="2"/>
      <c r="DY608" s="2"/>
      <c r="DZ608" s="2"/>
      <c r="EA608" s="2"/>
      <c r="EB608" s="2"/>
      <c r="EC608" s="2"/>
      <c r="ED608" s="2"/>
      <c r="EE608" s="2"/>
      <c r="EF608" s="2"/>
      <c r="EG608" s="2"/>
      <c r="EH608" s="2"/>
      <c r="EI608" s="2"/>
      <c r="EJ608" s="2"/>
      <c r="EK608" s="2"/>
      <c r="EL608" s="2"/>
      <c r="EM608" s="2"/>
      <c r="EN608" s="2"/>
      <c r="EO608" s="2"/>
      <c r="EP608" s="2"/>
      <c r="EQ608" s="2"/>
      <c r="ER608" s="2"/>
      <c r="ES608" s="2"/>
      <c r="ET608" s="2"/>
      <c r="EU608" s="2"/>
      <c r="EV608" s="2"/>
      <c r="EW608" s="2"/>
      <c r="EX608" s="2"/>
      <c r="EY608" s="2"/>
      <c r="EZ608" s="2"/>
      <c r="FA608" s="2"/>
      <c r="FB608" s="2"/>
      <c r="FC608" s="2"/>
      <c r="FD608" s="2"/>
    </row>
    <row r="609" spans="1:160" x14ac:dyDescent="0.4">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c r="CW609" s="2"/>
      <c r="CX609" s="2"/>
      <c r="CY609" s="2"/>
      <c r="CZ609" s="2"/>
      <c r="DA609" s="2"/>
      <c r="DB609" s="2"/>
      <c r="DC609" s="2"/>
      <c r="DD609" s="2"/>
      <c r="DE609" s="2"/>
      <c r="DF609" s="2"/>
      <c r="DG609" s="2"/>
      <c r="DH609" s="2"/>
      <c r="DI609" s="2"/>
      <c r="DJ609" s="2"/>
      <c r="DK609" s="2"/>
      <c r="DL609" s="2"/>
      <c r="DM609" s="2"/>
      <c r="DN609" s="2"/>
      <c r="DO609" s="2"/>
      <c r="DP609" s="2"/>
      <c r="DQ609" s="2"/>
      <c r="DR609" s="2"/>
      <c r="DS609" s="2"/>
      <c r="DT609" s="2"/>
      <c r="DU609" s="2"/>
      <c r="DV609" s="2"/>
      <c r="DW609" s="2"/>
      <c r="DX609" s="2"/>
      <c r="DY609" s="2"/>
      <c r="DZ609" s="2"/>
      <c r="EA609" s="2"/>
      <c r="EB609" s="2"/>
      <c r="EC609" s="2"/>
      <c r="ED609" s="2"/>
      <c r="EE609" s="2"/>
      <c r="EF609" s="2"/>
      <c r="EG609" s="2"/>
      <c r="EH609" s="2"/>
      <c r="EI609" s="2"/>
      <c r="EJ609" s="2"/>
      <c r="EK609" s="2"/>
      <c r="EL609" s="2"/>
      <c r="EM609" s="2"/>
      <c r="EN609" s="2"/>
      <c r="EO609" s="2"/>
      <c r="EP609" s="2"/>
      <c r="EQ609" s="2"/>
      <c r="ER609" s="2"/>
      <c r="ES609" s="2"/>
      <c r="ET609" s="2"/>
      <c r="EU609" s="2"/>
      <c r="EV609" s="2"/>
      <c r="EW609" s="2"/>
      <c r="EX609" s="2"/>
      <c r="EY609" s="2"/>
      <c r="EZ609" s="2"/>
      <c r="FA609" s="2"/>
      <c r="FB609" s="2"/>
      <c r="FC609" s="2"/>
      <c r="FD609" s="2"/>
    </row>
    <row r="610" spans="1:160" x14ac:dyDescent="0.4">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c r="CW610" s="2"/>
      <c r="CX610" s="2"/>
      <c r="CY610" s="2"/>
      <c r="CZ610" s="2"/>
      <c r="DA610" s="2"/>
      <c r="DB610" s="2"/>
      <c r="DC610" s="2"/>
      <c r="DD610" s="2"/>
      <c r="DE610" s="2"/>
      <c r="DF610" s="2"/>
      <c r="DG610" s="2"/>
      <c r="DH610" s="2"/>
      <c r="DI610" s="2"/>
      <c r="DJ610" s="2"/>
      <c r="DK610" s="2"/>
      <c r="DL610" s="2"/>
      <c r="DM610" s="2"/>
      <c r="DN610" s="2"/>
      <c r="DO610" s="2"/>
      <c r="DP610" s="2"/>
      <c r="DQ610" s="2"/>
      <c r="DR610" s="2"/>
      <c r="DS610" s="2"/>
      <c r="DT610" s="2"/>
      <c r="DU610" s="2"/>
      <c r="DV610" s="2"/>
      <c r="DW610" s="2"/>
      <c r="DX610" s="2"/>
      <c r="DY610" s="2"/>
      <c r="DZ610" s="2"/>
      <c r="EA610" s="2"/>
      <c r="EB610" s="2"/>
      <c r="EC610" s="2"/>
      <c r="ED610" s="2"/>
      <c r="EE610" s="2"/>
      <c r="EF610" s="2"/>
      <c r="EG610" s="2"/>
      <c r="EH610" s="2"/>
      <c r="EI610" s="2"/>
      <c r="EJ610" s="2"/>
      <c r="EK610" s="2"/>
      <c r="EL610" s="2"/>
      <c r="EM610" s="2"/>
      <c r="EN610" s="2"/>
      <c r="EO610" s="2"/>
      <c r="EP610" s="2"/>
      <c r="EQ610" s="2"/>
      <c r="ER610" s="2"/>
      <c r="ES610" s="2"/>
      <c r="ET610" s="2"/>
      <c r="EU610" s="2"/>
      <c r="EV610" s="2"/>
      <c r="EW610" s="2"/>
      <c r="EX610" s="2"/>
      <c r="EY610" s="2"/>
      <c r="EZ610" s="2"/>
      <c r="FA610" s="2"/>
      <c r="FB610" s="2"/>
      <c r="FC610" s="2"/>
      <c r="FD610" s="2"/>
    </row>
    <row r="611" spans="1:160" x14ac:dyDescent="0.4">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c r="CW611" s="2"/>
      <c r="CX611" s="2"/>
      <c r="CY611" s="2"/>
      <c r="CZ611" s="2"/>
      <c r="DA611" s="2"/>
      <c r="DB611" s="2"/>
      <c r="DC611" s="2"/>
      <c r="DD611" s="2"/>
      <c r="DE611" s="2"/>
      <c r="DF611" s="2"/>
      <c r="DG611" s="2"/>
      <c r="DH611" s="2"/>
      <c r="DI611" s="2"/>
      <c r="DJ611" s="2"/>
      <c r="DK611" s="2"/>
      <c r="DL611" s="2"/>
      <c r="DM611" s="2"/>
      <c r="DN611" s="2"/>
      <c r="DO611" s="2"/>
      <c r="DP611" s="2"/>
      <c r="DQ611" s="2"/>
      <c r="DR611" s="2"/>
      <c r="DS611" s="2"/>
      <c r="DT611" s="2"/>
      <c r="DU611" s="2"/>
      <c r="DV611" s="2"/>
      <c r="DW611" s="2"/>
      <c r="DX611" s="2"/>
      <c r="DY611" s="2"/>
      <c r="DZ611" s="2"/>
      <c r="EA611" s="2"/>
      <c r="EB611" s="2"/>
      <c r="EC611" s="2"/>
      <c r="ED611" s="2"/>
      <c r="EE611" s="2"/>
      <c r="EF611" s="2"/>
      <c r="EG611" s="2"/>
      <c r="EH611" s="2"/>
      <c r="EI611" s="2"/>
      <c r="EJ611" s="2"/>
      <c r="EK611" s="2"/>
      <c r="EL611" s="2"/>
      <c r="EM611" s="2"/>
      <c r="EN611" s="2"/>
      <c r="EO611" s="2"/>
      <c r="EP611" s="2"/>
      <c r="EQ611" s="2"/>
      <c r="ER611" s="2"/>
      <c r="ES611" s="2"/>
      <c r="ET611" s="2"/>
      <c r="EU611" s="2"/>
      <c r="EV611" s="2"/>
      <c r="EW611" s="2"/>
      <c r="EX611" s="2"/>
      <c r="EY611" s="2"/>
      <c r="EZ611" s="2"/>
      <c r="FA611" s="2"/>
      <c r="FB611" s="2"/>
      <c r="FC611" s="2"/>
      <c r="FD611" s="2"/>
    </row>
    <row r="612" spans="1:160" x14ac:dyDescent="0.4">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c r="CV612" s="2"/>
      <c r="CW612" s="2"/>
      <c r="CX612" s="2"/>
      <c r="CY612" s="2"/>
      <c r="CZ612" s="2"/>
      <c r="DA612" s="2"/>
      <c r="DB612" s="2"/>
      <c r="DC612" s="2"/>
      <c r="DD612" s="2"/>
      <c r="DE612" s="2"/>
      <c r="DF612" s="2"/>
      <c r="DG612" s="2"/>
      <c r="DH612" s="2"/>
      <c r="DI612" s="2"/>
      <c r="DJ612" s="2"/>
      <c r="DK612" s="2"/>
      <c r="DL612" s="2"/>
      <c r="DM612" s="2"/>
      <c r="DN612" s="2"/>
      <c r="DO612" s="2"/>
      <c r="DP612" s="2"/>
      <c r="DQ612" s="2"/>
      <c r="DR612" s="2"/>
      <c r="DS612" s="2"/>
      <c r="DT612" s="2"/>
      <c r="DU612" s="2"/>
      <c r="DV612" s="2"/>
      <c r="DW612" s="2"/>
      <c r="DX612" s="2"/>
      <c r="DY612" s="2"/>
      <c r="DZ612" s="2"/>
      <c r="EA612" s="2"/>
      <c r="EB612" s="2"/>
      <c r="EC612" s="2"/>
      <c r="ED612" s="2"/>
      <c r="EE612" s="2"/>
      <c r="EF612" s="2"/>
      <c r="EG612" s="2"/>
      <c r="EH612" s="2"/>
      <c r="EI612" s="2"/>
      <c r="EJ612" s="2"/>
      <c r="EK612" s="2"/>
      <c r="EL612" s="2"/>
      <c r="EM612" s="2"/>
      <c r="EN612" s="2"/>
      <c r="EO612" s="2"/>
      <c r="EP612" s="2"/>
      <c r="EQ612" s="2"/>
      <c r="ER612" s="2"/>
      <c r="ES612" s="2"/>
      <c r="ET612" s="2"/>
      <c r="EU612" s="2"/>
      <c r="EV612" s="2"/>
      <c r="EW612" s="2"/>
      <c r="EX612" s="2"/>
      <c r="EY612" s="2"/>
      <c r="EZ612" s="2"/>
      <c r="FA612" s="2"/>
      <c r="FB612" s="2"/>
      <c r="FC612" s="2"/>
      <c r="FD612" s="2"/>
    </row>
    <row r="613" spans="1:160" x14ac:dyDescent="0.4">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c r="CW613" s="2"/>
      <c r="CX613" s="2"/>
      <c r="CY613" s="2"/>
      <c r="CZ613" s="2"/>
      <c r="DA613" s="2"/>
      <c r="DB613" s="2"/>
      <c r="DC613" s="2"/>
      <c r="DD613" s="2"/>
      <c r="DE613" s="2"/>
      <c r="DF613" s="2"/>
      <c r="DG613" s="2"/>
      <c r="DH613" s="2"/>
      <c r="DI613" s="2"/>
      <c r="DJ613" s="2"/>
      <c r="DK613" s="2"/>
      <c r="DL613" s="2"/>
      <c r="DM613" s="2"/>
      <c r="DN613" s="2"/>
      <c r="DO613" s="2"/>
      <c r="DP613" s="2"/>
      <c r="DQ613" s="2"/>
      <c r="DR613" s="2"/>
      <c r="DS613" s="2"/>
      <c r="DT613" s="2"/>
      <c r="DU613" s="2"/>
      <c r="DV613" s="2"/>
      <c r="DW613" s="2"/>
      <c r="DX613" s="2"/>
      <c r="DY613" s="2"/>
      <c r="DZ613" s="2"/>
      <c r="EA613" s="2"/>
      <c r="EB613" s="2"/>
      <c r="EC613" s="2"/>
      <c r="ED613" s="2"/>
      <c r="EE613" s="2"/>
      <c r="EF613" s="2"/>
      <c r="EG613" s="2"/>
      <c r="EH613" s="2"/>
      <c r="EI613" s="2"/>
      <c r="EJ613" s="2"/>
      <c r="EK613" s="2"/>
      <c r="EL613" s="2"/>
      <c r="EM613" s="2"/>
      <c r="EN613" s="2"/>
      <c r="EO613" s="2"/>
      <c r="EP613" s="2"/>
      <c r="EQ613" s="2"/>
      <c r="ER613" s="2"/>
      <c r="ES613" s="2"/>
      <c r="ET613" s="2"/>
      <c r="EU613" s="2"/>
      <c r="EV613" s="2"/>
      <c r="EW613" s="2"/>
      <c r="EX613" s="2"/>
      <c r="EY613" s="2"/>
      <c r="EZ613" s="2"/>
      <c r="FA613" s="2"/>
      <c r="FB613" s="2"/>
      <c r="FC613" s="2"/>
      <c r="FD613" s="2"/>
    </row>
    <row r="614" spans="1:160" x14ac:dyDescent="0.4">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c r="CW614" s="2"/>
      <c r="CX614" s="2"/>
      <c r="CY614" s="2"/>
      <c r="CZ614" s="2"/>
      <c r="DA614" s="2"/>
      <c r="DB614" s="2"/>
      <c r="DC614" s="2"/>
      <c r="DD614" s="2"/>
      <c r="DE614" s="2"/>
      <c r="DF614" s="2"/>
      <c r="DG614" s="2"/>
      <c r="DH614" s="2"/>
      <c r="DI614" s="2"/>
      <c r="DJ614" s="2"/>
      <c r="DK614" s="2"/>
      <c r="DL614" s="2"/>
      <c r="DM614" s="2"/>
      <c r="DN614" s="2"/>
      <c r="DO614" s="2"/>
      <c r="DP614" s="2"/>
      <c r="DQ614" s="2"/>
      <c r="DR614" s="2"/>
      <c r="DS614" s="2"/>
      <c r="DT614" s="2"/>
      <c r="DU614" s="2"/>
      <c r="DV614" s="2"/>
      <c r="DW614" s="2"/>
      <c r="DX614" s="2"/>
      <c r="DY614" s="2"/>
      <c r="DZ614" s="2"/>
      <c r="EA614" s="2"/>
      <c r="EB614" s="2"/>
      <c r="EC614" s="2"/>
      <c r="ED614" s="2"/>
      <c r="EE614" s="2"/>
      <c r="EF614" s="2"/>
      <c r="EG614" s="2"/>
      <c r="EH614" s="2"/>
      <c r="EI614" s="2"/>
      <c r="EJ614" s="2"/>
      <c r="EK614" s="2"/>
      <c r="EL614" s="2"/>
      <c r="EM614" s="2"/>
      <c r="EN614" s="2"/>
      <c r="EO614" s="2"/>
      <c r="EP614" s="2"/>
      <c r="EQ614" s="2"/>
      <c r="ER614" s="2"/>
      <c r="ES614" s="2"/>
      <c r="ET614" s="2"/>
      <c r="EU614" s="2"/>
      <c r="EV614" s="2"/>
      <c r="EW614" s="2"/>
      <c r="EX614" s="2"/>
      <c r="EY614" s="2"/>
      <c r="EZ614" s="2"/>
      <c r="FA614" s="2"/>
      <c r="FB614" s="2"/>
      <c r="FC614" s="2"/>
      <c r="FD614" s="2"/>
    </row>
    <row r="615" spans="1:160" x14ac:dyDescent="0.4">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c r="CS615" s="2"/>
      <c r="CT615" s="2"/>
      <c r="CU615" s="2"/>
      <c r="CV615" s="2"/>
      <c r="CW615" s="2"/>
      <c r="CX615" s="2"/>
      <c r="CY615" s="2"/>
      <c r="CZ615" s="2"/>
      <c r="DA615" s="2"/>
      <c r="DB615" s="2"/>
      <c r="DC615" s="2"/>
      <c r="DD615" s="2"/>
      <c r="DE615" s="2"/>
      <c r="DF615" s="2"/>
      <c r="DG615" s="2"/>
      <c r="DH615" s="2"/>
      <c r="DI615" s="2"/>
      <c r="DJ615" s="2"/>
      <c r="DK615" s="2"/>
      <c r="DL615" s="2"/>
      <c r="DM615" s="2"/>
      <c r="DN615" s="2"/>
      <c r="DO615" s="2"/>
      <c r="DP615" s="2"/>
      <c r="DQ615" s="2"/>
      <c r="DR615" s="2"/>
      <c r="DS615" s="2"/>
      <c r="DT615" s="2"/>
      <c r="DU615" s="2"/>
      <c r="DV615" s="2"/>
      <c r="DW615" s="2"/>
      <c r="DX615" s="2"/>
      <c r="DY615" s="2"/>
      <c r="DZ615" s="2"/>
      <c r="EA615" s="2"/>
      <c r="EB615" s="2"/>
      <c r="EC615" s="2"/>
      <c r="ED615" s="2"/>
      <c r="EE615" s="2"/>
      <c r="EF615" s="2"/>
      <c r="EG615" s="2"/>
      <c r="EH615" s="2"/>
      <c r="EI615" s="2"/>
      <c r="EJ615" s="2"/>
      <c r="EK615" s="2"/>
      <c r="EL615" s="2"/>
      <c r="EM615" s="2"/>
      <c r="EN615" s="2"/>
      <c r="EO615" s="2"/>
      <c r="EP615" s="2"/>
      <c r="EQ615" s="2"/>
      <c r="ER615" s="2"/>
      <c r="ES615" s="2"/>
      <c r="ET615" s="2"/>
      <c r="EU615" s="2"/>
      <c r="EV615" s="2"/>
      <c r="EW615" s="2"/>
      <c r="EX615" s="2"/>
      <c r="EY615" s="2"/>
      <c r="EZ615" s="2"/>
      <c r="FA615" s="2"/>
      <c r="FB615" s="2"/>
      <c r="FC615" s="2"/>
      <c r="FD615" s="2"/>
    </row>
    <row r="616" spans="1:160" x14ac:dyDescent="0.4">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c r="CS616" s="2"/>
      <c r="CT616" s="2"/>
      <c r="CU616" s="2"/>
      <c r="CV616" s="2"/>
      <c r="CW616" s="2"/>
      <c r="CX616" s="2"/>
      <c r="CY616" s="2"/>
      <c r="CZ616" s="2"/>
      <c r="DA616" s="2"/>
      <c r="DB616" s="2"/>
      <c r="DC616" s="2"/>
      <c r="DD616" s="2"/>
      <c r="DE616" s="2"/>
      <c r="DF616" s="2"/>
      <c r="DG616" s="2"/>
      <c r="DH616" s="2"/>
      <c r="DI616" s="2"/>
      <c r="DJ616" s="2"/>
      <c r="DK616" s="2"/>
      <c r="DL616" s="2"/>
      <c r="DM616" s="2"/>
      <c r="DN616" s="2"/>
      <c r="DO616" s="2"/>
      <c r="DP616" s="2"/>
      <c r="DQ616" s="2"/>
      <c r="DR616" s="2"/>
      <c r="DS616" s="2"/>
      <c r="DT616" s="2"/>
      <c r="DU616" s="2"/>
      <c r="DV616" s="2"/>
      <c r="DW616" s="2"/>
      <c r="DX616" s="2"/>
      <c r="DY616" s="2"/>
      <c r="DZ616" s="2"/>
      <c r="EA616" s="2"/>
      <c r="EB616" s="2"/>
      <c r="EC616" s="2"/>
      <c r="ED616" s="2"/>
      <c r="EE616" s="2"/>
      <c r="EF616" s="2"/>
      <c r="EG616" s="2"/>
      <c r="EH616" s="2"/>
      <c r="EI616" s="2"/>
      <c r="EJ616" s="2"/>
      <c r="EK616" s="2"/>
      <c r="EL616" s="2"/>
      <c r="EM616" s="2"/>
      <c r="EN616" s="2"/>
      <c r="EO616" s="2"/>
      <c r="EP616" s="2"/>
      <c r="EQ616" s="2"/>
      <c r="ER616" s="2"/>
      <c r="ES616" s="2"/>
      <c r="ET616" s="2"/>
      <c r="EU616" s="2"/>
      <c r="EV616" s="2"/>
      <c r="EW616" s="2"/>
      <c r="EX616" s="2"/>
      <c r="EY616" s="2"/>
      <c r="EZ616" s="2"/>
      <c r="FA616" s="2"/>
      <c r="FB616" s="2"/>
      <c r="FC616" s="2"/>
      <c r="FD616" s="2"/>
    </row>
    <row r="617" spans="1:160" x14ac:dyDescent="0.4">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c r="CS617" s="2"/>
      <c r="CT617" s="2"/>
      <c r="CU617" s="2"/>
      <c r="CV617" s="2"/>
      <c r="CW617" s="2"/>
      <c r="CX617" s="2"/>
      <c r="CY617" s="2"/>
      <c r="CZ617" s="2"/>
      <c r="DA617" s="2"/>
      <c r="DB617" s="2"/>
      <c r="DC617" s="2"/>
      <c r="DD617" s="2"/>
      <c r="DE617" s="2"/>
      <c r="DF617" s="2"/>
      <c r="DG617" s="2"/>
      <c r="DH617" s="2"/>
      <c r="DI617" s="2"/>
      <c r="DJ617" s="2"/>
      <c r="DK617" s="2"/>
      <c r="DL617" s="2"/>
      <c r="DM617" s="2"/>
      <c r="DN617" s="2"/>
      <c r="DO617" s="2"/>
      <c r="DP617" s="2"/>
      <c r="DQ617" s="2"/>
      <c r="DR617" s="2"/>
      <c r="DS617" s="2"/>
      <c r="DT617" s="2"/>
      <c r="DU617" s="2"/>
      <c r="DV617" s="2"/>
      <c r="DW617" s="2"/>
      <c r="DX617" s="2"/>
      <c r="DY617" s="2"/>
      <c r="DZ617" s="2"/>
      <c r="EA617" s="2"/>
      <c r="EB617" s="2"/>
      <c r="EC617" s="2"/>
      <c r="ED617" s="2"/>
      <c r="EE617" s="2"/>
      <c r="EF617" s="2"/>
      <c r="EG617" s="2"/>
      <c r="EH617" s="2"/>
      <c r="EI617" s="2"/>
      <c r="EJ617" s="2"/>
      <c r="EK617" s="2"/>
      <c r="EL617" s="2"/>
      <c r="EM617" s="2"/>
      <c r="EN617" s="2"/>
      <c r="EO617" s="2"/>
      <c r="EP617" s="2"/>
      <c r="EQ617" s="2"/>
      <c r="ER617" s="2"/>
      <c r="ES617" s="2"/>
      <c r="ET617" s="2"/>
      <c r="EU617" s="2"/>
      <c r="EV617" s="2"/>
      <c r="EW617" s="2"/>
      <c r="EX617" s="2"/>
      <c r="EY617" s="2"/>
      <c r="EZ617" s="2"/>
      <c r="FA617" s="2"/>
      <c r="FB617" s="2"/>
      <c r="FC617" s="2"/>
      <c r="FD617" s="2"/>
    </row>
    <row r="618" spans="1:160" x14ac:dyDescent="0.4">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c r="CS618" s="2"/>
      <c r="CT618" s="2"/>
      <c r="CU618" s="2"/>
      <c r="CV618" s="2"/>
      <c r="CW618" s="2"/>
      <c r="CX618" s="2"/>
      <c r="CY618" s="2"/>
      <c r="CZ618" s="2"/>
      <c r="DA618" s="2"/>
      <c r="DB618" s="2"/>
      <c r="DC618" s="2"/>
      <c r="DD618" s="2"/>
      <c r="DE618" s="2"/>
      <c r="DF618" s="2"/>
      <c r="DG618" s="2"/>
      <c r="DH618" s="2"/>
      <c r="DI618" s="2"/>
      <c r="DJ618" s="2"/>
      <c r="DK618" s="2"/>
      <c r="DL618" s="2"/>
      <c r="DM618" s="2"/>
      <c r="DN618" s="2"/>
      <c r="DO618" s="2"/>
      <c r="DP618" s="2"/>
      <c r="DQ618" s="2"/>
      <c r="DR618" s="2"/>
      <c r="DS618" s="2"/>
      <c r="DT618" s="2"/>
      <c r="DU618" s="2"/>
      <c r="DV618" s="2"/>
      <c r="DW618" s="2"/>
      <c r="DX618" s="2"/>
      <c r="DY618" s="2"/>
      <c r="DZ618" s="2"/>
      <c r="EA618" s="2"/>
      <c r="EB618" s="2"/>
      <c r="EC618" s="2"/>
      <c r="ED618" s="2"/>
      <c r="EE618" s="2"/>
      <c r="EF618" s="2"/>
      <c r="EG618" s="2"/>
      <c r="EH618" s="2"/>
      <c r="EI618" s="2"/>
      <c r="EJ618" s="2"/>
      <c r="EK618" s="2"/>
      <c r="EL618" s="2"/>
      <c r="EM618" s="2"/>
      <c r="EN618" s="2"/>
      <c r="EO618" s="2"/>
      <c r="EP618" s="2"/>
      <c r="EQ618" s="2"/>
      <c r="ER618" s="2"/>
      <c r="ES618" s="2"/>
      <c r="ET618" s="2"/>
      <c r="EU618" s="2"/>
      <c r="EV618" s="2"/>
      <c r="EW618" s="2"/>
      <c r="EX618" s="2"/>
      <c r="EY618" s="2"/>
      <c r="EZ618" s="2"/>
      <c r="FA618" s="2"/>
      <c r="FB618" s="2"/>
      <c r="FC618" s="2"/>
      <c r="FD618" s="2"/>
    </row>
    <row r="619" spans="1:160" x14ac:dyDescent="0.4">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c r="CS619" s="2"/>
      <c r="CT619" s="2"/>
      <c r="CU619" s="2"/>
      <c r="CV619" s="2"/>
      <c r="CW619" s="2"/>
      <c r="CX619" s="2"/>
      <c r="CY619" s="2"/>
      <c r="CZ619" s="2"/>
      <c r="DA619" s="2"/>
      <c r="DB619" s="2"/>
      <c r="DC619" s="2"/>
      <c r="DD619" s="2"/>
      <c r="DE619" s="2"/>
      <c r="DF619" s="2"/>
      <c r="DG619" s="2"/>
      <c r="DH619" s="2"/>
      <c r="DI619" s="2"/>
      <c r="DJ619" s="2"/>
      <c r="DK619" s="2"/>
      <c r="DL619" s="2"/>
      <c r="DM619" s="2"/>
      <c r="DN619" s="2"/>
      <c r="DO619" s="2"/>
      <c r="DP619" s="2"/>
      <c r="DQ619" s="2"/>
      <c r="DR619" s="2"/>
      <c r="DS619" s="2"/>
      <c r="DT619" s="2"/>
      <c r="DU619" s="2"/>
      <c r="DV619" s="2"/>
      <c r="DW619" s="2"/>
      <c r="DX619" s="2"/>
      <c r="DY619" s="2"/>
      <c r="DZ619" s="2"/>
      <c r="EA619" s="2"/>
      <c r="EB619" s="2"/>
      <c r="EC619" s="2"/>
      <c r="ED619" s="2"/>
      <c r="EE619" s="2"/>
      <c r="EF619" s="2"/>
      <c r="EG619" s="2"/>
      <c r="EH619" s="2"/>
      <c r="EI619" s="2"/>
      <c r="EJ619" s="2"/>
      <c r="EK619" s="2"/>
      <c r="EL619" s="2"/>
      <c r="EM619" s="2"/>
      <c r="EN619" s="2"/>
      <c r="EO619" s="2"/>
      <c r="EP619" s="2"/>
      <c r="EQ619" s="2"/>
      <c r="ER619" s="2"/>
      <c r="ES619" s="2"/>
      <c r="ET619" s="2"/>
      <c r="EU619" s="2"/>
      <c r="EV619" s="2"/>
      <c r="EW619" s="2"/>
      <c r="EX619" s="2"/>
      <c r="EY619" s="2"/>
      <c r="EZ619" s="2"/>
      <c r="FA619" s="2"/>
      <c r="FB619" s="2"/>
      <c r="FC619" s="2"/>
      <c r="FD619" s="2"/>
    </row>
    <row r="620" spans="1:160" x14ac:dyDescent="0.4">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c r="CS620" s="2"/>
      <c r="CT620" s="2"/>
      <c r="CU620" s="2"/>
      <c r="CV620" s="2"/>
      <c r="CW620" s="2"/>
      <c r="CX620" s="2"/>
      <c r="CY620" s="2"/>
      <c r="CZ620" s="2"/>
      <c r="DA620" s="2"/>
      <c r="DB620" s="2"/>
      <c r="DC620" s="2"/>
      <c r="DD620" s="2"/>
      <c r="DE620" s="2"/>
      <c r="DF620" s="2"/>
      <c r="DG620" s="2"/>
      <c r="DH620" s="2"/>
      <c r="DI620" s="2"/>
      <c r="DJ620" s="2"/>
      <c r="DK620" s="2"/>
      <c r="DL620" s="2"/>
      <c r="DM620" s="2"/>
      <c r="DN620" s="2"/>
      <c r="DO620" s="2"/>
      <c r="DP620" s="2"/>
      <c r="DQ620" s="2"/>
      <c r="DR620" s="2"/>
      <c r="DS620" s="2"/>
      <c r="DT620" s="2"/>
      <c r="DU620" s="2"/>
      <c r="DV620" s="2"/>
      <c r="DW620" s="2"/>
      <c r="DX620" s="2"/>
      <c r="DY620" s="2"/>
      <c r="DZ620" s="2"/>
      <c r="EA620" s="2"/>
      <c r="EB620" s="2"/>
      <c r="EC620" s="2"/>
      <c r="ED620" s="2"/>
      <c r="EE620" s="2"/>
      <c r="EF620" s="2"/>
      <c r="EG620" s="2"/>
      <c r="EH620" s="2"/>
      <c r="EI620" s="2"/>
      <c r="EJ620" s="2"/>
      <c r="EK620" s="2"/>
      <c r="EL620" s="2"/>
      <c r="EM620" s="2"/>
      <c r="EN620" s="2"/>
      <c r="EO620" s="2"/>
      <c r="EP620" s="2"/>
      <c r="EQ620" s="2"/>
      <c r="ER620" s="2"/>
      <c r="ES620" s="2"/>
      <c r="ET620" s="2"/>
      <c r="EU620" s="2"/>
      <c r="EV620" s="2"/>
      <c r="EW620" s="2"/>
      <c r="EX620" s="2"/>
      <c r="EY620" s="2"/>
      <c r="EZ620" s="2"/>
      <c r="FA620" s="2"/>
      <c r="FB620" s="2"/>
      <c r="FC620" s="2"/>
      <c r="FD620" s="2"/>
    </row>
    <row r="621" spans="1:160" x14ac:dyDescent="0.4">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c r="CS621" s="2"/>
      <c r="CT621" s="2"/>
      <c r="CU621" s="2"/>
      <c r="CV621" s="2"/>
      <c r="CW621" s="2"/>
      <c r="CX621" s="2"/>
      <c r="CY621" s="2"/>
      <c r="CZ621" s="2"/>
      <c r="DA621" s="2"/>
      <c r="DB621" s="2"/>
      <c r="DC621" s="2"/>
      <c r="DD621" s="2"/>
      <c r="DE621" s="2"/>
      <c r="DF621" s="2"/>
      <c r="DG621" s="2"/>
      <c r="DH621" s="2"/>
      <c r="DI621" s="2"/>
      <c r="DJ621" s="2"/>
      <c r="DK621" s="2"/>
      <c r="DL621" s="2"/>
      <c r="DM621" s="2"/>
      <c r="DN621" s="2"/>
      <c r="DO621" s="2"/>
      <c r="DP621" s="2"/>
      <c r="DQ621" s="2"/>
      <c r="DR621" s="2"/>
      <c r="DS621" s="2"/>
      <c r="DT621" s="2"/>
      <c r="DU621" s="2"/>
      <c r="DV621" s="2"/>
      <c r="DW621" s="2"/>
      <c r="DX621" s="2"/>
      <c r="DY621" s="2"/>
      <c r="DZ621" s="2"/>
      <c r="EA621" s="2"/>
      <c r="EB621" s="2"/>
      <c r="EC621" s="2"/>
      <c r="ED621" s="2"/>
      <c r="EE621" s="2"/>
      <c r="EF621" s="2"/>
      <c r="EG621" s="2"/>
      <c r="EH621" s="2"/>
      <c r="EI621" s="2"/>
      <c r="EJ621" s="2"/>
      <c r="EK621" s="2"/>
      <c r="EL621" s="2"/>
      <c r="EM621" s="2"/>
      <c r="EN621" s="2"/>
      <c r="EO621" s="2"/>
      <c r="EP621" s="2"/>
      <c r="EQ621" s="2"/>
      <c r="ER621" s="2"/>
      <c r="ES621" s="2"/>
      <c r="ET621" s="2"/>
      <c r="EU621" s="2"/>
      <c r="EV621" s="2"/>
      <c r="EW621" s="2"/>
      <c r="EX621" s="2"/>
      <c r="EY621" s="2"/>
      <c r="EZ621" s="2"/>
      <c r="FA621" s="2"/>
      <c r="FB621" s="2"/>
      <c r="FC621" s="2"/>
      <c r="FD621" s="2"/>
    </row>
    <row r="622" spans="1:160" x14ac:dyDescent="0.4">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c r="CS622" s="2"/>
      <c r="CT622" s="2"/>
      <c r="CU622" s="2"/>
      <c r="CV622" s="2"/>
      <c r="CW622" s="2"/>
      <c r="CX622" s="2"/>
      <c r="CY622" s="2"/>
      <c r="CZ622" s="2"/>
      <c r="DA622" s="2"/>
      <c r="DB622" s="2"/>
      <c r="DC622" s="2"/>
      <c r="DD622" s="2"/>
      <c r="DE622" s="2"/>
      <c r="DF622" s="2"/>
      <c r="DG622" s="2"/>
      <c r="DH622" s="2"/>
      <c r="DI622" s="2"/>
      <c r="DJ622" s="2"/>
      <c r="DK622" s="2"/>
      <c r="DL622" s="2"/>
      <c r="DM622" s="2"/>
      <c r="DN622" s="2"/>
      <c r="DO622" s="2"/>
      <c r="DP622" s="2"/>
      <c r="DQ622" s="2"/>
      <c r="DR622" s="2"/>
      <c r="DS622" s="2"/>
      <c r="DT622" s="2"/>
      <c r="DU622" s="2"/>
      <c r="DV622" s="2"/>
      <c r="DW622" s="2"/>
      <c r="DX622" s="2"/>
      <c r="DY622" s="2"/>
      <c r="DZ622" s="2"/>
      <c r="EA622" s="2"/>
      <c r="EB622" s="2"/>
      <c r="EC622" s="2"/>
      <c r="ED622" s="2"/>
      <c r="EE622" s="2"/>
      <c r="EF622" s="2"/>
      <c r="EG622" s="2"/>
      <c r="EH622" s="2"/>
      <c r="EI622" s="2"/>
      <c r="EJ622" s="2"/>
      <c r="EK622" s="2"/>
      <c r="EL622" s="2"/>
      <c r="EM622" s="2"/>
      <c r="EN622" s="2"/>
      <c r="EO622" s="2"/>
      <c r="EP622" s="2"/>
      <c r="EQ622" s="2"/>
      <c r="ER622" s="2"/>
      <c r="ES622" s="2"/>
      <c r="ET622" s="2"/>
      <c r="EU622" s="2"/>
      <c r="EV622" s="2"/>
      <c r="EW622" s="2"/>
      <c r="EX622" s="2"/>
      <c r="EY622" s="2"/>
      <c r="EZ622" s="2"/>
      <c r="FA622" s="2"/>
      <c r="FB622" s="2"/>
      <c r="FC622" s="2"/>
      <c r="FD622" s="2"/>
    </row>
    <row r="623" spans="1:160" x14ac:dyDescent="0.4">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c r="CS623" s="2"/>
      <c r="CT623" s="2"/>
      <c r="CU623" s="2"/>
      <c r="CV623" s="2"/>
      <c r="CW623" s="2"/>
      <c r="CX623" s="2"/>
      <c r="CY623" s="2"/>
      <c r="CZ623" s="2"/>
      <c r="DA623" s="2"/>
      <c r="DB623" s="2"/>
      <c r="DC623" s="2"/>
      <c r="DD623" s="2"/>
      <c r="DE623" s="2"/>
      <c r="DF623" s="2"/>
      <c r="DG623" s="2"/>
      <c r="DH623" s="2"/>
      <c r="DI623" s="2"/>
      <c r="DJ623" s="2"/>
      <c r="DK623" s="2"/>
      <c r="DL623" s="2"/>
      <c r="DM623" s="2"/>
      <c r="DN623" s="2"/>
      <c r="DO623" s="2"/>
      <c r="DP623" s="2"/>
      <c r="DQ623" s="2"/>
      <c r="DR623" s="2"/>
      <c r="DS623" s="2"/>
      <c r="DT623" s="2"/>
      <c r="DU623" s="2"/>
      <c r="DV623" s="2"/>
      <c r="DW623" s="2"/>
      <c r="DX623" s="2"/>
      <c r="DY623" s="2"/>
      <c r="DZ623" s="2"/>
      <c r="EA623" s="2"/>
      <c r="EB623" s="2"/>
      <c r="EC623" s="2"/>
      <c r="ED623" s="2"/>
      <c r="EE623" s="2"/>
      <c r="EF623" s="2"/>
      <c r="EG623" s="2"/>
      <c r="EH623" s="2"/>
      <c r="EI623" s="2"/>
      <c r="EJ623" s="2"/>
      <c r="EK623" s="2"/>
      <c r="EL623" s="2"/>
      <c r="EM623" s="2"/>
      <c r="EN623" s="2"/>
      <c r="EO623" s="2"/>
      <c r="EP623" s="2"/>
      <c r="EQ623" s="2"/>
      <c r="ER623" s="2"/>
      <c r="ES623" s="2"/>
      <c r="ET623" s="2"/>
      <c r="EU623" s="2"/>
      <c r="EV623" s="2"/>
      <c r="EW623" s="2"/>
      <c r="EX623" s="2"/>
      <c r="EY623" s="2"/>
      <c r="EZ623" s="2"/>
      <c r="FA623" s="2"/>
      <c r="FB623" s="2"/>
      <c r="FC623" s="2"/>
      <c r="FD623" s="2"/>
    </row>
    <row r="624" spans="1:160" x14ac:dyDescent="0.4">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c r="CW624" s="2"/>
      <c r="CX624" s="2"/>
      <c r="CY624" s="2"/>
      <c r="CZ624" s="2"/>
      <c r="DA624" s="2"/>
      <c r="DB624" s="2"/>
      <c r="DC624" s="2"/>
      <c r="DD624" s="2"/>
      <c r="DE624" s="2"/>
      <c r="DF624" s="2"/>
      <c r="DG624" s="2"/>
      <c r="DH624" s="2"/>
      <c r="DI624" s="2"/>
      <c r="DJ624" s="2"/>
      <c r="DK624" s="2"/>
      <c r="DL624" s="2"/>
      <c r="DM624" s="2"/>
      <c r="DN624" s="2"/>
      <c r="DO624" s="2"/>
      <c r="DP624" s="2"/>
      <c r="DQ624" s="2"/>
      <c r="DR624" s="2"/>
      <c r="DS624" s="2"/>
      <c r="DT624" s="2"/>
      <c r="DU624" s="2"/>
      <c r="DV624" s="2"/>
      <c r="DW624" s="2"/>
      <c r="DX624" s="2"/>
      <c r="DY624" s="2"/>
      <c r="DZ624" s="2"/>
      <c r="EA624" s="2"/>
      <c r="EB624" s="2"/>
      <c r="EC624" s="2"/>
      <c r="ED624" s="2"/>
      <c r="EE624" s="2"/>
      <c r="EF624" s="2"/>
      <c r="EG624" s="2"/>
      <c r="EH624" s="2"/>
      <c r="EI624" s="2"/>
      <c r="EJ624" s="2"/>
      <c r="EK624" s="2"/>
      <c r="EL624" s="2"/>
      <c r="EM624" s="2"/>
      <c r="EN624" s="2"/>
      <c r="EO624" s="2"/>
      <c r="EP624" s="2"/>
      <c r="EQ624" s="2"/>
      <c r="ER624" s="2"/>
      <c r="ES624" s="2"/>
      <c r="ET624" s="2"/>
      <c r="EU624" s="2"/>
      <c r="EV624" s="2"/>
      <c r="EW624" s="2"/>
      <c r="EX624" s="2"/>
      <c r="EY624" s="2"/>
      <c r="EZ624" s="2"/>
      <c r="FA624" s="2"/>
      <c r="FB624" s="2"/>
      <c r="FC624" s="2"/>
      <c r="FD624" s="2"/>
    </row>
    <row r="625" spans="1:160" x14ac:dyDescent="0.4">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c r="CW625" s="2"/>
      <c r="CX625" s="2"/>
      <c r="CY625" s="2"/>
      <c r="CZ625" s="2"/>
      <c r="DA625" s="2"/>
      <c r="DB625" s="2"/>
      <c r="DC625" s="2"/>
      <c r="DD625" s="2"/>
      <c r="DE625" s="2"/>
      <c r="DF625" s="2"/>
      <c r="DG625" s="2"/>
      <c r="DH625" s="2"/>
      <c r="DI625" s="2"/>
      <c r="DJ625" s="2"/>
      <c r="DK625" s="2"/>
      <c r="DL625" s="2"/>
      <c r="DM625" s="2"/>
      <c r="DN625" s="2"/>
      <c r="DO625" s="2"/>
      <c r="DP625" s="2"/>
      <c r="DQ625" s="2"/>
      <c r="DR625" s="2"/>
      <c r="DS625" s="2"/>
      <c r="DT625" s="2"/>
      <c r="DU625" s="2"/>
      <c r="DV625" s="2"/>
      <c r="DW625" s="2"/>
      <c r="DX625" s="2"/>
      <c r="DY625" s="2"/>
      <c r="DZ625" s="2"/>
      <c r="EA625" s="2"/>
      <c r="EB625" s="2"/>
      <c r="EC625" s="2"/>
      <c r="ED625" s="2"/>
      <c r="EE625" s="2"/>
      <c r="EF625" s="2"/>
      <c r="EG625" s="2"/>
      <c r="EH625" s="2"/>
      <c r="EI625" s="2"/>
      <c r="EJ625" s="2"/>
      <c r="EK625" s="2"/>
      <c r="EL625" s="2"/>
      <c r="EM625" s="2"/>
      <c r="EN625" s="2"/>
      <c r="EO625" s="2"/>
      <c r="EP625" s="2"/>
      <c r="EQ625" s="2"/>
      <c r="ER625" s="2"/>
      <c r="ES625" s="2"/>
      <c r="ET625" s="2"/>
      <c r="EU625" s="2"/>
      <c r="EV625" s="2"/>
      <c r="EW625" s="2"/>
      <c r="EX625" s="2"/>
      <c r="EY625" s="2"/>
      <c r="EZ625" s="2"/>
      <c r="FA625" s="2"/>
      <c r="FB625" s="2"/>
      <c r="FC625" s="2"/>
      <c r="FD625" s="2"/>
    </row>
    <row r="626" spans="1:160" x14ac:dyDescent="0.4">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c r="CW626" s="2"/>
      <c r="CX626" s="2"/>
      <c r="CY626" s="2"/>
      <c r="CZ626" s="2"/>
      <c r="DA626" s="2"/>
      <c r="DB626" s="2"/>
      <c r="DC626" s="2"/>
      <c r="DD626" s="2"/>
      <c r="DE626" s="2"/>
      <c r="DF626" s="2"/>
      <c r="DG626" s="2"/>
      <c r="DH626" s="2"/>
      <c r="DI626" s="2"/>
      <c r="DJ626" s="2"/>
      <c r="DK626" s="2"/>
      <c r="DL626" s="2"/>
      <c r="DM626" s="2"/>
      <c r="DN626" s="2"/>
      <c r="DO626" s="2"/>
      <c r="DP626" s="2"/>
      <c r="DQ626" s="2"/>
      <c r="DR626" s="2"/>
      <c r="DS626" s="2"/>
      <c r="DT626" s="2"/>
      <c r="DU626" s="2"/>
      <c r="DV626" s="2"/>
      <c r="DW626" s="2"/>
      <c r="DX626" s="2"/>
      <c r="DY626" s="2"/>
      <c r="DZ626" s="2"/>
      <c r="EA626" s="2"/>
      <c r="EB626" s="2"/>
      <c r="EC626" s="2"/>
      <c r="ED626" s="2"/>
      <c r="EE626" s="2"/>
      <c r="EF626" s="2"/>
      <c r="EG626" s="2"/>
      <c r="EH626" s="2"/>
      <c r="EI626" s="2"/>
      <c r="EJ626" s="2"/>
      <c r="EK626" s="2"/>
      <c r="EL626" s="2"/>
      <c r="EM626" s="2"/>
      <c r="EN626" s="2"/>
      <c r="EO626" s="2"/>
      <c r="EP626" s="2"/>
      <c r="EQ626" s="2"/>
      <c r="ER626" s="2"/>
      <c r="ES626" s="2"/>
      <c r="ET626" s="2"/>
      <c r="EU626" s="2"/>
      <c r="EV626" s="2"/>
      <c r="EW626" s="2"/>
      <c r="EX626" s="2"/>
      <c r="EY626" s="2"/>
      <c r="EZ626" s="2"/>
      <c r="FA626" s="2"/>
      <c r="FB626" s="2"/>
      <c r="FC626" s="2"/>
      <c r="FD626" s="2"/>
    </row>
    <row r="627" spans="1:160" x14ac:dyDescent="0.4">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c r="CW627" s="2"/>
      <c r="CX627" s="2"/>
      <c r="CY627" s="2"/>
      <c r="CZ627" s="2"/>
      <c r="DA627" s="2"/>
      <c r="DB627" s="2"/>
      <c r="DC627" s="2"/>
      <c r="DD627" s="2"/>
      <c r="DE627" s="2"/>
      <c r="DF627" s="2"/>
      <c r="DG627" s="2"/>
      <c r="DH627" s="2"/>
      <c r="DI627" s="2"/>
      <c r="DJ627" s="2"/>
      <c r="DK627" s="2"/>
      <c r="DL627" s="2"/>
      <c r="DM627" s="2"/>
      <c r="DN627" s="2"/>
      <c r="DO627" s="2"/>
      <c r="DP627" s="2"/>
      <c r="DQ627" s="2"/>
      <c r="DR627" s="2"/>
      <c r="DS627" s="2"/>
      <c r="DT627" s="2"/>
      <c r="DU627" s="2"/>
      <c r="DV627" s="2"/>
      <c r="DW627" s="2"/>
      <c r="DX627" s="2"/>
      <c r="DY627" s="2"/>
      <c r="DZ627" s="2"/>
      <c r="EA627" s="2"/>
      <c r="EB627" s="2"/>
      <c r="EC627" s="2"/>
      <c r="ED627" s="2"/>
      <c r="EE627" s="2"/>
      <c r="EF627" s="2"/>
      <c r="EG627" s="2"/>
      <c r="EH627" s="2"/>
      <c r="EI627" s="2"/>
      <c r="EJ627" s="2"/>
      <c r="EK627" s="2"/>
      <c r="EL627" s="2"/>
      <c r="EM627" s="2"/>
      <c r="EN627" s="2"/>
      <c r="EO627" s="2"/>
      <c r="EP627" s="2"/>
      <c r="EQ627" s="2"/>
      <c r="ER627" s="2"/>
      <c r="ES627" s="2"/>
      <c r="ET627" s="2"/>
      <c r="EU627" s="2"/>
      <c r="EV627" s="2"/>
      <c r="EW627" s="2"/>
      <c r="EX627" s="2"/>
      <c r="EY627" s="2"/>
      <c r="EZ627" s="2"/>
      <c r="FA627" s="2"/>
      <c r="FB627" s="2"/>
      <c r="FC627" s="2"/>
      <c r="FD627" s="2"/>
    </row>
    <row r="628" spans="1:160" x14ac:dyDescent="0.4">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c r="CS628" s="2"/>
      <c r="CT628" s="2"/>
      <c r="CU628" s="2"/>
      <c r="CV628" s="2"/>
      <c r="CW628" s="2"/>
      <c r="CX628" s="2"/>
      <c r="CY628" s="2"/>
      <c r="CZ628" s="2"/>
      <c r="DA628" s="2"/>
      <c r="DB628" s="2"/>
      <c r="DC628" s="2"/>
      <c r="DD628" s="2"/>
      <c r="DE628" s="2"/>
      <c r="DF628" s="2"/>
      <c r="DG628" s="2"/>
      <c r="DH628" s="2"/>
      <c r="DI628" s="2"/>
      <c r="DJ628" s="2"/>
      <c r="DK628" s="2"/>
      <c r="DL628" s="2"/>
      <c r="DM628" s="2"/>
      <c r="DN628" s="2"/>
      <c r="DO628" s="2"/>
      <c r="DP628" s="2"/>
      <c r="DQ628" s="2"/>
      <c r="DR628" s="2"/>
      <c r="DS628" s="2"/>
      <c r="DT628" s="2"/>
      <c r="DU628" s="2"/>
      <c r="DV628" s="2"/>
      <c r="DW628" s="2"/>
      <c r="DX628" s="2"/>
      <c r="DY628" s="2"/>
      <c r="DZ628" s="2"/>
      <c r="EA628" s="2"/>
      <c r="EB628" s="2"/>
      <c r="EC628" s="2"/>
      <c r="ED628" s="2"/>
      <c r="EE628" s="2"/>
      <c r="EF628" s="2"/>
      <c r="EG628" s="2"/>
      <c r="EH628" s="2"/>
      <c r="EI628" s="2"/>
      <c r="EJ628" s="2"/>
      <c r="EK628" s="2"/>
      <c r="EL628" s="2"/>
      <c r="EM628" s="2"/>
      <c r="EN628" s="2"/>
      <c r="EO628" s="2"/>
      <c r="EP628" s="2"/>
      <c r="EQ628" s="2"/>
      <c r="ER628" s="2"/>
      <c r="ES628" s="2"/>
      <c r="ET628" s="2"/>
      <c r="EU628" s="2"/>
      <c r="EV628" s="2"/>
      <c r="EW628" s="2"/>
      <c r="EX628" s="2"/>
      <c r="EY628" s="2"/>
      <c r="EZ628" s="2"/>
      <c r="FA628" s="2"/>
      <c r="FB628" s="2"/>
      <c r="FC628" s="2"/>
      <c r="FD628" s="2"/>
    </row>
    <row r="629" spans="1:160" x14ac:dyDescent="0.4">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c r="CS629" s="2"/>
      <c r="CT629" s="2"/>
      <c r="CU629" s="2"/>
      <c r="CV629" s="2"/>
      <c r="CW629" s="2"/>
      <c r="CX629" s="2"/>
      <c r="CY629" s="2"/>
      <c r="CZ629" s="2"/>
      <c r="DA629" s="2"/>
      <c r="DB629" s="2"/>
      <c r="DC629" s="2"/>
      <c r="DD629" s="2"/>
      <c r="DE629" s="2"/>
      <c r="DF629" s="2"/>
      <c r="DG629" s="2"/>
      <c r="DH629" s="2"/>
      <c r="DI629" s="2"/>
      <c r="DJ629" s="2"/>
      <c r="DK629" s="2"/>
      <c r="DL629" s="2"/>
      <c r="DM629" s="2"/>
      <c r="DN629" s="2"/>
      <c r="DO629" s="2"/>
      <c r="DP629" s="2"/>
      <c r="DQ629" s="2"/>
      <c r="DR629" s="2"/>
      <c r="DS629" s="2"/>
      <c r="DT629" s="2"/>
      <c r="DU629" s="2"/>
      <c r="DV629" s="2"/>
      <c r="DW629" s="2"/>
      <c r="DX629" s="2"/>
      <c r="DY629" s="2"/>
      <c r="DZ629" s="2"/>
      <c r="EA629" s="2"/>
      <c r="EB629" s="2"/>
      <c r="EC629" s="2"/>
      <c r="ED629" s="2"/>
      <c r="EE629" s="2"/>
      <c r="EF629" s="2"/>
      <c r="EG629" s="2"/>
      <c r="EH629" s="2"/>
      <c r="EI629" s="2"/>
      <c r="EJ629" s="2"/>
      <c r="EK629" s="2"/>
      <c r="EL629" s="2"/>
      <c r="EM629" s="2"/>
      <c r="EN629" s="2"/>
      <c r="EO629" s="2"/>
      <c r="EP629" s="2"/>
      <c r="EQ629" s="2"/>
      <c r="ER629" s="2"/>
      <c r="ES629" s="2"/>
      <c r="ET629" s="2"/>
      <c r="EU629" s="2"/>
      <c r="EV629" s="2"/>
      <c r="EW629" s="2"/>
      <c r="EX629" s="2"/>
      <c r="EY629" s="2"/>
      <c r="EZ629" s="2"/>
      <c r="FA629" s="2"/>
      <c r="FB629" s="2"/>
      <c r="FC629" s="2"/>
      <c r="FD629" s="2"/>
    </row>
    <row r="630" spans="1:160" x14ac:dyDescent="0.4">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c r="CQ630" s="2"/>
      <c r="CR630" s="2"/>
      <c r="CS630" s="2"/>
      <c r="CT630" s="2"/>
      <c r="CU630" s="2"/>
      <c r="CV630" s="2"/>
      <c r="CW630" s="2"/>
      <c r="CX630" s="2"/>
      <c r="CY630" s="2"/>
      <c r="CZ630" s="2"/>
      <c r="DA630" s="2"/>
      <c r="DB630" s="2"/>
      <c r="DC630" s="2"/>
      <c r="DD630" s="2"/>
      <c r="DE630" s="2"/>
      <c r="DF630" s="2"/>
      <c r="DG630" s="2"/>
      <c r="DH630" s="2"/>
      <c r="DI630" s="2"/>
      <c r="DJ630" s="2"/>
      <c r="DK630" s="2"/>
      <c r="DL630" s="2"/>
      <c r="DM630" s="2"/>
      <c r="DN630" s="2"/>
      <c r="DO630" s="2"/>
      <c r="DP630" s="2"/>
      <c r="DQ630" s="2"/>
      <c r="DR630" s="2"/>
      <c r="DS630" s="2"/>
      <c r="DT630" s="2"/>
      <c r="DU630" s="2"/>
      <c r="DV630" s="2"/>
      <c r="DW630" s="2"/>
      <c r="DX630" s="2"/>
      <c r="DY630" s="2"/>
      <c r="DZ630" s="2"/>
      <c r="EA630" s="2"/>
      <c r="EB630" s="2"/>
      <c r="EC630" s="2"/>
      <c r="ED630" s="2"/>
      <c r="EE630" s="2"/>
      <c r="EF630" s="2"/>
      <c r="EG630" s="2"/>
      <c r="EH630" s="2"/>
      <c r="EI630" s="2"/>
      <c r="EJ630" s="2"/>
      <c r="EK630" s="2"/>
      <c r="EL630" s="2"/>
      <c r="EM630" s="2"/>
      <c r="EN630" s="2"/>
      <c r="EO630" s="2"/>
      <c r="EP630" s="2"/>
      <c r="EQ630" s="2"/>
      <c r="ER630" s="2"/>
      <c r="ES630" s="2"/>
      <c r="ET630" s="2"/>
      <c r="EU630" s="2"/>
      <c r="EV630" s="2"/>
      <c r="EW630" s="2"/>
      <c r="EX630" s="2"/>
      <c r="EY630" s="2"/>
      <c r="EZ630" s="2"/>
      <c r="FA630" s="2"/>
      <c r="FB630" s="2"/>
      <c r="FC630" s="2"/>
      <c r="FD630" s="2"/>
    </row>
    <row r="631" spans="1:160" x14ac:dyDescent="0.4">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c r="CD631" s="2"/>
      <c r="CE631" s="2"/>
      <c r="CF631" s="2"/>
      <c r="CG631" s="2"/>
      <c r="CH631" s="2"/>
      <c r="CI631" s="2"/>
      <c r="CJ631" s="2"/>
      <c r="CK631" s="2"/>
      <c r="CL631" s="2"/>
      <c r="CM631" s="2"/>
      <c r="CN631" s="2"/>
      <c r="CO631" s="2"/>
      <c r="CP631" s="2"/>
      <c r="CQ631" s="2"/>
      <c r="CR631" s="2"/>
      <c r="CS631" s="2"/>
      <c r="CT631" s="2"/>
      <c r="CU631" s="2"/>
      <c r="CV631" s="2"/>
      <c r="CW631" s="2"/>
      <c r="CX631" s="2"/>
      <c r="CY631" s="2"/>
      <c r="CZ631" s="2"/>
      <c r="DA631" s="2"/>
      <c r="DB631" s="2"/>
      <c r="DC631" s="2"/>
      <c r="DD631" s="2"/>
      <c r="DE631" s="2"/>
      <c r="DF631" s="2"/>
      <c r="DG631" s="2"/>
      <c r="DH631" s="2"/>
      <c r="DI631" s="2"/>
      <c r="DJ631" s="2"/>
      <c r="DK631" s="2"/>
      <c r="DL631" s="2"/>
      <c r="DM631" s="2"/>
      <c r="DN631" s="2"/>
      <c r="DO631" s="2"/>
      <c r="DP631" s="2"/>
      <c r="DQ631" s="2"/>
      <c r="DR631" s="2"/>
      <c r="DS631" s="2"/>
      <c r="DT631" s="2"/>
      <c r="DU631" s="2"/>
      <c r="DV631" s="2"/>
      <c r="DW631" s="2"/>
      <c r="DX631" s="2"/>
      <c r="DY631" s="2"/>
      <c r="DZ631" s="2"/>
      <c r="EA631" s="2"/>
      <c r="EB631" s="2"/>
      <c r="EC631" s="2"/>
      <c r="ED631" s="2"/>
      <c r="EE631" s="2"/>
      <c r="EF631" s="2"/>
      <c r="EG631" s="2"/>
      <c r="EH631" s="2"/>
      <c r="EI631" s="2"/>
      <c r="EJ631" s="2"/>
      <c r="EK631" s="2"/>
      <c r="EL631" s="2"/>
      <c r="EM631" s="2"/>
      <c r="EN631" s="2"/>
      <c r="EO631" s="2"/>
      <c r="EP631" s="2"/>
      <c r="EQ631" s="2"/>
      <c r="ER631" s="2"/>
      <c r="ES631" s="2"/>
      <c r="ET631" s="2"/>
      <c r="EU631" s="2"/>
      <c r="EV631" s="2"/>
      <c r="EW631" s="2"/>
      <c r="EX631" s="2"/>
      <c r="EY631" s="2"/>
      <c r="EZ631" s="2"/>
      <c r="FA631" s="2"/>
      <c r="FB631" s="2"/>
      <c r="FC631" s="2"/>
      <c r="FD631" s="2"/>
    </row>
    <row r="632" spans="1:160" x14ac:dyDescent="0.4">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c r="CS632" s="2"/>
      <c r="CT632" s="2"/>
      <c r="CU632" s="2"/>
      <c r="CV632" s="2"/>
      <c r="CW632" s="2"/>
      <c r="CX632" s="2"/>
      <c r="CY632" s="2"/>
      <c r="CZ632" s="2"/>
      <c r="DA632" s="2"/>
      <c r="DB632" s="2"/>
      <c r="DC632" s="2"/>
      <c r="DD632" s="2"/>
      <c r="DE632" s="2"/>
      <c r="DF632" s="2"/>
      <c r="DG632" s="2"/>
      <c r="DH632" s="2"/>
      <c r="DI632" s="2"/>
      <c r="DJ632" s="2"/>
      <c r="DK632" s="2"/>
      <c r="DL632" s="2"/>
      <c r="DM632" s="2"/>
      <c r="DN632" s="2"/>
      <c r="DO632" s="2"/>
      <c r="DP632" s="2"/>
      <c r="DQ632" s="2"/>
      <c r="DR632" s="2"/>
      <c r="DS632" s="2"/>
      <c r="DT632" s="2"/>
      <c r="DU632" s="2"/>
      <c r="DV632" s="2"/>
      <c r="DW632" s="2"/>
      <c r="DX632" s="2"/>
      <c r="DY632" s="2"/>
      <c r="DZ632" s="2"/>
      <c r="EA632" s="2"/>
      <c r="EB632" s="2"/>
      <c r="EC632" s="2"/>
      <c r="ED632" s="2"/>
      <c r="EE632" s="2"/>
      <c r="EF632" s="2"/>
      <c r="EG632" s="2"/>
      <c r="EH632" s="2"/>
      <c r="EI632" s="2"/>
      <c r="EJ632" s="2"/>
      <c r="EK632" s="2"/>
      <c r="EL632" s="2"/>
      <c r="EM632" s="2"/>
      <c r="EN632" s="2"/>
      <c r="EO632" s="2"/>
      <c r="EP632" s="2"/>
      <c r="EQ632" s="2"/>
      <c r="ER632" s="2"/>
      <c r="ES632" s="2"/>
      <c r="ET632" s="2"/>
      <c r="EU632" s="2"/>
      <c r="EV632" s="2"/>
      <c r="EW632" s="2"/>
      <c r="EX632" s="2"/>
      <c r="EY632" s="2"/>
      <c r="EZ632" s="2"/>
      <c r="FA632" s="2"/>
      <c r="FB632" s="2"/>
      <c r="FC632" s="2"/>
      <c r="FD632" s="2"/>
    </row>
    <row r="633" spans="1:160" x14ac:dyDescent="0.4">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c r="CS633" s="2"/>
      <c r="CT633" s="2"/>
      <c r="CU633" s="2"/>
      <c r="CV633" s="2"/>
      <c r="CW633" s="2"/>
      <c r="CX633" s="2"/>
      <c r="CY633" s="2"/>
      <c r="CZ633" s="2"/>
      <c r="DA633" s="2"/>
      <c r="DB633" s="2"/>
      <c r="DC633" s="2"/>
      <c r="DD633" s="2"/>
      <c r="DE633" s="2"/>
      <c r="DF633" s="2"/>
      <c r="DG633" s="2"/>
      <c r="DH633" s="2"/>
      <c r="DI633" s="2"/>
      <c r="DJ633" s="2"/>
      <c r="DK633" s="2"/>
      <c r="DL633" s="2"/>
      <c r="DM633" s="2"/>
      <c r="DN633" s="2"/>
      <c r="DO633" s="2"/>
      <c r="DP633" s="2"/>
      <c r="DQ633" s="2"/>
      <c r="DR633" s="2"/>
      <c r="DS633" s="2"/>
      <c r="DT633" s="2"/>
      <c r="DU633" s="2"/>
      <c r="DV633" s="2"/>
      <c r="DW633" s="2"/>
      <c r="DX633" s="2"/>
      <c r="DY633" s="2"/>
      <c r="DZ633" s="2"/>
      <c r="EA633" s="2"/>
      <c r="EB633" s="2"/>
      <c r="EC633" s="2"/>
      <c r="ED633" s="2"/>
      <c r="EE633" s="2"/>
      <c r="EF633" s="2"/>
      <c r="EG633" s="2"/>
      <c r="EH633" s="2"/>
      <c r="EI633" s="2"/>
      <c r="EJ633" s="2"/>
      <c r="EK633" s="2"/>
      <c r="EL633" s="2"/>
      <c r="EM633" s="2"/>
      <c r="EN633" s="2"/>
      <c r="EO633" s="2"/>
      <c r="EP633" s="2"/>
      <c r="EQ633" s="2"/>
      <c r="ER633" s="2"/>
      <c r="ES633" s="2"/>
      <c r="ET633" s="2"/>
      <c r="EU633" s="2"/>
      <c r="EV633" s="2"/>
      <c r="EW633" s="2"/>
      <c r="EX633" s="2"/>
      <c r="EY633" s="2"/>
      <c r="EZ633" s="2"/>
      <c r="FA633" s="2"/>
      <c r="FB633" s="2"/>
      <c r="FC633" s="2"/>
      <c r="FD633" s="2"/>
    </row>
    <row r="634" spans="1:160" x14ac:dyDescent="0.4">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c r="CV634" s="2"/>
      <c r="CW634" s="2"/>
      <c r="CX634" s="2"/>
      <c r="CY634" s="2"/>
      <c r="CZ634" s="2"/>
      <c r="DA634" s="2"/>
      <c r="DB634" s="2"/>
      <c r="DC634" s="2"/>
      <c r="DD634" s="2"/>
      <c r="DE634" s="2"/>
      <c r="DF634" s="2"/>
      <c r="DG634" s="2"/>
      <c r="DH634" s="2"/>
      <c r="DI634" s="2"/>
      <c r="DJ634" s="2"/>
      <c r="DK634" s="2"/>
      <c r="DL634" s="2"/>
      <c r="DM634" s="2"/>
      <c r="DN634" s="2"/>
      <c r="DO634" s="2"/>
      <c r="DP634" s="2"/>
      <c r="DQ634" s="2"/>
      <c r="DR634" s="2"/>
      <c r="DS634" s="2"/>
      <c r="DT634" s="2"/>
      <c r="DU634" s="2"/>
      <c r="DV634" s="2"/>
      <c r="DW634" s="2"/>
      <c r="DX634" s="2"/>
      <c r="DY634" s="2"/>
      <c r="DZ634" s="2"/>
      <c r="EA634" s="2"/>
      <c r="EB634" s="2"/>
      <c r="EC634" s="2"/>
      <c r="ED634" s="2"/>
      <c r="EE634" s="2"/>
      <c r="EF634" s="2"/>
      <c r="EG634" s="2"/>
      <c r="EH634" s="2"/>
      <c r="EI634" s="2"/>
      <c r="EJ634" s="2"/>
      <c r="EK634" s="2"/>
      <c r="EL634" s="2"/>
      <c r="EM634" s="2"/>
      <c r="EN634" s="2"/>
      <c r="EO634" s="2"/>
      <c r="EP634" s="2"/>
      <c r="EQ634" s="2"/>
      <c r="ER634" s="2"/>
      <c r="ES634" s="2"/>
      <c r="ET634" s="2"/>
      <c r="EU634" s="2"/>
      <c r="EV634" s="2"/>
      <c r="EW634" s="2"/>
      <c r="EX634" s="2"/>
      <c r="EY634" s="2"/>
      <c r="EZ634" s="2"/>
      <c r="FA634" s="2"/>
      <c r="FB634" s="2"/>
      <c r="FC634" s="2"/>
      <c r="FD634" s="2"/>
    </row>
    <row r="635" spans="1:160" x14ac:dyDescent="0.4">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c r="CW635" s="2"/>
      <c r="CX635" s="2"/>
      <c r="CY635" s="2"/>
      <c r="CZ635" s="2"/>
      <c r="DA635" s="2"/>
      <c r="DB635" s="2"/>
      <c r="DC635" s="2"/>
      <c r="DD635" s="2"/>
      <c r="DE635" s="2"/>
      <c r="DF635" s="2"/>
      <c r="DG635" s="2"/>
      <c r="DH635" s="2"/>
      <c r="DI635" s="2"/>
      <c r="DJ635" s="2"/>
      <c r="DK635" s="2"/>
      <c r="DL635" s="2"/>
      <c r="DM635" s="2"/>
      <c r="DN635" s="2"/>
      <c r="DO635" s="2"/>
      <c r="DP635" s="2"/>
      <c r="DQ635" s="2"/>
      <c r="DR635" s="2"/>
      <c r="DS635" s="2"/>
      <c r="DT635" s="2"/>
      <c r="DU635" s="2"/>
      <c r="DV635" s="2"/>
      <c r="DW635" s="2"/>
      <c r="DX635" s="2"/>
      <c r="DY635" s="2"/>
      <c r="DZ635" s="2"/>
      <c r="EA635" s="2"/>
      <c r="EB635" s="2"/>
      <c r="EC635" s="2"/>
      <c r="ED635" s="2"/>
      <c r="EE635" s="2"/>
      <c r="EF635" s="2"/>
      <c r="EG635" s="2"/>
      <c r="EH635" s="2"/>
      <c r="EI635" s="2"/>
      <c r="EJ635" s="2"/>
      <c r="EK635" s="2"/>
      <c r="EL635" s="2"/>
      <c r="EM635" s="2"/>
      <c r="EN635" s="2"/>
      <c r="EO635" s="2"/>
      <c r="EP635" s="2"/>
      <c r="EQ635" s="2"/>
      <c r="ER635" s="2"/>
      <c r="ES635" s="2"/>
      <c r="ET635" s="2"/>
      <c r="EU635" s="2"/>
      <c r="EV635" s="2"/>
      <c r="EW635" s="2"/>
      <c r="EX635" s="2"/>
      <c r="EY635" s="2"/>
      <c r="EZ635" s="2"/>
      <c r="FA635" s="2"/>
      <c r="FB635" s="2"/>
      <c r="FC635" s="2"/>
      <c r="FD635" s="2"/>
    </row>
    <row r="636" spans="1:160" x14ac:dyDescent="0.4">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c r="CS636" s="2"/>
      <c r="CT636" s="2"/>
      <c r="CU636" s="2"/>
      <c r="CV636" s="2"/>
      <c r="CW636" s="2"/>
      <c r="CX636" s="2"/>
      <c r="CY636" s="2"/>
      <c r="CZ636" s="2"/>
      <c r="DA636" s="2"/>
      <c r="DB636" s="2"/>
      <c r="DC636" s="2"/>
      <c r="DD636" s="2"/>
      <c r="DE636" s="2"/>
      <c r="DF636" s="2"/>
      <c r="DG636" s="2"/>
      <c r="DH636" s="2"/>
      <c r="DI636" s="2"/>
      <c r="DJ636" s="2"/>
      <c r="DK636" s="2"/>
      <c r="DL636" s="2"/>
      <c r="DM636" s="2"/>
      <c r="DN636" s="2"/>
      <c r="DO636" s="2"/>
      <c r="DP636" s="2"/>
      <c r="DQ636" s="2"/>
      <c r="DR636" s="2"/>
      <c r="DS636" s="2"/>
      <c r="DT636" s="2"/>
      <c r="DU636" s="2"/>
      <c r="DV636" s="2"/>
      <c r="DW636" s="2"/>
      <c r="DX636" s="2"/>
      <c r="DY636" s="2"/>
      <c r="DZ636" s="2"/>
      <c r="EA636" s="2"/>
      <c r="EB636" s="2"/>
      <c r="EC636" s="2"/>
      <c r="ED636" s="2"/>
      <c r="EE636" s="2"/>
      <c r="EF636" s="2"/>
      <c r="EG636" s="2"/>
      <c r="EH636" s="2"/>
      <c r="EI636" s="2"/>
      <c r="EJ636" s="2"/>
      <c r="EK636" s="2"/>
      <c r="EL636" s="2"/>
      <c r="EM636" s="2"/>
      <c r="EN636" s="2"/>
      <c r="EO636" s="2"/>
      <c r="EP636" s="2"/>
      <c r="EQ636" s="2"/>
      <c r="ER636" s="2"/>
      <c r="ES636" s="2"/>
      <c r="ET636" s="2"/>
      <c r="EU636" s="2"/>
      <c r="EV636" s="2"/>
      <c r="EW636" s="2"/>
      <c r="EX636" s="2"/>
      <c r="EY636" s="2"/>
      <c r="EZ636" s="2"/>
      <c r="FA636" s="2"/>
      <c r="FB636" s="2"/>
      <c r="FC636" s="2"/>
      <c r="FD636" s="2"/>
    </row>
    <row r="637" spans="1:160" x14ac:dyDescent="0.4">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c r="CS637" s="2"/>
      <c r="CT637" s="2"/>
      <c r="CU637" s="2"/>
      <c r="CV637" s="2"/>
      <c r="CW637" s="2"/>
      <c r="CX637" s="2"/>
      <c r="CY637" s="2"/>
      <c r="CZ637" s="2"/>
      <c r="DA637" s="2"/>
      <c r="DB637" s="2"/>
      <c r="DC637" s="2"/>
      <c r="DD637" s="2"/>
      <c r="DE637" s="2"/>
      <c r="DF637" s="2"/>
      <c r="DG637" s="2"/>
      <c r="DH637" s="2"/>
      <c r="DI637" s="2"/>
      <c r="DJ637" s="2"/>
      <c r="DK637" s="2"/>
      <c r="DL637" s="2"/>
      <c r="DM637" s="2"/>
      <c r="DN637" s="2"/>
      <c r="DO637" s="2"/>
      <c r="DP637" s="2"/>
      <c r="DQ637" s="2"/>
      <c r="DR637" s="2"/>
      <c r="DS637" s="2"/>
      <c r="DT637" s="2"/>
      <c r="DU637" s="2"/>
      <c r="DV637" s="2"/>
      <c r="DW637" s="2"/>
      <c r="DX637" s="2"/>
      <c r="DY637" s="2"/>
      <c r="DZ637" s="2"/>
      <c r="EA637" s="2"/>
      <c r="EB637" s="2"/>
      <c r="EC637" s="2"/>
      <c r="ED637" s="2"/>
      <c r="EE637" s="2"/>
      <c r="EF637" s="2"/>
      <c r="EG637" s="2"/>
      <c r="EH637" s="2"/>
      <c r="EI637" s="2"/>
      <c r="EJ637" s="2"/>
      <c r="EK637" s="2"/>
      <c r="EL637" s="2"/>
      <c r="EM637" s="2"/>
      <c r="EN637" s="2"/>
      <c r="EO637" s="2"/>
      <c r="EP637" s="2"/>
      <c r="EQ637" s="2"/>
      <c r="ER637" s="2"/>
      <c r="ES637" s="2"/>
      <c r="ET637" s="2"/>
      <c r="EU637" s="2"/>
      <c r="EV637" s="2"/>
      <c r="EW637" s="2"/>
      <c r="EX637" s="2"/>
      <c r="EY637" s="2"/>
      <c r="EZ637" s="2"/>
      <c r="FA637" s="2"/>
      <c r="FB637" s="2"/>
      <c r="FC637" s="2"/>
      <c r="FD637" s="2"/>
    </row>
    <row r="638" spans="1:160" x14ac:dyDescent="0.4">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c r="CS638" s="2"/>
      <c r="CT638" s="2"/>
      <c r="CU638" s="2"/>
      <c r="CV638" s="2"/>
      <c r="CW638" s="2"/>
      <c r="CX638" s="2"/>
      <c r="CY638" s="2"/>
      <c r="CZ638" s="2"/>
      <c r="DA638" s="2"/>
      <c r="DB638" s="2"/>
      <c r="DC638" s="2"/>
      <c r="DD638" s="2"/>
      <c r="DE638" s="2"/>
      <c r="DF638" s="2"/>
      <c r="DG638" s="2"/>
      <c r="DH638" s="2"/>
      <c r="DI638" s="2"/>
      <c r="DJ638" s="2"/>
      <c r="DK638" s="2"/>
      <c r="DL638" s="2"/>
      <c r="DM638" s="2"/>
      <c r="DN638" s="2"/>
      <c r="DO638" s="2"/>
      <c r="DP638" s="2"/>
      <c r="DQ638" s="2"/>
      <c r="DR638" s="2"/>
      <c r="DS638" s="2"/>
      <c r="DT638" s="2"/>
      <c r="DU638" s="2"/>
      <c r="DV638" s="2"/>
      <c r="DW638" s="2"/>
      <c r="DX638" s="2"/>
      <c r="DY638" s="2"/>
      <c r="DZ638" s="2"/>
      <c r="EA638" s="2"/>
      <c r="EB638" s="2"/>
      <c r="EC638" s="2"/>
      <c r="ED638" s="2"/>
      <c r="EE638" s="2"/>
      <c r="EF638" s="2"/>
      <c r="EG638" s="2"/>
      <c r="EH638" s="2"/>
      <c r="EI638" s="2"/>
      <c r="EJ638" s="2"/>
      <c r="EK638" s="2"/>
      <c r="EL638" s="2"/>
      <c r="EM638" s="2"/>
      <c r="EN638" s="2"/>
      <c r="EO638" s="2"/>
      <c r="EP638" s="2"/>
      <c r="EQ638" s="2"/>
      <c r="ER638" s="2"/>
      <c r="ES638" s="2"/>
      <c r="ET638" s="2"/>
      <c r="EU638" s="2"/>
      <c r="EV638" s="2"/>
      <c r="EW638" s="2"/>
      <c r="EX638" s="2"/>
      <c r="EY638" s="2"/>
      <c r="EZ638" s="2"/>
      <c r="FA638" s="2"/>
      <c r="FB638" s="2"/>
      <c r="FC638" s="2"/>
      <c r="FD638" s="2"/>
    </row>
    <row r="639" spans="1:160" x14ac:dyDescent="0.4">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c r="CS639" s="2"/>
      <c r="CT639" s="2"/>
      <c r="CU639" s="2"/>
      <c r="CV639" s="2"/>
      <c r="CW639" s="2"/>
      <c r="CX639" s="2"/>
      <c r="CY639" s="2"/>
      <c r="CZ639" s="2"/>
      <c r="DA639" s="2"/>
      <c r="DB639" s="2"/>
      <c r="DC639" s="2"/>
      <c r="DD639" s="2"/>
      <c r="DE639" s="2"/>
      <c r="DF639" s="2"/>
      <c r="DG639" s="2"/>
      <c r="DH639" s="2"/>
      <c r="DI639" s="2"/>
      <c r="DJ639" s="2"/>
      <c r="DK639" s="2"/>
      <c r="DL639" s="2"/>
      <c r="DM639" s="2"/>
      <c r="DN639" s="2"/>
      <c r="DO639" s="2"/>
      <c r="DP639" s="2"/>
      <c r="DQ639" s="2"/>
      <c r="DR639" s="2"/>
      <c r="DS639" s="2"/>
      <c r="DT639" s="2"/>
      <c r="DU639" s="2"/>
      <c r="DV639" s="2"/>
      <c r="DW639" s="2"/>
      <c r="DX639" s="2"/>
      <c r="DY639" s="2"/>
      <c r="DZ639" s="2"/>
      <c r="EA639" s="2"/>
      <c r="EB639" s="2"/>
      <c r="EC639" s="2"/>
      <c r="ED639" s="2"/>
      <c r="EE639" s="2"/>
      <c r="EF639" s="2"/>
      <c r="EG639" s="2"/>
      <c r="EH639" s="2"/>
      <c r="EI639" s="2"/>
      <c r="EJ639" s="2"/>
      <c r="EK639" s="2"/>
      <c r="EL639" s="2"/>
      <c r="EM639" s="2"/>
      <c r="EN639" s="2"/>
      <c r="EO639" s="2"/>
      <c r="EP639" s="2"/>
      <c r="EQ639" s="2"/>
      <c r="ER639" s="2"/>
      <c r="ES639" s="2"/>
      <c r="ET639" s="2"/>
      <c r="EU639" s="2"/>
      <c r="EV639" s="2"/>
      <c r="EW639" s="2"/>
      <c r="EX639" s="2"/>
      <c r="EY639" s="2"/>
      <c r="EZ639" s="2"/>
      <c r="FA639" s="2"/>
      <c r="FB639" s="2"/>
      <c r="FC639" s="2"/>
      <c r="FD639" s="2"/>
    </row>
    <row r="640" spans="1:160" x14ac:dyDescent="0.4">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c r="CW640" s="2"/>
      <c r="CX640" s="2"/>
      <c r="CY640" s="2"/>
      <c r="CZ640" s="2"/>
      <c r="DA640" s="2"/>
      <c r="DB640" s="2"/>
      <c r="DC640" s="2"/>
      <c r="DD640" s="2"/>
      <c r="DE640" s="2"/>
      <c r="DF640" s="2"/>
      <c r="DG640" s="2"/>
      <c r="DH640" s="2"/>
      <c r="DI640" s="2"/>
      <c r="DJ640" s="2"/>
      <c r="DK640" s="2"/>
      <c r="DL640" s="2"/>
      <c r="DM640" s="2"/>
      <c r="DN640" s="2"/>
      <c r="DO640" s="2"/>
      <c r="DP640" s="2"/>
      <c r="DQ640" s="2"/>
      <c r="DR640" s="2"/>
      <c r="DS640" s="2"/>
      <c r="DT640" s="2"/>
      <c r="DU640" s="2"/>
      <c r="DV640" s="2"/>
      <c r="DW640" s="2"/>
      <c r="DX640" s="2"/>
      <c r="DY640" s="2"/>
      <c r="DZ640" s="2"/>
      <c r="EA640" s="2"/>
      <c r="EB640" s="2"/>
      <c r="EC640" s="2"/>
      <c r="ED640" s="2"/>
      <c r="EE640" s="2"/>
      <c r="EF640" s="2"/>
      <c r="EG640" s="2"/>
      <c r="EH640" s="2"/>
      <c r="EI640" s="2"/>
      <c r="EJ640" s="2"/>
      <c r="EK640" s="2"/>
      <c r="EL640" s="2"/>
      <c r="EM640" s="2"/>
      <c r="EN640" s="2"/>
      <c r="EO640" s="2"/>
      <c r="EP640" s="2"/>
      <c r="EQ640" s="2"/>
      <c r="ER640" s="2"/>
      <c r="ES640" s="2"/>
      <c r="ET640" s="2"/>
      <c r="EU640" s="2"/>
      <c r="EV640" s="2"/>
      <c r="EW640" s="2"/>
      <c r="EX640" s="2"/>
      <c r="EY640" s="2"/>
      <c r="EZ640" s="2"/>
      <c r="FA640" s="2"/>
      <c r="FB640" s="2"/>
      <c r="FC640" s="2"/>
      <c r="FD640" s="2"/>
    </row>
    <row r="641" spans="1:160" x14ac:dyDescent="0.4">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c r="CV641" s="2"/>
      <c r="CW641" s="2"/>
      <c r="CX641" s="2"/>
      <c r="CY641" s="2"/>
      <c r="CZ641" s="2"/>
      <c r="DA641" s="2"/>
      <c r="DB641" s="2"/>
      <c r="DC641" s="2"/>
      <c r="DD641" s="2"/>
      <c r="DE641" s="2"/>
      <c r="DF641" s="2"/>
      <c r="DG641" s="2"/>
      <c r="DH641" s="2"/>
      <c r="DI641" s="2"/>
      <c r="DJ641" s="2"/>
      <c r="DK641" s="2"/>
      <c r="DL641" s="2"/>
      <c r="DM641" s="2"/>
      <c r="DN641" s="2"/>
      <c r="DO641" s="2"/>
      <c r="DP641" s="2"/>
      <c r="DQ641" s="2"/>
      <c r="DR641" s="2"/>
      <c r="DS641" s="2"/>
      <c r="DT641" s="2"/>
      <c r="DU641" s="2"/>
      <c r="DV641" s="2"/>
      <c r="DW641" s="2"/>
      <c r="DX641" s="2"/>
      <c r="DY641" s="2"/>
      <c r="DZ641" s="2"/>
      <c r="EA641" s="2"/>
      <c r="EB641" s="2"/>
      <c r="EC641" s="2"/>
      <c r="ED641" s="2"/>
      <c r="EE641" s="2"/>
      <c r="EF641" s="2"/>
      <c r="EG641" s="2"/>
      <c r="EH641" s="2"/>
      <c r="EI641" s="2"/>
      <c r="EJ641" s="2"/>
      <c r="EK641" s="2"/>
      <c r="EL641" s="2"/>
      <c r="EM641" s="2"/>
      <c r="EN641" s="2"/>
      <c r="EO641" s="2"/>
      <c r="EP641" s="2"/>
      <c r="EQ641" s="2"/>
      <c r="ER641" s="2"/>
      <c r="ES641" s="2"/>
      <c r="ET641" s="2"/>
      <c r="EU641" s="2"/>
      <c r="EV641" s="2"/>
      <c r="EW641" s="2"/>
      <c r="EX641" s="2"/>
      <c r="EY641" s="2"/>
      <c r="EZ641" s="2"/>
      <c r="FA641" s="2"/>
      <c r="FB641" s="2"/>
      <c r="FC641" s="2"/>
      <c r="FD641" s="2"/>
    </row>
    <row r="642" spans="1:160" x14ac:dyDescent="0.4">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c r="CV642" s="2"/>
      <c r="CW642" s="2"/>
      <c r="CX642" s="2"/>
      <c r="CY642" s="2"/>
      <c r="CZ642" s="2"/>
      <c r="DA642" s="2"/>
      <c r="DB642" s="2"/>
      <c r="DC642" s="2"/>
      <c r="DD642" s="2"/>
      <c r="DE642" s="2"/>
      <c r="DF642" s="2"/>
      <c r="DG642" s="2"/>
      <c r="DH642" s="2"/>
      <c r="DI642" s="2"/>
      <c r="DJ642" s="2"/>
      <c r="DK642" s="2"/>
      <c r="DL642" s="2"/>
      <c r="DM642" s="2"/>
      <c r="DN642" s="2"/>
      <c r="DO642" s="2"/>
      <c r="DP642" s="2"/>
      <c r="DQ642" s="2"/>
      <c r="DR642" s="2"/>
      <c r="DS642" s="2"/>
      <c r="DT642" s="2"/>
      <c r="DU642" s="2"/>
      <c r="DV642" s="2"/>
      <c r="DW642" s="2"/>
      <c r="DX642" s="2"/>
      <c r="DY642" s="2"/>
      <c r="DZ642" s="2"/>
      <c r="EA642" s="2"/>
      <c r="EB642" s="2"/>
      <c r="EC642" s="2"/>
      <c r="ED642" s="2"/>
      <c r="EE642" s="2"/>
      <c r="EF642" s="2"/>
      <c r="EG642" s="2"/>
      <c r="EH642" s="2"/>
      <c r="EI642" s="2"/>
      <c r="EJ642" s="2"/>
      <c r="EK642" s="2"/>
      <c r="EL642" s="2"/>
      <c r="EM642" s="2"/>
      <c r="EN642" s="2"/>
      <c r="EO642" s="2"/>
      <c r="EP642" s="2"/>
      <c r="EQ642" s="2"/>
      <c r="ER642" s="2"/>
      <c r="ES642" s="2"/>
      <c r="ET642" s="2"/>
      <c r="EU642" s="2"/>
      <c r="EV642" s="2"/>
      <c r="EW642" s="2"/>
      <c r="EX642" s="2"/>
      <c r="EY642" s="2"/>
      <c r="EZ642" s="2"/>
      <c r="FA642" s="2"/>
      <c r="FB642" s="2"/>
      <c r="FC642" s="2"/>
      <c r="FD642" s="2"/>
    </row>
    <row r="643" spans="1:160" x14ac:dyDescent="0.4">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c r="CW643" s="2"/>
      <c r="CX643" s="2"/>
      <c r="CY643" s="2"/>
      <c r="CZ643" s="2"/>
      <c r="DA643" s="2"/>
      <c r="DB643" s="2"/>
      <c r="DC643" s="2"/>
      <c r="DD643" s="2"/>
      <c r="DE643" s="2"/>
      <c r="DF643" s="2"/>
      <c r="DG643" s="2"/>
      <c r="DH643" s="2"/>
      <c r="DI643" s="2"/>
      <c r="DJ643" s="2"/>
      <c r="DK643" s="2"/>
      <c r="DL643" s="2"/>
      <c r="DM643" s="2"/>
      <c r="DN643" s="2"/>
      <c r="DO643" s="2"/>
      <c r="DP643" s="2"/>
      <c r="DQ643" s="2"/>
      <c r="DR643" s="2"/>
      <c r="DS643" s="2"/>
      <c r="DT643" s="2"/>
      <c r="DU643" s="2"/>
      <c r="DV643" s="2"/>
      <c r="DW643" s="2"/>
      <c r="DX643" s="2"/>
      <c r="DY643" s="2"/>
      <c r="DZ643" s="2"/>
      <c r="EA643" s="2"/>
      <c r="EB643" s="2"/>
      <c r="EC643" s="2"/>
      <c r="ED643" s="2"/>
      <c r="EE643" s="2"/>
      <c r="EF643" s="2"/>
      <c r="EG643" s="2"/>
      <c r="EH643" s="2"/>
      <c r="EI643" s="2"/>
      <c r="EJ643" s="2"/>
      <c r="EK643" s="2"/>
      <c r="EL643" s="2"/>
      <c r="EM643" s="2"/>
      <c r="EN643" s="2"/>
      <c r="EO643" s="2"/>
      <c r="EP643" s="2"/>
      <c r="EQ643" s="2"/>
      <c r="ER643" s="2"/>
      <c r="ES643" s="2"/>
      <c r="ET643" s="2"/>
      <c r="EU643" s="2"/>
      <c r="EV643" s="2"/>
      <c r="EW643" s="2"/>
      <c r="EX643" s="2"/>
      <c r="EY643" s="2"/>
      <c r="EZ643" s="2"/>
      <c r="FA643" s="2"/>
      <c r="FB643" s="2"/>
      <c r="FC643" s="2"/>
      <c r="FD643" s="2"/>
    </row>
    <row r="644" spans="1:160" x14ac:dyDescent="0.4">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c r="CW644" s="2"/>
      <c r="CX644" s="2"/>
      <c r="CY644" s="2"/>
      <c r="CZ644" s="2"/>
      <c r="DA644" s="2"/>
      <c r="DB644" s="2"/>
      <c r="DC644" s="2"/>
      <c r="DD644" s="2"/>
      <c r="DE644" s="2"/>
      <c r="DF644" s="2"/>
      <c r="DG644" s="2"/>
      <c r="DH644" s="2"/>
      <c r="DI644" s="2"/>
      <c r="DJ644" s="2"/>
      <c r="DK644" s="2"/>
      <c r="DL644" s="2"/>
      <c r="DM644" s="2"/>
      <c r="DN644" s="2"/>
      <c r="DO644" s="2"/>
      <c r="DP644" s="2"/>
      <c r="DQ644" s="2"/>
      <c r="DR644" s="2"/>
      <c r="DS644" s="2"/>
      <c r="DT644" s="2"/>
      <c r="DU644" s="2"/>
      <c r="DV644" s="2"/>
      <c r="DW644" s="2"/>
      <c r="DX644" s="2"/>
      <c r="DY644" s="2"/>
      <c r="DZ644" s="2"/>
      <c r="EA644" s="2"/>
      <c r="EB644" s="2"/>
      <c r="EC644" s="2"/>
      <c r="ED644" s="2"/>
      <c r="EE644" s="2"/>
      <c r="EF644" s="2"/>
      <c r="EG644" s="2"/>
      <c r="EH644" s="2"/>
      <c r="EI644" s="2"/>
      <c r="EJ644" s="2"/>
      <c r="EK644" s="2"/>
      <c r="EL644" s="2"/>
      <c r="EM644" s="2"/>
      <c r="EN644" s="2"/>
      <c r="EO644" s="2"/>
      <c r="EP644" s="2"/>
      <c r="EQ644" s="2"/>
      <c r="ER644" s="2"/>
      <c r="ES644" s="2"/>
      <c r="ET644" s="2"/>
      <c r="EU644" s="2"/>
      <c r="EV644" s="2"/>
      <c r="EW644" s="2"/>
      <c r="EX644" s="2"/>
      <c r="EY644" s="2"/>
      <c r="EZ644" s="2"/>
      <c r="FA644" s="2"/>
      <c r="FB644" s="2"/>
      <c r="FC644" s="2"/>
      <c r="FD644" s="2"/>
    </row>
    <row r="645" spans="1:160" x14ac:dyDescent="0.4">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c r="CW645" s="2"/>
      <c r="CX645" s="2"/>
      <c r="CY645" s="2"/>
      <c r="CZ645" s="2"/>
      <c r="DA645" s="2"/>
      <c r="DB645" s="2"/>
      <c r="DC645" s="2"/>
      <c r="DD645" s="2"/>
      <c r="DE645" s="2"/>
      <c r="DF645" s="2"/>
      <c r="DG645" s="2"/>
      <c r="DH645" s="2"/>
      <c r="DI645" s="2"/>
      <c r="DJ645" s="2"/>
      <c r="DK645" s="2"/>
      <c r="DL645" s="2"/>
      <c r="DM645" s="2"/>
      <c r="DN645" s="2"/>
      <c r="DO645" s="2"/>
      <c r="DP645" s="2"/>
      <c r="DQ645" s="2"/>
      <c r="DR645" s="2"/>
      <c r="DS645" s="2"/>
      <c r="DT645" s="2"/>
      <c r="DU645" s="2"/>
      <c r="DV645" s="2"/>
      <c r="DW645" s="2"/>
      <c r="DX645" s="2"/>
      <c r="DY645" s="2"/>
      <c r="DZ645" s="2"/>
      <c r="EA645" s="2"/>
      <c r="EB645" s="2"/>
      <c r="EC645" s="2"/>
      <c r="ED645" s="2"/>
      <c r="EE645" s="2"/>
      <c r="EF645" s="2"/>
      <c r="EG645" s="2"/>
      <c r="EH645" s="2"/>
      <c r="EI645" s="2"/>
      <c r="EJ645" s="2"/>
      <c r="EK645" s="2"/>
      <c r="EL645" s="2"/>
      <c r="EM645" s="2"/>
      <c r="EN645" s="2"/>
      <c r="EO645" s="2"/>
      <c r="EP645" s="2"/>
      <c r="EQ645" s="2"/>
      <c r="ER645" s="2"/>
      <c r="ES645" s="2"/>
      <c r="ET645" s="2"/>
      <c r="EU645" s="2"/>
      <c r="EV645" s="2"/>
      <c r="EW645" s="2"/>
      <c r="EX645" s="2"/>
      <c r="EY645" s="2"/>
      <c r="EZ645" s="2"/>
      <c r="FA645" s="2"/>
      <c r="FB645" s="2"/>
      <c r="FC645" s="2"/>
      <c r="FD645" s="2"/>
    </row>
    <row r="646" spans="1:160" x14ac:dyDescent="0.4">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c r="CW646" s="2"/>
      <c r="CX646" s="2"/>
      <c r="CY646" s="2"/>
      <c r="CZ646" s="2"/>
      <c r="DA646" s="2"/>
      <c r="DB646" s="2"/>
      <c r="DC646" s="2"/>
      <c r="DD646" s="2"/>
      <c r="DE646" s="2"/>
      <c r="DF646" s="2"/>
      <c r="DG646" s="2"/>
      <c r="DH646" s="2"/>
      <c r="DI646" s="2"/>
      <c r="DJ646" s="2"/>
      <c r="DK646" s="2"/>
      <c r="DL646" s="2"/>
      <c r="DM646" s="2"/>
      <c r="DN646" s="2"/>
      <c r="DO646" s="2"/>
      <c r="DP646" s="2"/>
      <c r="DQ646" s="2"/>
      <c r="DR646" s="2"/>
      <c r="DS646" s="2"/>
      <c r="DT646" s="2"/>
      <c r="DU646" s="2"/>
      <c r="DV646" s="2"/>
      <c r="DW646" s="2"/>
      <c r="DX646" s="2"/>
      <c r="DY646" s="2"/>
      <c r="DZ646" s="2"/>
      <c r="EA646" s="2"/>
      <c r="EB646" s="2"/>
      <c r="EC646" s="2"/>
      <c r="ED646" s="2"/>
      <c r="EE646" s="2"/>
      <c r="EF646" s="2"/>
      <c r="EG646" s="2"/>
      <c r="EH646" s="2"/>
      <c r="EI646" s="2"/>
      <c r="EJ646" s="2"/>
      <c r="EK646" s="2"/>
      <c r="EL646" s="2"/>
      <c r="EM646" s="2"/>
      <c r="EN646" s="2"/>
      <c r="EO646" s="2"/>
      <c r="EP646" s="2"/>
      <c r="EQ646" s="2"/>
      <c r="ER646" s="2"/>
      <c r="ES646" s="2"/>
      <c r="ET646" s="2"/>
      <c r="EU646" s="2"/>
      <c r="EV646" s="2"/>
      <c r="EW646" s="2"/>
      <c r="EX646" s="2"/>
      <c r="EY646" s="2"/>
      <c r="EZ646" s="2"/>
      <c r="FA646" s="2"/>
      <c r="FB646" s="2"/>
      <c r="FC646" s="2"/>
      <c r="FD646" s="2"/>
    </row>
    <row r="647" spans="1:160" x14ac:dyDescent="0.4">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c r="CW647" s="2"/>
      <c r="CX647" s="2"/>
      <c r="CY647" s="2"/>
      <c r="CZ647" s="2"/>
      <c r="DA647" s="2"/>
      <c r="DB647" s="2"/>
      <c r="DC647" s="2"/>
      <c r="DD647" s="2"/>
      <c r="DE647" s="2"/>
      <c r="DF647" s="2"/>
      <c r="DG647" s="2"/>
      <c r="DH647" s="2"/>
      <c r="DI647" s="2"/>
      <c r="DJ647" s="2"/>
      <c r="DK647" s="2"/>
      <c r="DL647" s="2"/>
      <c r="DM647" s="2"/>
      <c r="DN647" s="2"/>
      <c r="DO647" s="2"/>
      <c r="DP647" s="2"/>
      <c r="DQ647" s="2"/>
      <c r="DR647" s="2"/>
      <c r="DS647" s="2"/>
      <c r="DT647" s="2"/>
      <c r="DU647" s="2"/>
      <c r="DV647" s="2"/>
      <c r="DW647" s="2"/>
      <c r="DX647" s="2"/>
      <c r="DY647" s="2"/>
      <c r="DZ647" s="2"/>
      <c r="EA647" s="2"/>
      <c r="EB647" s="2"/>
      <c r="EC647" s="2"/>
      <c r="ED647" s="2"/>
      <c r="EE647" s="2"/>
      <c r="EF647" s="2"/>
      <c r="EG647" s="2"/>
      <c r="EH647" s="2"/>
      <c r="EI647" s="2"/>
      <c r="EJ647" s="2"/>
      <c r="EK647" s="2"/>
      <c r="EL647" s="2"/>
      <c r="EM647" s="2"/>
      <c r="EN647" s="2"/>
      <c r="EO647" s="2"/>
      <c r="EP647" s="2"/>
      <c r="EQ647" s="2"/>
      <c r="ER647" s="2"/>
      <c r="ES647" s="2"/>
      <c r="ET647" s="2"/>
      <c r="EU647" s="2"/>
      <c r="EV647" s="2"/>
      <c r="EW647" s="2"/>
      <c r="EX647" s="2"/>
      <c r="EY647" s="2"/>
      <c r="EZ647" s="2"/>
      <c r="FA647" s="2"/>
      <c r="FB647" s="2"/>
      <c r="FC647" s="2"/>
      <c r="FD647" s="2"/>
    </row>
    <row r="648" spans="1:160" x14ac:dyDescent="0.4">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c r="CW648" s="2"/>
      <c r="CX648" s="2"/>
      <c r="CY648" s="2"/>
      <c r="CZ648" s="2"/>
      <c r="DA648" s="2"/>
      <c r="DB648" s="2"/>
      <c r="DC648" s="2"/>
      <c r="DD648" s="2"/>
      <c r="DE648" s="2"/>
      <c r="DF648" s="2"/>
      <c r="DG648" s="2"/>
      <c r="DH648" s="2"/>
      <c r="DI648" s="2"/>
      <c r="DJ648" s="2"/>
      <c r="DK648" s="2"/>
      <c r="DL648" s="2"/>
      <c r="DM648" s="2"/>
      <c r="DN648" s="2"/>
      <c r="DO648" s="2"/>
      <c r="DP648" s="2"/>
      <c r="DQ648" s="2"/>
      <c r="DR648" s="2"/>
      <c r="DS648" s="2"/>
      <c r="DT648" s="2"/>
      <c r="DU648" s="2"/>
      <c r="DV648" s="2"/>
      <c r="DW648" s="2"/>
      <c r="DX648" s="2"/>
      <c r="DY648" s="2"/>
      <c r="DZ648" s="2"/>
      <c r="EA648" s="2"/>
      <c r="EB648" s="2"/>
      <c r="EC648" s="2"/>
      <c r="ED648" s="2"/>
      <c r="EE648" s="2"/>
      <c r="EF648" s="2"/>
      <c r="EG648" s="2"/>
      <c r="EH648" s="2"/>
      <c r="EI648" s="2"/>
      <c r="EJ648" s="2"/>
      <c r="EK648" s="2"/>
      <c r="EL648" s="2"/>
      <c r="EM648" s="2"/>
      <c r="EN648" s="2"/>
      <c r="EO648" s="2"/>
      <c r="EP648" s="2"/>
      <c r="EQ648" s="2"/>
      <c r="ER648" s="2"/>
      <c r="ES648" s="2"/>
      <c r="ET648" s="2"/>
      <c r="EU648" s="2"/>
      <c r="EV648" s="2"/>
      <c r="EW648" s="2"/>
      <c r="EX648" s="2"/>
      <c r="EY648" s="2"/>
      <c r="EZ648" s="2"/>
      <c r="FA648" s="2"/>
      <c r="FB648" s="2"/>
      <c r="FC648" s="2"/>
      <c r="FD648" s="2"/>
    </row>
    <row r="649" spans="1:160" x14ac:dyDescent="0.4">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c r="CV649" s="2"/>
      <c r="CW649" s="2"/>
      <c r="CX649" s="2"/>
      <c r="CY649" s="2"/>
      <c r="CZ649" s="2"/>
      <c r="DA649" s="2"/>
      <c r="DB649" s="2"/>
      <c r="DC649" s="2"/>
      <c r="DD649" s="2"/>
      <c r="DE649" s="2"/>
      <c r="DF649" s="2"/>
      <c r="DG649" s="2"/>
      <c r="DH649" s="2"/>
      <c r="DI649" s="2"/>
      <c r="DJ649" s="2"/>
      <c r="DK649" s="2"/>
      <c r="DL649" s="2"/>
      <c r="DM649" s="2"/>
      <c r="DN649" s="2"/>
      <c r="DO649" s="2"/>
      <c r="DP649" s="2"/>
      <c r="DQ649" s="2"/>
      <c r="DR649" s="2"/>
      <c r="DS649" s="2"/>
      <c r="DT649" s="2"/>
      <c r="DU649" s="2"/>
      <c r="DV649" s="2"/>
      <c r="DW649" s="2"/>
      <c r="DX649" s="2"/>
      <c r="DY649" s="2"/>
      <c r="DZ649" s="2"/>
      <c r="EA649" s="2"/>
      <c r="EB649" s="2"/>
      <c r="EC649" s="2"/>
      <c r="ED649" s="2"/>
      <c r="EE649" s="2"/>
      <c r="EF649" s="2"/>
      <c r="EG649" s="2"/>
      <c r="EH649" s="2"/>
      <c r="EI649" s="2"/>
      <c r="EJ649" s="2"/>
      <c r="EK649" s="2"/>
      <c r="EL649" s="2"/>
      <c r="EM649" s="2"/>
      <c r="EN649" s="2"/>
      <c r="EO649" s="2"/>
      <c r="EP649" s="2"/>
      <c r="EQ649" s="2"/>
      <c r="ER649" s="2"/>
      <c r="ES649" s="2"/>
      <c r="ET649" s="2"/>
      <c r="EU649" s="2"/>
      <c r="EV649" s="2"/>
      <c r="EW649" s="2"/>
      <c r="EX649" s="2"/>
      <c r="EY649" s="2"/>
      <c r="EZ649" s="2"/>
      <c r="FA649" s="2"/>
      <c r="FB649" s="2"/>
      <c r="FC649" s="2"/>
      <c r="FD649" s="2"/>
    </row>
    <row r="650" spans="1:160" x14ac:dyDescent="0.4">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c r="CS650" s="2"/>
      <c r="CT650" s="2"/>
      <c r="CU650" s="2"/>
      <c r="CV650" s="2"/>
      <c r="CW650" s="2"/>
      <c r="CX650" s="2"/>
      <c r="CY650" s="2"/>
      <c r="CZ650" s="2"/>
      <c r="DA650" s="2"/>
      <c r="DB650" s="2"/>
      <c r="DC650" s="2"/>
      <c r="DD650" s="2"/>
      <c r="DE650" s="2"/>
      <c r="DF650" s="2"/>
      <c r="DG650" s="2"/>
      <c r="DH650" s="2"/>
      <c r="DI650" s="2"/>
      <c r="DJ650" s="2"/>
      <c r="DK650" s="2"/>
      <c r="DL650" s="2"/>
      <c r="DM650" s="2"/>
      <c r="DN650" s="2"/>
      <c r="DO650" s="2"/>
      <c r="DP650" s="2"/>
      <c r="DQ650" s="2"/>
      <c r="DR650" s="2"/>
      <c r="DS650" s="2"/>
      <c r="DT650" s="2"/>
      <c r="DU650" s="2"/>
      <c r="DV650" s="2"/>
      <c r="DW650" s="2"/>
      <c r="DX650" s="2"/>
      <c r="DY650" s="2"/>
      <c r="DZ650" s="2"/>
      <c r="EA650" s="2"/>
      <c r="EB650" s="2"/>
      <c r="EC650" s="2"/>
      <c r="ED650" s="2"/>
      <c r="EE650" s="2"/>
      <c r="EF650" s="2"/>
      <c r="EG650" s="2"/>
      <c r="EH650" s="2"/>
      <c r="EI650" s="2"/>
      <c r="EJ650" s="2"/>
      <c r="EK650" s="2"/>
      <c r="EL650" s="2"/>
      <c r="EM650" s="2"/>
      <c r="EN650" s="2"/>
      <c r="EO650" s="2"/>
      <c r="EP650" s="2"/>
      <c r="EQ650" s="2"/>
      <c r="ER650" s="2"/>
      <c r="ES650" s="2"/>
      <c r="ET650" s="2"/>
      <c r="EU650" s="2"/>
      <c r="EV650" s="2"/>
      <c r="EW650" s="2"/>
      <c r="EX650" s="2"/>
      <c r="EY650" s="2"/>
      <c r="EZ650" s="2"/>
      <c r="FA650" s="2"/>
      <c r="FB650" s="2"/>
      <c r="FC650" s="2"/>
      <c r="FD650" s="2"/>
    </row>
    <row r="651" spans="1:160" x14ac:dyDescent="0.4">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c r="CS651" s="2"/>
      <c r="CT651" s="2"/>
      <c r="CU651" s="2"/>
      <c r="CV651" s="2"/>
      <c r="CW651" s="2"/>
      <c r="CX651" s="2"/>
      <c r="CY651" s="2"/>
      <c r="CZ651" s="2"/>
      <c r="DA651" s="2"/>
      <c r="DB651" s="2"/>
      <c r="DC651" s="2"/>
      <c r="DD651" s="2"/>
      <c r="DE651" s="2"/>
      <c r="DF651" s="2"/>
      <c r="DG651" s="2"/>
      <c r="DH651" s="2"/>
      <c r="DI651" s="2"/>
      <c r="DJ651" s="2"/>
      <c r="DK651" s="2"/>
      <c r="DL651" s="2"/>
      <c r="DM651" s="2"/>
      <c r="DN651" s="2"/>
      <c r="DO651" s="2"/>
      <c r="DP651" s="2"/>
      <c r="DQ651" s="2"/>
      <c r="DR651" s="2"/>
      <c r="DS651" s="2"/>
      <c r="DT651" s="2"/>
      <c r="DU651" s="2"/>
      <c r="DV651" s="2"/>
      <c r="DW651" s="2"/>
      <c r="DX651" s="2"/>
      <c r="DY651" s="2"/>
      <c r="DZ651" s="2"/>
      <c r="EA651" s="2"/>
      <c r="EB651" s="2"/>
      <c r="EC651" s="2"/>
      <c r="ED651" s="2"/>
      <c r="EE651" s="2"/>
      <c r="EF651" s="2"/>
      <c r="EG651" s="2"/>
      <c r="EH651" s="2"/>
      <c r="EI651" s="2"/>
      <c r="EJ651" s="2"/>
      <c r="EK651" s="2"/>
      <c r="EL651" s="2"/>
      <c r="EM651" s="2"/>
      <c r="EN651" s="2"/>
      <c r="EO651" s="2"/>
      <c r="EP651" s="2"/>
      <c r="EQ651" s="2"/>
      <c r="ER651" s="2"/>
      <c r="ES651" s="2"/>
      <c r="ET651" s="2"/>
      <c r="EU651" s="2"/>
      <c r="EV651" s="2"/>
      <c r="EW651" s="2"/>
      <c r="EX651" s="2"/>
      <c r="EY651" s="2"/>
      <c r="EZ651" s="2"/>
      <c r="FA651" s="2"/>
      <c r="FB651" s="2"/>
      <c r="FC651" s="2"/>
      <c r="FD651" s="2"/>
    </row>
    <row r="652" spans="1:160" x14ac:dyDescent="0.4">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c r="CQ652" s="2"/>
      <c r="CR652" s="2"/>
      <c r="CS652" s="2"/>
      <c r="CT652" s="2"/>
      <c r="CU652" s="2"/>
      <c r="CV652" s="2"/>
      <c r="CW652" s="2"/>
      <c r="CX652" s="2"/>
      <c r="CY652" s="2"/>
      <c r="CZ652" s="2"/>
      <c r="DA652" s="2"/>
      <c r="DB652" s="2"/>
      <c r="DC652" s="2"/>
      <c r="DD652" s="2"/>
      <c r="DE652" s="2"/>
      <c r="DF652" s="2"/>
      <c r="DG652" s="2"/>
      <c r="DH652" s="2"/>
      <c r="DI652" s="2"/>
      <c r="DJ652" s="2"/>
      <c r="DK652" s="2"/>
      <c r="DL652" s="2"/>
      <c r="DM652" s="2"/>
      <c r="DN652" s="2"/>
      <c r="DO652" s="2"/>
      <c r="DP652" s="2"/>
      <c r="DQ652" s="2"/>
      <c r="DR652" s="2"/>
      <c r="DS652" s="2"/>
      <c r="DT652" s="2"/>
      <c r="DU652" s="2"/>
      <c r="DV652" s="2"/>
      <c r="DW652" s="2"/>
      <c r="DX652" s="2"/>
      <c r="DY652" s="2"/>
      <c r="DZ652" s="2"/>
      <c r="EA652" s="2"/>
      <c r="EB652" s="2"/>
      <c r="EC652" s="2"/>
      <c r="ED652" s="2"/>
      <c r="EE652" s="2"/>
      <c r="EF652" s="2"/>
      <c r="EG652" s="2"/>
      <c r="EH652" s="2"/>
      <c r="EI652" s="2"/>
      <c r="EJ652" s="2"/>
      <c r="EK652" s="2"/>
      <c r="EL652" s="2"/>
      <c r="EM652" s="2"/>
      <c r="EN652" s="2"/>
      <c r="EO652" s="2"/>
      <c r="EP652" s="2"/>
      <c r="EQ652" s="2"/>
      <c r="ER652" s="2"/>
      <c r="ES652" s="2"/>
      <c r="ET652" s="2"/>
      <c r="EU652" s="2"/>
      <c r="EV652" s="2"/>
      <c r="EW652" s="2"/>
      <c r="EX652" s="2"/>
      <c r="EY652" s="2"/>
      <c r="EZ652" s="2"/>
      <c r="FA652" s="2"/>
      <c r="FB652" s="2"/>
      <c r="FC652" s="2"/>
      <c r="FD652" s="2"/>
    </row>
    <row r="653" spans="1:160" x14ac:dyDescent="0.4">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c r="CQ653" s="2"/>
      <c r="CR653" s="2"/>
      <c r="CS653" s="2"/>
      <c r="CT653" s="2"/>
      <c r="CU653" s="2"/>
      <c r="CV653" s="2"/>
      <c r="CW653" s="2"/>
      <c r="CX653" s="2"/>
      <c r="CY653" s="2"/>
      <c r="CZ653" s="2"/>
      <c r="DA653" s="2"/>
      <c r="DB653" s="2"/>
      <c r="DC653" s="2"/>
      <c r="DD653" s="2"/>
      <c r="DE653" s="2"/>
      <c r="DF653" s="2"/>
      <c r="DG653" s="2"/>
      <c r="DH653" s="2"/>
      <c r="DI653" s="2"/>
      <c r="DJ653" s="2"/>
      <c r="DK653" s="2"/>
      <c r="DL653" s="2"/>
      <c r="DM653" s="2"/>
      <c r="DN653" s="2"/>
      <c r="DO653" s="2"/>
      <c r="DP653" s="2"/>
      <c r="DQ653" s="2"/>
      <c r="DR653" s="2"/>
      <c r="DS653" s="2"/>
      <c r="DT653" s="2"/>
      <c r="DU653" s="2"/>
      <c r="DV653" s="2"/>
      <c r="DW653" s="2"/>
      <c r="DX653" s="2"/>
      <c r="DY653" s="2"/>
      <c r="DZ653" s="2"/>
      <c r="EA653" s="2"/>
      <c r="EB653" s="2"/>
      <c r="EC653" s="2"/>
      <c r="ED653" s="2"/>
      <c r="EE653" s="2"/>
      <c r="EF653" s="2"/>
      <c r="EG653" s="2"/>
      <c r="EH653" s="2"/>
      <c r="EI653" s="2"/>
      <c r="EJ653" s="2"/>
      <c r="EK653" s="2"/>
      <c r="EL653" s="2"/>
      <c r="EM653" s="2"/>
      <c r="EN653" s="2"/>
      <c r="EO653" s="2"/>
      <c r="EP653" s="2"/>
      <c r="EQ653" s="2"/>
      <c r="ER653" s="2"/>
      <c r="ES653" s="2"/>
      <c r="ET653" s="2"/>
      <c r="EU653" s="2"/>
      <c r="EV653" s="2"/>
      <c r="EW653" s="2"/>
      <c r="EX653" s="2"/>
      <c r="EY653" s="2"/>
      <c r="EZ653" s="2"/>
      <c r="FA653" s="2"/>
      <c r="FB653" s="2"/>
      <c r="FC653" s="2"/>
      <c r="FD653" s="2"/>
    </row>
    <row r="654" spans="1:160" x14ac:dyDescent="0.4">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c r="CD654" s="2"/>
      <c r="CE654" s="2"/>
      <c r="CF654" s="2"/>
      <c r="CG654" s="2"/>
      <c r="CH654" s="2"/>
      <c r="CI654" s="2"/>
      <c r="CJ654" s="2"/>
      <c r="CK654" s="2"/>
      <c r="CL654" s="2"/>
      <c r="CM654" s="2"/>
      <c r="CN654" s="2"/>
      <c r="CO654" s="2"/>
      <c r="CP654" s="2"/>
      <c r="CQ654" s="2"/>
      <c r="CR654" s="2"/>
      <c r="CS654" s="2"/>
      <c r="CT654" s="2"/>
      <c r="CU654" s="2"/>
      <c r="CV654" s="2"/>
      <c r="CW654" s="2"/>
      <c r="CX654" s="2"/>
      <c r="CY654" s="2"/>
      <c r="CZ654" s="2"/>
      <c r="DA654" s="2"/>
      <c r="DB654" s="2"/>
      <c r="DC654" s="2"/>
      <c r="DD654" s="2"/>
      <c r="DE654" s="2"/>
      <c r="DF654" s="2"/>
      <c r="DG654" s="2"/>
      <c r="DH654" s="2"/>
      <c r="DI654" s="2"/>
      <c r="DJ654" s="2"/>
      <c r="DK654" s="2"/>
      <c r="DL654" s="2"/>
      <c r="DM654" s="2"/>
      <c r="DN654" s="2"/>
      <c r="DO654" s="2"/>
      <c r="DP654" s="2"/>
      <c r="DQ654" s="2"/>
      <c r="DR654" s="2"/>
      <c r="DS654" s="2"/>
      <c r="DT654" s="2"/>
      <c r="DU654" s="2"/>
      <c r="DV654" s="2"/>
      <c r="DW654" s="2"/>
      <c r="DX654" s="2"/>
      <c r="DY654" s="2"/>
      <c r="DZ654" s="2"/>
      <c r="EA654" s="2"/>
      <c r="EB654" s="2"/>
      <c r="EC654" s="2"/>
      <c r="ED654" s="2"/>
      <c r="EE654" s="2"/>
      <c r="EF654" s="2"/>
      <c r="EG654" s="2"/>
      <c r="EH654" s="2"/>
      <c r="EI654" s="2"/>
      <c r="EJ654" s="2"/>
      <c r="EK654" s="2"/>
      <c r="EL654" s="2"/>
      <c r="EM654" s="2"/>
      <c r="EN654" s="2"/>
      <c r="EO654" s="2"/>
      <c r="EP654" s="2"/>
      <c r="EQ654" s="2"/>
      <c r="ER654" s="2"/>
      <c r="ES654" s="2"/>
      <c r="ET654" s="2"/>
      <c r="EU654" s="2"/>
      <c r="EV654" s="2"/>
      <c r="EW654" s="2"/>
      <c r="EX654" s="2"/>
      <c r="EY654" s="2"/>
      <c r="EZ654" s="2"/>
      <c r="FA654" s="2"/>
      <c r="FB654" s="2"/>
      <c r="FC654" s="2"/>
      <c r="FD654" s="2"/>
    </row>
    <row r="655" spans="1:160" x14ac:dyDescent="0.4">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c r="CD655" s="2"/>
      <c r="CE655" s="2"/>
      <c r="CF655" s="2"/>
      <c r="CG655" s="2"/>
      <c r="CH655" s="2"/>
      <c r="CI655" s="2"/>
      <c r="CJ655" s="2"/>
      <c r="CK655" s="2"/>
      <c r="CL655" s="2"/>
      <c r="CM655" s="2"/>
      <c r="CN655" s="2"/>
      <c r="CO655" s="2"/>
      <c r="CP655" s="2"/>
      <c r="CQ655" s="2"/>
      <c r="CR655" s="2"/>
      <c r="CS655" s="2"/>
      <c r="CT655" s="2"/>
      <c r="CU655" s="2"/>
      <c r="CV655" s="2"/>
      <c r="CW655" s="2"/>
      <c r="CX655" s="2"/>
      <c r="CY655" s="2"/>
      <c r="CZ655" s="2"/>
      <c r="DA655" s="2"/>
      <c r="DB655" s="2"/>
      <c r="DC655" s="2"/>
      <c r="DD655" s="2"/>
      <c r="DE655" s="2"/>
      <c r="DF655" s="2"/>
      <c r="DG655" s="2"/>
      <c r="DH655" s="2"/>
      <c r="DI655" s="2"/>
      <c r="DJ655" s="2"/>
      <c r="DK655" s="2"/>
      <c r="DL655" s="2"/>
      <c r="DM655" s="2"/>
      <c r="DN655" s="2"/>
      <c r="DO655" s="2"/>
      <c r="DP655" s="2"/>
      <c r="DQ655" s="2"/>
      <c r="DR655" s="2"/>
      <c r="DS655" s="2"/>
      <c r="DT655" s="2"/>
      <c r="DU655" s="2"/>
      <c r="DV655" s="2"/>
      <c r="DW655" s="2"/>
      <c r="DX655" s="2"/>
      <c r="DY655" s="2"/>
      <c r="DZ655" s="2"/>
      <c r="EA655" s="2"/>
      <c r="EB655" s="2"/>
      <c r="EC655" s="2"/>
      <c r="ED655" s="2"/>
      <c r="EE655" s="2"/>
      <c r="EF655" s="2"/>
      <c r="EG655" s="2"/>
      <c r="EH655" s="2"/>
      <c r="EI655" s="2"/>
      <c r="EJ655" s="2"/>
      <c r="EK655" s="2"/>
      <c r="EL655" s="2"/>
      <c r="EM655" s="2"/>
      <c r="EN655" s="2"/>
      <c r="EO655" s="2"/>
      <c r="EP655" s="2"/>
      <c r="EQ655" s="2"/>
      <c r="ER655" s="2"/>
      <c r="ES655" s="2"/>
      <c r="ET655" s="2"/>
      <c r="EU655" s="2"/>
      <c r="EV655" s="2"/>
      <c r="EW655" s="2"/>
      <c r="EX655" s="2"/>
      <c r="EY655" s="2"/>
      <c r="EZ655" s="2"/>
      <c r="FA655" s="2"/>
      <c r="FB655" s="2"/>
      <c r="FC655" s="2"/>
      <c r="FD655" s="2"/>
    </row>
    <row r="656" spans="1:160" x14ac:dyDescent="0.4">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c r="CS656" s="2"/>
      <c r="CT656" s="2"/>
      <c r="CU656" s="2"/>
      <c r="CV656" s="2"/>
      <c r="CW656" s="2"/>
      <c r="CX656" s="2"/>
      <c r="CY656" s="2"/>
      <c r="CZ656" s="2"/>
      <c r="DA656" s="2"/>
      <c r="DB656" s="2"/>
      <c r="DC656" s="2"/>
      <c r="DD656" s="2"/>
      <c r="DE656" s="2"/>
      <c r="DF656" s="2"/>
      <c r="DG656" s="2"/>
      <c r="DH656" s="2"/>
      <c r="DI656" s="2"/>
      <c r="DJ656" s="2"/>
      <c r="DK656" s="2"/>
      <c r="DL656" s="2"/>
      <c r="DM656" s="2"/>
      <c r="DN656" s="2"/>
      <c r="DO656" s="2"/>
      <c r="DP656" s="2"/>
      <c r="DQ656" s="2"/>
      <c r="DR656" s="2"/>
      <c r="DS656" s="2"/>
      <c r="DT656" s="2"/>
      <c r="DU656" s="2"/>
      <c r="DV656" s="2"/>
      <c r="DW656" s="2"/>
      <c r="DX656" s="2"/>
      <c r="DY656" s="2"/>
      <c r="DZ656" s="2"/>
      <c r="EA656" s="2"/>
      <c r="EB656" s="2"/>
      <c r="EC656" s="2"/>
      <c r="ED656" s="2"/>
      <c r="EE656" s="2"/>
      <c r="EF656" s="2"/>
      <c r="EG656" s="2"/>
      <c r="EH656" s="2"/>
      <c r="EI656" s="2"/>
      <c r="EJ656" s="2"/>
      <c r="EK656" s="2"/>
      <c r="EL656" s="2"/>
      <c r="EM656" s="2"/>
      <c r="EN656" s="2"/>
      <c r="EO656" s="2"/>
      <c r="EP656" s="2"/>
      <c r="EQ656" s="2"/>
      <c r="ER656" s="2"/>
      <c r="ES656" s="2"/>
      <c r="ET656" s="2"/>
      <c r="EU656" s="2"/>
      <c r="EV656" s="2"/>
      <c r="EW656" s="2"/>
      <c r="EX656" s="2"/>
      <c r="EY656" s="2"/>
      <c r="EZ656" s="2"/>
      <c r="FA656" s="2"/>
      <c r="FB656" s="2"/>
      <c r="FC656" s="2"/>
      <c r="FD656" s="2"/>
    </row>
    <row r="657" spans="1:160" x14ac:dyDescent="0.4">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c r="CS657" s="2"/>
      <c r="CT657" s="2"/>
      <c r="CU657" s="2"/>
      <c r="CV657" s="2"/>
      <c r="CW657" s="2"/>
      <c r="CX657" s="2"/>
      <c r="CY657" s="2"/>
      <c r="CZ657" s="2"/>
      <c r="DA657" s="2"/>
      <c r="DB657" s="2"/>
      <c r="DC657" s="2"/>
      <c r="DD657" s="2"/>
      <c r="DE657" s="2"/>
      <c r="DF657" s="2"/>
      <c r="DG657" s="2"/>
      <c r="DH657" s="2"/>
      <c r="DI657" s="2"/>
      <c r="DJ657" s="2"/>
      <c r="DK657" s="2"/>
      <c r="DL657" s="2"/>
      <c r="DM657" s="2"/>
      <c r="DN657" s="2"/>
      <c r="DO657" s="2"/>
      <c r="DP657" s="2"/>
      <c r="DQ657" s="2"/>
      <c r="DR657" s="2"/>
      <c r="DS657" s="2"/>
      <c r="DT657" s="2"/>
      <c r="DU657" s="2"/>
      <c r="DV657" s="2"/>
      <c r="DW657" s="2"/>
      <c r="DX657" s="2"/>
      <c r="DY657" s="2"/>
      <c r="DZ657" s="2"/>
      <c r="EA657" s="2"/>
      <c r="EB657" s="2"/>
      <c r="EC657" s="2"/>
      <c r="ED657" s="2"/>
      <c r="EE657" s="2"/>
      <c r="EF657" s="2"/>
      <c r="EG657" s="2"/>
      <c r="EH657" s="2"/>
      <c r="EI657" s="2"/>
      <c r="EJ657" s="2"/>
      <c r="EK657" s="2"/>
      <c r="EL657" s="2"/>
      <c r="EM657" s="2"/>
      <c r="EN657" s="2"/>
      <c r="EO657" s="2"/>
      <c r="EP657" s="2"/>
      <c r="EQ657" s="2"/>
      <c r="ER657" s="2"/>
      <c r="ES657" s="2"/>
      <c r="ET657" s="2"/>
      <c r="EU657" s="2"/>
      <c r="EV657" s="2"/>
      <c r="EW657" s="2"/>
      <c r="EX657" s="2"/>
      <c r="EY657" s="2"/>
      <c r="EZ657" s="2"/>
      <c r="FA657" s="2"/>
      <c r="FB657" s="2"/>
      <c r="FC657" s="2"/>
      <c r="FD657" s="2"/>
    </row>
    <row r="658" spans="1:160" x14ac:dyDescent="0.4">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c r="CS658" s="2"/>
      <c r="CT658" s="2"/>
      <c r="CU658" s="2"/>
      <c r="CV658" s="2"/>
      <c r="CW658" s="2"/>
      <c r="CX658" s="2"/>
      <c r="CY658" s="2"/>
      <c r="CZ658" s="2"/>
      <c r="DA658" s="2"/>
      <c r="DB658" s="2"/>
      <c r="DC658" s="2"/>
      <c r="DD658" s="2"/>
      <c r="DE658" s="2"/>
      <c r="DF658" s="2"/>
      <c r="DG658" s="2"/>
      <c r="DH658" s="2"/>
      <c r="DI658" s="2"/>
      <c r="DJ658" s="2"/>
      <c r="DK658" s="2"/>
      <c r="DL658" s="2"/>
      <c r="DM658" s="2"/>
      <c r="DN658" s="2"/>
      <c r="DO658" s="2"/>
      <c r="DP658" s="2"/>
      <c r="DQ658" s="2"/>
      <c r="DR658" s="2"/>
      <c r="DS658" s="2"/>
      <c r="DT658" s="2"/>
      <c r="DU658" s="2"/>
      <c r="DV658" s="2"/>
      <c r="DW658" s="2"/>
      <c r="DX658" s="2"/>
      <c r="DY658" s="2"/>
      <c r="DZ658" s="2"/>
      <c r="EA658" s="2"/>
      <c r="EB658" s="2"/>
      <c r="EC658" s="2"/>
      <c r="ED658" s="2"/>
      <c r="EE658" s="2"/>
      <c r="EF658" s="2"/>
      <c r="EG658" s="2"/>
      <c r="EH658" s="2"/>
      <c r="EI658" s="2"/>
      <c r="EJ658" s="2"/>
      <c r="EK658" s="2"/>
      <c r="EL658" s="2"/>
      <c r="EM658" s="2"/>
      <c r="EN658" s="2"/>
      <c r="EO658" s="2"/>
      <c r="EP658" s="2"/>
      <c r="EQ658" s="2"/>
      <c r="ER658" s="2"/>
      <c r="ES658" s="2"/>
      <c r="ET658" s="2"/>
      <c r="EU658" s="2"/>
      <c r="EV658" s="2"/>
      <c r="EW658" s="2"/>
      <c r="EX658" s="2"/>
      <c r="EY658" s="2"/>
      <c r="EZ658" s="2"/>
      <c r="FA658" s="2"/>
      <c r="FB658" s="2"/>
      <c r="FC658" s="2"/>
      <c r="FD658" s="2"/>
    </row>
    <row r="659" spans="1:160" x14ac:dyDescent="0.4">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c r="CV659" s="2"/>
      <c r="CW659" s="2"/>
      <c r="CX659" s="2"/>
      <c r="CY659" s="2"/>
      <c r="CZ659" s="2"/>
      <c r="DA659" s="2"/>
      <c r="DB659" s="2"/>
      <c r="DC659" s="2"/>
      <c r="DD659" s="2"/>
      <c r="DE659" s="2"/>
      <c r="DF659" s="2"/>
      <c r="DG659" s="2"/>
      <c r="DH659" s="2"/>
      <c r="DI659" s="2"/>
      <c r="DJ659" s="2"/>
      <c r="DK659" s="2"/>
      <c r="DL659" s="2"/>
      <c r="DM659" s="2"/>
      <c r="DN659" s="2"/>
      <c r="DO659" s="2"/>
      <c r="DP659" s="2"/>
      <c r="DQ659" s="2"/>
      <c r="DR659" s="2"/>
      <c r="DS659" s="2"/>
      <c r="DT659" s="2"/>
      <c r="DU659" s="2"/>
      <c r="DV659" s="2"/>
      <c r="DW659" s="2"/>
      <c r="DX659" s="2"/>
      <c r="DY659" s="2"/>
      <c r="DZ659" s="2"/>
      <c r="EA659" s="2"/>
      <c r="EB659" s="2"/>
      <c r="EC659" s="2"/>
      <c r="ED659" s="2"/>
      <c r="EE659" s="2"/>
      <c r="EF659" s="2"/>
      <c r="EG659" s="2"/>
      <c r="EH659" s="2"/>
      <c r="EI659" s="2"/>
      <c r="EJ659" s="2"/>
      <c r="EK659" s="2"/>
      <c r="EL659" s="2"/>
      <c r="EM659" s="2"/>
      <c r="EN659" s="2"/>
      <c r="EO659" s="2"/>
      <c r="EP659" s="2"/>
      <c r="EQ659" s="2"/>
      <c r="ER659" s="2"/>
      <c r="ES659" s="2"/>
      <c r="ET659" s="2"/>
      <c r="EU659" s="2"/>
      <c r="EV659" s="2"/>
      <c r="EW659" s="2"/>
      <c r="EX659" s="2"/>
      <c r="EY659" s="2"/>
      <c r="EZ659" s="2"/>
      <c r="FA659" s="2"/>
      <c r="FB659" s="2"/>
      <c r="FC659" s="2"/>
      <c r="FD659" s="2"/>
    </row>
    <row r="660" spans="1:160" x14ac:dyDescent="0.4">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c r="CW660" s="2"/>
      <c r="CX660" s="2"/>
      <c r="CY660" s="2"/>
      <c r="CZ660" s="2"/>
      <c r="DA660" s="2"/>
      <c r="DB660" s="2"/>
      <c r="DC660" s="2"/>
      <c r="DD660" s="2"/>
      <c r="DE660" s="2"/>
      <c r="DF660" s="2"/>
      <c r="DG660" s="2"/>
      <c r="DH660" s="2"/>
      <c r="DI660" s="2"/>
      <c r="DJ660" s="2"/>
      <c r="DK660" s="2"/>
      <c r="DL660" s="2"/>
      <c r="DM660" s="2"/>
      <c r="DN660" s="2"/>
      <c r="DO660" s="2"/>
      <c r="DP660" s="2"/>
      <c r="DQ660" s="2"/>
      <c r="DR660" s="2"/>
      <c r="DS660" s="2"/>
      <c r="DT660" s="2"/>
      <c r="DU660" s="2"/>
      <c r="DV660" s="2"/>
      <c r="DW660" s="2"/>
      <c r="DX660" s="2"/>
      <c r="DY660" s="2"/>
      <c r="DZ660" s="2"/>
      <c r="EA660" s="2"/>
      <c r="EB660" s="2"/>
      <c r="EC660" s="2"/>
      <c r="ED660" s="2"/>
      <c r="EE660" s="2"/>
      <c r="EF660" s="2"/>
      <c r="EG660" s="2"/>
      <c r="EH660" s="2"/>
      <c r="EI660" s="2"/>
      <c r="EJ660" s="2"/>
      <c r="EK660" s="2"/>
      <c r="EL660" s="2"/>
      <c r="EM660" s="2"/>
      <c r="EN660" s="2"/>
      <c r="EO660" s="2"/>
      <c r="EP660" s="2"/>
      <c r="EQ660" s="2"/>
      <c r="ER660" s="2"/>
      <c r="ES660" s="2"/>
      <c r="ET660" s="2"/>
      <c r="EU660" s="2"/>
      <c r="EV660" s="2"/>
      <c r="EW660" s="2"/>
      <c r="EX660" s="2"/>
      <c r="EY660" s="2"/>
      <c r="EZ660" s="2"/>
      <c r="FA660" s="2"/>
      <c r="FB660" s="2"/>
      <c r="FC660" s="2"/>
      <c r="FD660" s="2"/>
    </row>
    <row r="661" spans="1:160" x14ac:dyDescent="0.4">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c r="CW661" s="2"/>
      <c r="CX661" s="2"/>
      <c r="CY661" s="2"/>
      <c r="CZ661" s="2"/>
      <c r="DA661" s="2"/>
      <c r="DB661" s="2"/>
      <c r="DC661" s="2"/>
      <c r="DD661" s="2"/>
      <c r="DE661" s="2"/>
      <c r="DF661" s="2"/>
      <c r="DG661" s="2"/>
      <c r="DH661" s="2"/>
      <c r="DI661" s="2"/>
      <c r="DJ661" s="2"/>
      <c r="DK661" s="2"/>
      <c r="DL661" s="2"/>
      <c r="DM661" s="2"/>
      <c r="DN661" s="2"/>
      <c r="DO661" s="2"/>
      <c r="DP661" s="2"/>
      <c r="DQ661" s="2"/>
      <c r="DR661" s="2"/>
      <c r="DS661" s="2"/>
      <c r="DT661" s="2"/>
      <c r="DU661" s="2"/>
      <c r="DV661" s="2"/>
      <c r="DW661" s="2"/>
      <c r="DX661" s="2"/>
      <c r="DY661" s="2"/>
      <c r="DZ661" s="2"/>
      <c r="EA661" s="2"/>
      <c r="EB661" s="2"/>
      <c r="EC661" s="2"/>
      <c r="ED661" s="2"/>
      <c r="EE661" s="2"/>
      <c r="EF661" s="2"/>
      <c r="EG661" s="2"/>
      <c r="EH661" s="2"/>
      <c r="EI661" s="2"/>
      <c r="EJ661" s="2"/>
      <c r="EK661" s="2"/>
      <c r="EL661" s="2"/>
      <c r="EM661" s="2"/>
      <c r="EN661" s="2"/>
      <c r="EO661" s="2"/>
      <c r="EP661" s="2"/>
      <c r="EQ661" s="2"/>
      <c r="ER661" s="2"/>
      <c r="ES661" s="2"/>
      <c r="ET661" s="2"/>
      <c r="EU661" s="2"/>
      <c r="EV661" s="2"/>
      <c r="EW661" s="2"/>
      <c r="EX661" s="2"/>
      <c r="EY661" s="2"/>
      <c r="EZ661" s="2"/>
      <c r="FA661" s="2"/>
      <c r="FB661" s="2"/>
      <c r="FC661" s="2"/>
      <c r="FD661" s="2"/>
    </row>
    <row r="662" spans="1:160" x14ac:dyDescent="0.4">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c r="CS662" s="2"/>
      <c r="CT662" s="2"/>
      <c r="CU662" s="2"/>
      <c r="CV662" s="2"/>
      <c r="CW662" s="2"/>
      <c r="CX662" s="2"/>
      <c r="CY662" s="2"/>
      <c r="CZ662" s="2"/>
      <c r="DA662" s="2"/>
      <c r="DB662" s="2"/>
      <c r="DC662" s="2"/>
      <c r="DD662" s="2"/>
      <c r="DE662" s="2"/>
      <c r="DF662" s="2"/>
      <c r="DG662" s="2"/>
      <c r="DH662" s="2"/>
      <c r="DI662" s="2"/>
      <c r="DJ662" s="2"/>
      <c r="DK662" s="2"/>
      <c r="DL662" s="2"/>
      <c r="DM662" s="2"/>
      <c r="DN662" s="2"/>
      <c r="DO662" s="2"/>
      <c r="DP662" s="2"/>
      <c r="DQ662" s="2"/>
      <c r="DR662" s="2"/>
      <c r="DS662" s="2"/>
      <c r="DT662" s="2"/>
      <c r="DU662" s="2"/>
      <c r="DV662" s="2"/>
      <c r="DW662" s="2"/>
      <c r="DX662" s="2"/>
      <c r="DY662" s="2"/>
      <c r="DZ662" s="2"/>
      <c r="EA662" s="2"/>
      <c r="EB662" s="2"/>
      <c r="EC662" s="2"/>
      <c r="ED662" s="2"/>
      <c r="EE662" s="2"/>
      <c r="EF662" s="2"/>
      <c r="EG662" s="2"/>
      <c r="EH662" s="2"/>
      <c r="EI662" s="2"/>
      <c r="EJ662" s="2"/>
      <c r="EK662" s="2"/>
      <c r="EL662" s="2"/>
      <c r="EM662" s="2"/>
      <c r="EN662" s="2"/>
      <c r="EO662" s="2"/>
      <c r="EP662" s="2"/>
      <c r="EQ662" s="2"/>
      <c r="ER662" s="2"/>
      <c r="ES662" s="2"/>
      <c r="ET662" s="2"/>
      <c r="EU662" s="2"/>
      <c r="EV662" s="2"/>
      <c r="EW662" s="2"/>
      <c r="EX662" s="2"/>
      <c r="EY662" s="2"/>
      <c r="EZ662" s="2"/>
      <c r="FA662" s="2"/>
      <c r="FB662" s="2"/>
      <c r="FC662" s="2"/>
      <c r="FD662" s="2"/>
    </row>
    <row r="663" spans="1:160" x14ac:dyDescent="0.4">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c r="CP663" s="2"/>
      <c r="CQ663" s="2"/>
      <c r="CR663" s="2"/>
      <c r="CS663" s="2"/>
      <c r="CT663" s="2"/>
      <c r="CU663" s="2"/>
      <c r="CV663" s="2"/>
      <c r="CW663" s="2"/>
      <c r="CX663" s="2"/>
      <c r="CY663" s="2"/>
      <c r="CZ663" s="2"/>
      <c r="DA663" s="2"/>
      <c r="DB663" s="2"/>
      <c r="DC663" s="2"/>
      <c r="DD663" s="2"/>
      <c r="DE663" s="2"/>
      <c r="DF663" s="2"/>
      <c r="DG663" s="2"/>
      <c r="DH663" s="2"/>
      <c r="DI663" s="2"/>
      <c r="DJ663" s="2"/>
      <c r="DK663" s="2"/>
      <c r="DL663" s="2"/>
      <c r="DM663" s="2"/>
      <c r="DN663" s="2"/>
      <c r="DO663" s="2"/>
      <c r="DP663" s="2"/>
      <c r="DQ663" s="2"/>
      <c r="DR663" s="2"/>
      <c r="DS663" s="2"/>
      <c r="DT663" s="2"/>
      <c r="DU663" s="2"/>
      <c r="DV663" s="2"/>
      <c r="DW663" s="2"/>
      <c r="DX663" s="2"/>
      <c r="DY663" s="2"/>
      <c r="DZ663" s="2"/>
      <c r="EA663" s="2"/>
      <c r="EB663" s="2"/>
      <c r="EC663" s="2"/>
      <c r="ED663" s="2"/>
      <c r="EE663" s="2"/>
      <c r="EF663" s="2"/>
      <c r="EG663" s="2"/>
      <c r="EH663" s="2"/>
      <c r="EI663" s="2"/>
      <c r="EJ663" s="2"/>
      <c r="EK663" s="2"/>
      <c r="EL663" s="2"/>
      <c r="EM663" s="2"/>
      <c r="EN663" s="2"/>
      <c r="EO663" s="2"/>
      <c r="EP663" s="2"/>
      <c r="EQ663" s="2"/>
      <c r="ER663" s="2"/>
      <c r="ES663" s="2"/>
      <c r="ET663" s="2"/>
      <c r="EU663" s="2"/>
      <c r="EV663" s="2"/>
      <c r="EW663" s="2"/>
      <c r="EX663" s="2"/>
      <c r="EY663" s="2"/>
      <c r="EZ663" s="2"/>
      <c r="FA663" s="2"/>
      <c r="FB663" s="2"/>
      <c r="FC663" s="2"/>
      <c r="FD663" s="2"/>
    </row>
    <row r="664" spans="1:160" x14ac:dyDescent="0.4">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c r="CD664" s="2"/>
      <c r="CE664" s="2"/>
      <c r="CF664" s="2"/>
      <c r="CG664" s="2"/>
      <c r="CH664" s="2"/>
      <c r="CI664" s="2"/>
      <c r="CJ664" s="2"/>
      <c r="CK664" s="2"/>
      <c r="CL664" s="2"/>
      <c r="CM664" s="2"/>
      <c r="CN664" s="2"/>
      <c r="CO664" s="2"/>
      <c r="CP664" s="2"/>
      <c r="CQ664" s="2"/>
      <c r="CR664" s="2"/>
      <c r="CS664" s="2"/>
      <c r="CT664" s="2"/>
      <c r="CU664" s="2"/>
      <c r="CV664" s="2"/>
      <c r="CW664" s="2"/>
      <c r="CX664" s="2"/>
      <c r="CY664" s="2"/>
      <c r="CZ664" s="2"/>
      <c r="DA664" s="2"/>
      <c r="DB664" s="2"/>
      <c r="DC664" s="2"/>
      <c r="DD664" s="2"/>
      <c r="DE664" s="2"/>
      <c r="DF664" s="2"/>
      <c r="DG664" s="2"/>
      <c r="DH664" s="2"/>
      <c r="DI664" s="2"/>
      <c r="DJ664" s="2"/>
      <c r="DK664" s="2"/>
      <c r="DL664" s="2"/>
      <c r="DM664" s="2"/>
      <c r="DN664" s="2"/>
      <c r="DO664" s="2"/>
      <c r="DP664" s="2"/>
      <c r="DQ664" s="2"/>
      <c r="DR664" s="2"/>
      <c r="DS664" s="2"/>
      <c r="DT664" s="2"/>
      <c r="DU664" s="2"/>
      <c r="DV664" s="2"/>
      <c r="DW664" s="2"/>
      <c r="DX664" s="2"/>
      <c r="DY664" s="2"/>
      <c r="DZ664" s="2"/>
      <c r="EA664" s="2"/>
      <c r="EB664" s="2"/>
      <c r="EC664" s="2"/>
      <c r="ED664" s="2"/>
      <c r="EE664" s="2"/>
      <c r="EF664" s="2"/>
      <c r="EG664" s="2"/>
      <c r="EH664" s="2"/>
      <c r="EI664" s="2"/>
      <c r="EJ664" s="2"/>
      <c r="EK664" s="2"/>
      <c r="EL664" s="2"/>
      <c r="EM664" s="2"/>
      <c r="EN664" s="2"/>
      <c r="EO664" s="2"/>
      <c r="EP664" s="2"/>
      <c r="EQ664" s="2"/>
      <c r="ER664" s="2"/>
      <c r="ES664" s="2"/>
      <c r="ET664" s="2"/>
      <c r="EU664" s="2"/>
      <c r="EV664" s="2"/>
      <c r="EW664" s="2"/>
      <c r="EX664" s="2"/>
      <c r="EY664" s="2"/>
      <c r="EZ664" s="2"/>
      <c r="FA664" s="2"/>
      <c r="FB664" s="2"/>
      <c r="FC664" s="2"/>
      <c r="FD664" s="2"/>
    </row>
    <row r="665" spans="1:160" x14ac:dyDescent="0.4">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c r="CQ665" s="2"/>
      <c r="CR665" s="2"/>
      <c r="CS665" s="2"/>
      <c r="CT665" s="2"/>
      <c r="CU665" s="2"/>
      <c r="CV665" s="2"/>
      <c r="CW665" s="2"/>
      <c r="CX665" s="2"/>
      <c r="CY665" s="2"/>
      <c r="CZ665" s="2"/>
      <c r="DA665" s="2"/>
      <c r="DB665" s="2"/>
      <c r="DC665" s="2"/>
      <c r="DD665" s="2"/>
      <c r="DE665" s="2"/>
      <c r="DF665" s="2"/>
      <c r="DG665" s="2"/>
      <c r="DH665" s="2"/>
      <c r="DI665" s="2"/>
      <c r="DJ665" s="2"/>
      <c r="DK665" s="2"/>
      <c r="DL665" s="2"/>
      <c r="DM665" s="2"/>
      <c r="DN665" s="2"/>
      <c r="DO665" s="2"/>
      <c r="DP665" s="2"/>
      <c r="DQ665" s="2"/>
      <c r="DR665" s="2"/>
      <c r="DS665" s="2"/>
      <c r="DT665" s="2"/>
      <c r="DU665" s="2"/>
      <c r="DV665" s="2"/>
      <c r="DW665" s="2"/>
      <c r="DX665" s="2"/>
      <c r="DY665" s="2"/>
      <c r="DZ665" s="2"/>
      <c r="EA665" s="2"/>
      <c r="EB665" s="2"/>
      <c r="EC665" s="2"/>
      <c r="ED665" s="2"/>
      <c r="EE665" s="2"/>
      <c r="EF665" s="2"/>
      <c r="EG665" s="2"/>
      <c r="EH665" s="2"/>
      <c r="EI665" s="2"/>
      <c r="EJ665" s="2"/>
      <c r="EK665" s="2"/>
      <c r="EL665" s="2"/>
      <c r="EM665" s="2"/>
      <c r="EN665" s="2"/>
      <c r="EO665" s="2"/>
      <c r="EP665" s="2"/>
      <c r="EQ665" s="2"/>
      <c r="ER665" s="2"/>
      <c r="ES665" s="2"/>
      <c r="ET665" s="2"/>
      <c r="EU665" s="2"/>
      <c r="EV665" s="2"/>
      <c r="EW665" s="2"/>
      <c r="EX665" s="2"/>
      <c r="EY665" s="2"/>
      <c r="EZ665" s="2"/>
      <c r="FA665" s="2"/>
      <c r="FB665" s="2"/>
      <c r="FC665" s="2"/>
      <c r="FD665" s="2"/>
    </row>
    <row r="666" spans="1:160" x14ac:dyDescent="0.4">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c r="CS666" s="2"/>
      <c r="CT666" s="2"/>
      <c r="CU666" s="2"/>
      <c r="CV666" s="2"/>
      <c r="CW666" s="2"/>
      <c r="CX666" s="2"/>
      <c r="CY666" s="2"/>
      <c r="CZ666" s="2"/>
      <c r="DA666" s="2"/>
      <c r="DB666" s="2"/>
      <c r="DC666" s="2"/>
      <c r="DD666" s="2"/>
      <c r="DE666" s="2"/>
      <c r="DF666" s="2"/>
      <c r="DG666" s="2"/>
      <c r="DH666" s="2"/>
      <c r="DI666" s="2"/>
      <c r="DJ666" s="2"/>
      <c r="DK666" s="2"/>
      <c r="DL666" s="2"/>
      <c r="DM666" s="2"/>
      <c r="DN666" s="2"/>
      <c r="DO666" s="2"/>
      <c r="DP666" s="2"/>
      <c r="DQ666" s="2"/>
      <c r="DR666" s="2"/>
      <c r="DS666" s="2"/>
      <c r="DT666" s="2"/>
      <c r="DU666" s="2"/>
      <c r="DV666" s="2"/>
      <c r="DW666" s="2"/>
      <c r="DX666" s="2"/>
      <c r="DY666" s="2"/>
      <c r="DZ666" s="2"/>
      <c r="EA666" s="2"/>
      <c r="EB666" s="2"/>
      <c r="EC666" s="2"/>
      <c r="ED666" s="2"/>
      <c r="EE666" s="2"/>
      <c r="EF666" s="2"/>
      <c r="EG666" s="2"/>
      <c r="EH666" s="2"/>
      <c r="EI666" s="2"/>
      <c r="EJ666" s="2"/>
      <c r="EK666" s="2"/>
      <c r="EL666" s="2"/>
      <c r="EM666" s="2"/>
      <c r="EN666" s="2"/>
      <c r="EO666" s="2"/>
      <c r="EP666" s="2"/>
      <c r="EQ666" s="2"/>
      <c r="ER666" s="2"/>
      <c r="ES666" s="2"/>
      <c r="ET666" s="2"/>
      <c r="EU666" s="2"/>
      <c r="EV666" s="2"/>
      <c r="EW666" s="2"/>
      <c r="EX666" s="2"/>
      <c r="EY666" s="2"/>
      <c r="EZ666" s="2"/>
      <c r="FA666" s="2"/>
      <c r="FB666" s="2"/>
      <c r="FC666" s="2"/>
      <c r="FD666" s="2"/>
    </row>
    <row r="667" spans="1:160" x14ac:dyDescent="0.4">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c r="CS667" s="2"/>
      <c r="CT667" s="2"/>
      <c r="CU667" s="2"/>
      <c r="CV667" s="2"/>
      <c r="CW667" s="2"/>
      <c r="CX667" s="2"/>
      <c r="CY667" s="2"/>
      <c r="CZ667" s="2"/>
      <c r="DA667" s="2"/>
      <c r="DB667" s="2"/>
      <c r="DC667" s="2"/>
      <c r="DD667" s="2"/>
      <c r="DE667" s="2"/>
      <c r="DF667" s="2"/>
      <c r="DG667" s="2"/>
      <c r="DH667" s="2"/>
      <c r="DI667" s="2"/>
      <c r="DJ667" s="2"/>
      <c r="DK667" s="2"/>
      <c r="DL667" s="2"/>
      <c r="DM667" s="2"/>
      <c r="DN667" s="2"/>
      <c r="DO667" s="2"/>
      <c r="DP667" s="2"/>
      <c r="DQ667" s="2"/>
      <c r="DR667" s="2"/>
      <c r="DS667" s="2"/>
      <c r="DT667" s="2"/>
      <c r="DU667" s="2"/>
      <c r="DV667" s="2"/>
      <c r="DW667" s="2"/>
      <c r="DX667" s="2"/>
      <c r="DY667" s="2"/>
      <c r="DZ667" s="2"/>
      <c r="EA667" s="2"/>
      <c r="EB667" s="2"/>
      <c r="EC667" s="2"/>
      <c r="ED667" s="2"/>
      <c r="EE667" s="2"/>
      <c r="EF667" s="2"/>
      <c r="EG667" s="2"/>
      <c r="EH667" s="2"/>
      <c r="EI667" s="2"/>
      <c r="EJ667" s="2"/>
      <c r="EK667" s="2"/>
      <c r="EL667" s="2"/>
      <c r="EM667" s="2"/>
      <c r="EN667" s="2"/>
      <c r="EO667" s="2"/>
      <c r="EP667" s="2"/>
      <c r="EQ667" s="2"/>
      <c r="ER667" s="2"/>
      <c r="ES667" s="2"/>
      <c r="ET667" s="2"/>
      <c r="EU667" s="2"/>
      <c r="EV667" s="2"/>
      <c r="EW667" s="2"/>
      <c r="EX667" s="2"/>
      <c r="EY667" s="2"/>
      <c r="EZ667" s="2"/>
      <c r="FA667" s="2"/>
      <c r="FB667" s="2"/>
      <c r="FC667" s="2"/>
      <c r="FD667" s="2"/>
    </row>
    <row r="668" spans="1:160" x14ac:dyDescent="0.4">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c r="CW668" s="2"/>
      <c r="CX668" s="2"/>
      <c r="CY668" s="2"/>
      <c r="CZ668" s="2"/>
      <c r="DA668" s="2"/>
      <c r="DB668" s="2"/>
      <c r="DC668" s="2"/>
      <c r="DD668" s="2"/>
      <c r="DE668" s="2"/>
      <c r="DF668" s="2"/>
      <c r="DG668" s="2"/>
      <c r="DH668" s="2"/>
      <c r="DI668" s="2"/>
      <c r="DJ668" s="2"/>
      <c r="DK668" s="2"/>
      <c r="DL668" s="2"/>
      <c r="DM668" s="2"/>
      <c r="DN668" s="2"/>
      <c r="DO668" s="2"/>
      <c r="DP668" s="2"/>
      <c r="DQ668" s="2"/>
      <c r="DR668" s="2"/>
      <c r="DS668" s="2"/>
      <c r="DT668" s="2"/>
      <c r="DU668" s="2"/>
      <c r="DV668" s="2"/>
      <c r="DW668" s="2"/>
      <c r="DX668" s="2"/>
      <c r="DY668" s="2"/>
      <c r="DZ668" s="2"/>
      <c r="EA668" s="2"/>
      <c r="EB668" s="2"/>
      <c r="EC668" s="2"/>
      <c r="ED668" s="2"/>
      <c r="EE668" s="2"/>
      <c r="EF668" s="2"/>
      <c r="EG668" s="2"/>
      <c r="EH668" s="2"/>
      <c r="EI668" s="2"/>
      <c r="EJ668" s="2"/>
      <c r="EK668" s="2"/>
      <c r="EL668" s="2"/>
      <c r="EM668" s="2"/>
      <c r="EN668" s="2"/>
      <c r="EO668" s="2"/>
      <c r="EP668" s="2"/>
      <c r="EQ668" s="2"/>
      <c r="ER668" s="2"/>
      <c r="ES668" s="2"/>
      <c r="ET668" s="2"/>
      <c r="EU668" s="2"/>
      <c r="EV668" s="2"/>
      <c r="EW668" s="2"/>
      <c r="EX668" s="2"/>
      <c r="EY668" s="2"/>
      <c r="EZ668" s="2"/>
      <c r="FA668" s="2"/>
      <c r="FB668" s="2"/>
      <c r="FC668" s="2"/>
      <c r="FD668" s="2"/>
    </row>
    <row r="669" spans="1:160" x14ac:dyDescent="0.4">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c r="CV669" s="2"/>
      <c r="CW669" s="2"/>
      <c r="CX669" s="2"/>
      <c r="CY669" s="2"/>
      <c r="CZ669" s="2"/>
      <c r="DA669" s="2"/>
      <c r="DB669" s="2"/>
      <c r="DC669" s="2"/>
      <c r="DD669" s="2"/>
      <c r="DE669" s="2"/>
      <c r="DF669" s="2"/>
      <c r="DG669" s="2"/>
      <c r="DH669" s="2"/>
      <c r="DI669" s="2"/>
      <c r="DJ669" s="2"/>
      <c r="DK669" s="2"/>
      <c r="DL669" s="2"/>
      <c r="DM669" s="2"/>
      <c r="DN669" s="2"/>
      <c r="DO669" s="2"/>
      <c r="DP669" s="2"/>
      <c r="DQ669" s="2"/>
      <c r="DR669" s="2"/>
      <c r="DS669" s="2"/>
      <c r="DT669" s="2"/>
      <c r="DU669" s="2"/>
      <c r="DV669" s="2"/>
      <c r="DW669" s="2"/>
      <c r="DX669" s="2"/>
      <c r="DY669" s="2"/>
      <c r="DZ669" s="2"/>
      <c r="EA669" s="2"/>
      <c r="EB669" s="2"/>
      <c r="EC669" s="2"/>
      <c r="ED669" s="2"/>
      <c r="EE669" s="2"/>
      <c r="EF669" s="2"/>
      <c r="EG669" s="2"/>
      <c r="EH669" s="2"/>
      <c r="EI669" s="2"/>
      <c r="EJ669" s="2"/>
      <c r="EK669" s="2"/>
      <c r="EL669" s="2"/>
      <c r="EM669" s="2"/>
      <c r="EN669" s="2"/>
      <c r="EO669" s="2"/>
      <c r="EP669" s="2"/>
      <c r="EQ669" s="2"/>
      <c r="ER669" s="2"/>
      <c r="ES669" s="2"/>
      <c r="ET669" s="2"/>
      <c r="EU669" s="2"/>
      <c r="EV669" s="2"/>
      <c r="EW669" s="2"/>
      <c r="EX669" s="2"/>
      <c r="EY669" s="2"/>
      <c r="EZ669" s="2"/>
      <c r="FA669" s="2"/>
      <c r="FB669" s="2"/>
      <c r="FC669" s="2"/>
      <c r="FD669" s="2"/>
    </row>
    <row r="670" spans="1:160" x14ac:dyDescent="0.4">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c r="CV670" s="2"/>
      <c r="CW670" s="2"/>
      <c r="CX670" s="2"/>
      <c r="CY670" s="2"/>
      <c r="CZ670" s="2"/>
      <c r="DA670" s="2"/>
      <c r="DB670" s="2"/>
      <c r="DC670" s="2"/>
      <c r="DD670" s="2"/>
      <c r="DE670" s="2"/>
      <c r="DF670" s="2"/>
      <c r="DG670" s="2"/>
      <c r="DH670" s="2"/>
      <c r="DI670" s="2"/>
      <c r="DJ670" s="2"/>
      <c r="DK670" s="2"/>
      <c r="DL670" s="2"/>
      <c r="DM670" s="2"/>
      <c r="DN670" s="2"/>
      <c r="DO670" s="2"/>
      <c r="DP670" s="2"/>
      <c r="DQ670" s="2"/>
      <c r="DR670" s="2"/>
      <c r="DS670" s="2"/>
      <c r="DT670" s="2"/>
      <c r="DU670" s="2"/>
      <c r="DV670" s="2"/>
      <c r="DW670" s="2"/>
      <c r="DX670" s="2"/>
      <c r="DY670" s="2"/>
      <c r="DZ670" s="2"/>
      <c r="EA670" s="2"/>
      <c r="EB670" s="2"/>
      <c r="EC670" s="2"/>
      <c r="ED670" s="2"/>
      <c r="EE670" s="2"/>
      <c r="EF670" s="2"/>
      <c r="EG670" s="2"/>
      <c r="EH670" s="2"/>
      <c r="EI670" s="2"/>
      <c r="EJ670" s="2"/>
      <c r="EK670" s="2"/>
      <c r="EL670" s="2"/>
      <c r="EM670" s="2"/>
      <c r="EN670" s="2"/>
      <c r="EO670" s="2"/>
      <c r="EP670" s="2"/>
      <c r="EQ670" s="2"/>
      <c r="ER670" s="2"/>
      <c r="ES670" s="2"/>
      <c r="ET670" s="2"/>
      <c r="EU670" s="2"/>
      <c r="EV670" s="2"/>
      <c r="EW670" s="2"/>
      <c r="EX670" s="2"/>
      <c r="EY670" s="2"/>
      <c r="EZ670" s="2"/>
      <c r="FA670" s="2"/>
      <c r="FB670" s="2"/>
      <c r="FC670" s="2"/>
      <c r="FD670" s="2"/>
    </row>
    <row r="671" spans="1:160" x14ac:dyDescent="0.4">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c r="CV671" s="2"/>
      <c r="CW671" s="2"/>
      <c r="CX671" s="2"/>
      <c r="CY671" s="2"/>
      <c r="CZ671" s="2"/>
      <c r="DA671" s="2"/>
      <c r="DB671" s="2"/>
      <c r="DC671" s="2"/>
      <c r="DD671" s="2"/>
      <c r="DE671" s="2"/>
      <c r="DF671" s="2"/>
      <c r="DG671" s="2"/>
      <c r="DH671" s="2"/>
      <c r="DI671" s="2"/>
      <c r="DJ671" s="2"/>
      <c r="DK671" s="2"/>
      <c r="DL671" s="2"/>
      <c r="DM671" s="2"/>
      <c r="DN671" s="2"/>
      <c r="DO671" s="2"/>
      <c r="DP671" s="2"/>
      <c r="DQ671" s="2"/>
      <c r="DR671" s="2"/>
      <c r="DS671" s="2"/>
      <c r="DT671" s="2"/>
      <c r="DU671" s="2"/>
      <c r="DV671" s="2"/>
      <c r="DW671" s="2"/>
      <c r="DX671" s="2"/>
      <c r="DY671" s="2"/>
      <c r="DZ671" s="2"/>
      <c r="EA671" s="2"/>
      <c r="EB671" s="2"/>
      <c r="EC671" s="2"/>
      <c r="ED671" s="2"/>
      <c r="EE671" s="2"/>
      <c r="EF671" s="2"/>
      <c r="EG671" s="2"/>
      <c r="EH671" s="2"/>
      <c r="EI671" s="2"/>
      <c r="EJ671" s="2"/>
      <c r="EK671" s="2"/>
      <c r="EL671" s="2"/>
      <c r="EM671" s="2"/>
      <c r="EN671" s="2"/>
      <c r="EO671" s="2"/>
      <c r="EP671" s="2"/>
      <c r="EQ671" s="2"/>
      <c r="ER671" s="2"/>
      <c r="ES671" s="2"/>
      <c r="ET671" s="2"/>
      <c r="EU671" s="2"/>
      <c r="EV671" s="2"/>
      <c r="EW671" s="2"/>
      <c r="EX671" s="2"/>
      <c r="EY671" s="2"/>
      <c r="EZ671" s="2"/>
      <c r="FA671" s="2"/>
      <c r="FB671" s="2"/>
      <c r="FC671" s="2"/>
      <c r="FD671" s="2"/>
    </row>
    <row r="672" spans="1:160" x14ac:dyDescent="0.4">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c r="CW672" s="2"/>
      <c r="CX672" s="2"/>
      <c r="CY672" s="2"/>
      <c r="CZ672" s="2"/>
      <c r="DA672" s="2"/>
      <c r="DB672" s="2"/>
      <c r="DC672" s="2"/>
      <c r="DD672" s="2"/>
      <c r="DE672" s="2"/>
      <c r="DF672" s="2"/>
      <c r="DG672" s="2"/>
      <c r="DH672" s="2"/>
      <c r="DI672" s="2"/>
      <c r="DJ672" s="2"/>
      <c r="DK672" s="2"/>
      <c r="DL672" s="2"/>
      <c r="DM672" s="2"/>
      <c r="DN672" s="2"/>
      <c r="DO672" s="2"/>
      <c r="DP672" s="2"/>
      <c r="DQ672" s="2"/>
      <c r="DR672" s="2"/>
      <c r="DS672" s="2"/>
      <c r="DT672" s="2"/>
      <c r="DU672" s="2"/>
      <c r="DV672" s="2"/>
      <c r="DW672" s="2"/>
      <c r="DX672" s="2"/>
      <c r="DY672" s="2"/>
      <c r="DZ672" s="2"/>
      <c r="EA672" s="2"/>
      <c r="EB672" s="2"/>
      <c r="EC672" s="2"/>
      <c r="ED672" s="2"/>
      <c r="EE672" s="2"/>
      <c r="EF672" s="2"/>
      <c r="EG672" s="2"/>
      <c r="EH672" s="2"/>
      <c r="EI672" s="2"/>
      <c r="EJ672" s="2"/>
      <c r="EK672" s="2"/>
      <c r="EL672" s="2"/>
      <c r="EM672" s="2"/>
      <c r="EN672" s="2"/>
      <c r="EO672" s="2"/>
      <c r="EP672" s="2"/>
      <c r="EQ672" s="2"/>
      <c r="ER672" s="2"/>
      <c r="ES672" s="2"/>
      <c r="ET672" s="2"/>
      <c r="EU672" s="2"/>
      <c r="EV672" s="2"/>
      <c r="EW672" s="2"/>
      <c r="EX672" s="2"/>
      <c r="EY672" s="2"/>
      <c r="EZ672" s="2"/>
      <c r="FA672" s="2"/>
      <c r="FB672" s="2"/>
      <c r="FC672" s="2"/>
      <c r="FD672" s="2"/>
    </row>
    <row r="673" spans="1:160" x14ac:dyDescent="0.4">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c r="CW673" s="2"/>
      <c r="CX673" s="2"/>
      <c r="CY673" s="2"/>
      <c r="CZ673" s="2"/>
      <c r="DA673" s="2"/>
      <c r="DB673" s="2"/>
      <c r="DC673" s="2"/>
      <c r="DD673" s="2"/>
      <c r="DE673" s="2"/>
      <c r="DF673" s="2"/>
      <c r="DG673" s="2"/>
      <c r="DH673" s="2"/>
      <c r="DI673" s="2"/>
      <c r="DJ673" s="2"/>
      <c r="DK673" s="2"/>
      <c r="DL673" s="2"/>
      <c r="DM673" s="2"/>
      <c r="DN673" s="2"/>
      <c r="DO673" s="2"/>
      <c r="DP673" s="2"/>
      <c r="DQ673" s="2"/>
      <c r="DR673" s="2"/>
      <c r="DS673" s="2"/>
      <c r="DT673" s="2"/>
      <c r="DU673" s="2"/>
      <c r="DV673" s="2"/>
      <c r="DW673" s="2"/>
      <c r="DX673" s="2"/>
      <c r="DY673" s="2"/>
      <c r="DZ673" s="2"/>
      <c r="EA673" s="2"/>
      <c r="EB673" s="2"/>
      <c r="EC673" s="2"/>
      <c r="ED673" s="2"/>
      <c r="EE673" s="2"/>
      <c r="EF673" s="2"/>
      <c r="EG673" s="2"/>
      <c r="EH673" s="2"/>
      <c r="EI673" s="2"/>
      <c r="EJ673" s="2"/>
      <c r="EK673" s="2"/>
      <c r="EL673" s="2"/>
      <c r="EM673" s="2"/>
      <c r="EN673" s="2"/>
      <c r="EO673" s="2"/>
      <c r="EP673" s="2"/>
      <c r="EQ673" s="2"/>
      <c r="ER673" s="2"/>
      <c r="ES673" s="2"/>
      <c r="ET673" s="2"/>
      <c r="EU673" s="2"/>
      <c r="EV673" s="2"/>
      <c r="EW673" s="2"/>
      <c r="EX673" s="2"/>
      <c r="EY673" s="2"/>
      <c r="EZ673" s="2"/>
      <c r="FA673" s="2"/>
      <c r="FB673" s="2"/>
      <c r="FC673" s="2"/>
      <c r="FD673" s="2"/>
    </row>
    <row r="674" spans="1:160" x14ac:dyDescent="0.4">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c r="CS674" s="2"/>
      <c r="CT674" s="2"/>
      <c r="CU674" s="2"/>
      <c r="CV674" s="2"/>
      <c r="CW674" s="2"/>
      <c r="CX674" s="2"/>
      <c r="CY674" s="2"/>
      <c r="CZ674" s="2"/>
      <c r="DA674" s="2"/>
      <c r="DB674" s="2"/>
      <c r="DC674" s="2"/>
      <c r="DD674" s="2"/>
      <c r="DE674" s="2"/>
      <c r="DF674" s="2"/>
      <c r="DG674" s="2"/>
      <c r="DH674" s="2"/>
      <c r="DI674" s="2"/>
      <c r="DJ674" s="2"/>
      <c r="DK674" s="2"/>
      <c r="DL674" s="2"/>
      <c r="DM674" s="2"/>
      <c r="DN674" s="2"/>
      <c r="DO674" s="2"/>
      <c r="DP674" s="2"/>
      <c r="DQ674" s="2"/>
      <c r="DR674" s="2"/>
      <c r="DS674" s="2"/>
      <c r="DT674" s="2"/>
      <c r="DU674" s="2"/>
      <c r="DV674" s="2"/>
      <c r="DW674" s="2"/>
      <c r="DX674" s="2"/>
      <c r="DY674" s="2"/>
      <c r="DZ674" s="2"/>
      <c r="EA674" s="2"/>
      <c r="EB674" s="2"/>
      <c r="EC674" s="2"/>
      <c r="ED674" s="2"/>
      <c r="EE674" s="2"/>
      <c r="EF674" s="2"/>
      <c r="EG674" s="2"/>
      <c r="EH674" s="2"/>
      <c r="EI674" s="2"/>
      <c r="EJ674" s="2"/>
      <c r="EK674" s="2"/>
      <c r="EL674" s="2"/>
      <c r="EM674" s="2"/>
      <c r="EN674" s="2"/>
      <c r="EO674" s="2"/>
      <c r="EP674" s="2"/>
      <c r="EQ674" s="2"/>
      <c r="ER674" s="2"/>
      <c r="ES674" s="2"/>
      <c r="ET674" s="2"/>
      <c r="EU674" s="2"/>
      <c r="EV674" s="2"/>
      <c r="EW674" s="2"/>
      <c r="EX674" s="2"/>
      <c r="EY674" s="2"/>
      <c r="EZ674" s="2"/>
      <c r="FA674" s="2"/>
      <c r="FB674" s="2"/>
      <c r="FC674" s="2"/>
      <c r="FD674" s="2"/>
    </row>
    <row r="675" spans="1:160" x14ac:dyDescent="0.4">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c r="CS675" s="2"/>
      <c r="CT675" s="2"/>
      <c r="CU675" s="2"/>
      <c r="CV675" s="2"/>
      <c r="CW675" s="2"/>
      <c r="CX675" s="2"/>
      <c r="CY675" s="2"/>
      <c r="CZ675" s="2"/>
      <c r="DA675" s="2"/>
      <c r="DB675" s="2"/>
      <c r="DC675" s="2"/>
      <c r="DD675" s="2"/>
      <c r="DE675" s="2"/>
      <c r="DF675" s="2"/>
      <c r="DG675" s="2"/>
      <c r="DH675" s="2"/>
      <c r="DI675" s="2"/>
      <c r="DJ675" s="2"/>
      <c r="DK675" s="2"/>
      <c r="DL675" s="2"/>
      <c r="DM675" s="2"/>
      <c r="DN675" s="2"/>
      <c r="DO675" s="2"/>
      <c r="DP675" s="2"/>
      <c r="DQ675" s="2"/>
      <c r="DR675" s="2"/>
      <c r="DS675" s="2"/>
      <c r="DT675" s="2"/>
      <c r="DU675" s="2"/>
      <c r="DV675" s="2"/>
      <c r="DW675" s="2"/>
      <c r="DX675" s="2"/>
      <c r="DY675" s="2"/>
      <c r="DZ675" s="2"/>
      <c r="EA675" s="2"/>
      <c r="EB675" s="2"/>
      <c r="EC675" s="2"/>
      <c r="ED675" s="2"/>
      <c r="EE675" s="2"/>
      <c r="EF675" s="2"/>
      <c r="EG675" s="2"/>
      <c r="EH675" s="2"/>
      <c r="EI675" s="2"/>
      <c r="EJ675" s="2"/>
      <c r="EK675" s="2"/>
      <c r="EL675" s="2"/>
      <c r="EM675" s="2"/>
      <c r="EN675" s="2"/>
      <c r="EO675" s="2"/>
      <c r="EP675" s="2"/>
      <c r="EQ675" s="2"/>
      <c r="ER675" s="2"/>
      <c r="ES675" s="2"/>
      <c r="ET675" s="2"/>
      <c r="EU675" s="2"/>
      <c r="EV675" s="2"/>
      <c r="EW675" s="2"/>
      <c r="EX675" s="2"/>
      <c r="EY675" s="2"/>
      <c r="EZ675" s="2"/>
      <c r="FA675" s="2"/>
      <c r="FB675" s="2"/>
      <c r="FC675" s="2"/>
      <c r="FD675" s="2"/>
    </row>
    <row r="676" spans="1:160" x14ac:dyDescent="0.4">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
      <c r="CP676" s="2"/>
      <c r="CQ676" s="2"/>
      <c r="CR676" s="2"/>
      <c r="CS676" s="2"/>
      <c r="CT676" s="2"/>
      <c r="CU676" s="2"/>
      <c r="CV676" s="2"/>
      <c r="CW676" s="2"/>
      <c r="CX676" s="2"/>
      <c r="CY676" s="2"/>
      <c r="CZ676" s="2"/>
      <c r="DA676" s="2"/>
      <c r="DB676" s="2"/>
      <c r="DC676" s="2"/>
      <c r="DD676" s="2"/>
      <c r="DE676" s="2"/>
      <c r="DF676" s="2"/>
      <c r="DG676" s="2"/>
      <c r="DH676" s="2"/>
      <c r="DI676" s="2"/>
      <c r="DJ676" s="2"/>
      <c r="DK676" s="2"/>
      <c r="DL676" s="2"/>
      <c r="DM676" s="2"/>
      <c r="DN676" s="2"/>
      <c r="DO676" s="2"/>
      <c r="DP676" s="2"/>
      <c r="DQ676" s="2"/>
      <c r="DR676" s="2"/>
      <c r="DS676" s="2"/>
      <c r="DT676" s="2"/>
      <c r="DU676" s="2"/>
      <c r="DV676" s="2"/>
      <c r="DW676" s="2"/>
      <c r="DX676" s="2"/>
      <c r="DY676" s="2"/>
      <c r="DZ676" s="2"/>
      <c r="EA676" s="2"/>
      <c r="EB676" s="2"/>
      <c r="EC676" s="2"/>
      <c r="ED676" s="2"/>
      <c r="EE676" s="2"/>
      <c r="EF676" s="2"/>
      <c r="EG676" s="2"/>
      <c r="EH676" s="2"/>
      <c r="EI676" s="2"/>
      <c r="EJ676" s="2"/>
      <c r="EK676" s="2"/>
      <c r="EL676" s="2"/>
      <c r="EM676" s="2"/>
      <c r="EN676" s="2"/>
      <c r="EO676" s="2"/>
      <c r="EP676" s="2"/>
      <c r="EQ676" s="2"/>
      <c r="ER676" s="2"/>
      <c r="ES676" s="2"/>
      <c r="ET676" s="2"/>
      <c r="EU676" s="2"/>
      <c r="EV676" s="2"/>
      <c r="EW676" s="2"/>
      <c r="EX676" s="2"/>
      <c r="EY676" s="2"/>
      <c r="EZ676" s="2"/>
      <c r="FA676" s="2"/>
      <c r="FB676" s="2"/>
      <c r="FC676" s="2"/>
      <c r="FD676" s="2"/>
    </row>
    <row r="677" spans="1:160" x14ac:dyDescent="0.4">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c r="CD677" s="2"/>
      <c r="CE677" s="2"/>
      <c r="CF677" s="2"/>
      <c r="CG677" s="2"/>
      <c r="CH677" s="2"/>
      <c r="CI677" s="2"/>
      <c r="CJ677" s="2"/>
      <c r="CK677" s="2"/>
      <c r="CL677" s="2"/>
      <c r="CM677" s="2"/>
      <c r="CN677" s="2"/>
      <c r="CO677" s="2"/>
      <c r="CP677" s="2"/>
      <c r="CQ677" s="2"/>
      <c r="CR677" s="2"/>
      <c r="CS677" s="2"/>
      <c r="CT677" s="2"/>
      <c r="CU677" s="2"/>
      <c r="CV677" s="2"/>
      <c r="CW677" s="2"/>
      <c r="CX677" s="2"/>
      <c r="CY677" s="2"/>
      <c r="CZ677" s="2"/>
      <c r="DA677" s="2"/>
      <c r="DB677" s="2"/>
      <c r="DC677" s="2"/>
      <c r="DD677" s="2"/>
      <c r="DE677" s="2"/>
      <c r="DF677" s="2"/>
      <c r="DG677" s="2"/>
      <c r="DH677" s="2"/>
      <c r="DI677" s="2"/>
      <c r="DJ677" s="2"/>
      <c r="DK677" s="2"/>
      <c r="DL677" s="2"/>
      <c r="DM677" s="2"/>
      <c r="DN677" s="2"/>
      <c r="DO677" s="2"/>
      <c r="DP677" s="2"/>
      <c r="DQ677" s="2"/>
      <c r="DR677" s="2"/>
      <c r="DS677" s="2"/>
      <c r="DT677" s="2"/>
      <c r="DU677" s="2"/>
      <c r="DV677" s="2"/>
      <c r="DW677" s="2"/>
      <c r="DX677" s="2"/>
      <c r="DY677" s="2"/>
      <c r="DZ677" s="2"/>
      <c r="EA677" s="2"/>
      <c r="EB677" s="2"/>
      <c r="EC677" s="2"/>
      <c r="ED677" s="2"/>
      <c r="EE677" s="2"/>
      <c r="EF677" s="2"/>
      <c r="EG677" s="2"/>
      <c r="EH677" s="2"/>
      <c r="EI677" s="2"/>
      <c r="EJ677" s="2"/>
      <c r="EK677" s="2"/>
      <c r="EL677" s="2"/>
      <c r="EM677" s="2"/>
      <c r="EN677" s="2"/>
      <c r="EO677" s="2"/>
      <c r="EP677" s="2"/>
      <c r="EQ677" s="2"/>
      <c r="ER677" s="2"/>
      <c r="ES677" s="2"/>
      <c r="ET677" s="2"/>
      <c r="EU677" s="2"/>
      <c r="EV677" s="2"/>
      <c r="EW677" s="2"/>
      <c r="EX677" s="2"/>
      <c r="EY677" s="2"/>
      <c r="EZ677" s="2"/>
      <c r="FA677" s="2"/>
      <c r="FB677" s="2"/>
      <c r="FC677" s="2"/>
      <c r="FD677" s="2"/>
    </row>
    <row r="678" spans="1:160" x14ac:dyDescent="0.4">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2"/>
      <c r="CP678" s="2"/>
      <c r="CQ678" s="2"/>
      <c r="CR678" s="2"/>
      <c r="CS678" s="2"/>
      <c r="CT678" s="2"/>
      <c r="CU678" s="2"/>
      <c r="CV678" s="2"/>
      <c r="CW678" s="2"/>
      <c r="CX678" s="2"/>
      <c r="CY678" s="2"/>
      <c r="CZ678" s="2"/>
      <c r="DA678" s="2"/>
      <c r="DB678" s="2"/>
      <c r="DC678" s="2"/>
      <c r="DD678" s="2"/>
      <c r="DE678" s="2"/>
      <c r="DF678" s="2"/>
      <c r="DG678" s="2"/>
      <c r="DH678" s="2"/>
      <c r="DI678" s="2"/>
      <c r="DJ678" s="2"/>
      <c r="DK678" s="2"/>
      <c r="DL678" s="2"/>
      <c r="DM678" s="2"/>
      <c r="DN678" s="2"/>
      <c r="DO678" s="2"/>
      <c r="DP678" s="2"/>
      <c r="DQ678" s="2"/>
      <c r="DR678" s="2"/>
      <c r="DS678" s="2"/>
      <c r="DT678" s="2"/>
      <c r="DU678" s="2"/>
      <c r="DV678" s="2"/>
      <c r="DW678" s="2"/>
      <c r="DX678" s="2"/>
      <c r="DY678" s="2"/>
      <c r="DZ678" s="2"/>
      <c r="EA678" s="2"/>
      <c r="EB678" s="2"/>
      <c r="EC678" s="2"/>
      <c r="ED678" s="2"/>
      <c r="EE678" s="2"/>
      <c r="EF678" s="2"/>
      <c r="EG678" s="2"/>
      <c r="EH678" s="2"/>
      <c r="EI678" s="2"/>
      <c r="EJ678" s="2"/>
      <c r="EK678" s="2"/>
      <c r="EL678" s="2"/>
      <c r="EM678" s="2"/>
      <c r="EN678" s="2"/>
      <c r="EO678" s="2"/>
      <c r="EP678" s="2"/>
      <c r="EQ678" s="2"/>
      <c r="ER678" s="2"/>
      <c r="ES678" s="2"/>
      <c r="ET678" s="2"/>
      <c r="EU678" s="2"/>
      <c r="EV678" s="2"/>
      <c r="EW678" s="2"/>
      <c r="EX678" s="2"/>
      <c r="EY678" s="2"/>
      <c r="EZ678" s="2"/>
      <c r="FA678" s="2"/>
      <c r="FB678" s="2"/>
      <c r="FC678" s="2"/>
      <c r="FD678" s="2"/>
    </row>
    <row r="679" spans="1:160" x14ac:dyDescent="0.4">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c r="CD679" s="2"/>
      <c r="CE679" s="2"/>
      <c r="CF679" s="2"/>
      <c r="CG679" s="2"/>
      <c r="CH679" s="2"/>
      <c r="CI679" s="2"/>
      <c r="CJ679" s="2"/>
      <c r="CK679" s="2"/>
      <c r="CL679" s="2"/>
      <c r="CM679" s="2"/>
      <c r="CN679" s="2"/>
      <c r="CO679" s="2"/>
      <c r="CP679" s="2"/>
      <c r="CQ679" s="2"/>
      <c r="CR679" s="2"/>
      <c r="CS679" s="2"/>
      <c r="CT679" s="2"/>
      <c r="CU679" s="2"/>
      <c r="CV679" s="2"/>
      <c r="CW679" s="2"/>
      <c r="CX679" s="2"/>
      <c r="CY679" s="2"/>
      <c r="CZ679" s="2"/>
      <c r="DA679" s="2"/>
      <c r="DB679" s="2"/>
      <c r="DC679" s="2"/>
      <c r="DD679" s="2"/>
      <c r="DE679" s="2"/>
      <c r="DF679" s="2"/>
      <c r="DG679" s="2"/>
      <c r="DH679" s="2"/>
      <c r="DI679" s="2"/>
      <c r="DJ679" s="2"/>
      <c r="DK679" s="2"/>
      <c r="DL679" s="2"/>
      <c r="DM679" s="2"/>
      <c r="DN679" s="2"/>
      <c r="DO679" s="2"/>
      <c r="DP679" s="2"/>
      <c r="DQ679" s="2"/>
      <c r="DR679" s="2"/>
      <c r="DS679" s="2"/>
      <c r="DT679" s="2"/>
      <c r="DU679" s="2"/>
      <c r="DV679" s="2"/>
      <c r="DW679" s="2"/>
      <c r="DX679" s="2"/>
      <c r="DY679" s="2"/>
      <c r="DZ679" s="2"/>
      <c r="EA679" s="2"/>
      <c r="EB679" s="2"/>
      <c r="EC679" s="2"/>
      <c r="ED679" s="2"/>
      <c r="EE679" s="2"/>
      <c r="EF679" s="2"/>
      <c r="EG679" s="2"/>
      <c r="EH679" s="2"/>
      <c r="EI679" s="2"/>
      <c r="EJ679" s="2"/>
      <c r="EK679" s="2"/>
      <c r="EL679" s="2"/>
      <c r="EM679" s="2"/>
      <c r="EN679" s="2"/>
      <c r="EO679" s="2"/>
      <c r="EP679" s="2"/>
      <c r="EQ679" s="2"/>
      <c r="ER679" s="2"/>
      <c r="ES679" s="2"/>
      <c r="ET679" s="2"/>
      <c r="EU679" s="2"/>
      <c r="EV679" s="2"/>
      <c r="EW679" s="2"/>
      <c r="EX679" s="2"/>
      <c r="EY679" s="2"/>
      <c r="EZ679" s="2"/>
      <c r="FA679" s="2"/>
      <c r="FB679" s="2"/>
      <c r="FC679" s="2"/>
      <c r="FD679" s="2"/>
    </row>
    <row r="680" spans="1:160" x14ac:dyDescent="0.4">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c r="CD680" s="2"/>
      <c r="CE680" s="2"/>
      <c r="CF680" s="2"/>
      <c r="CG680" s="2"/>
      <c r="CH680" s="2"/>
      <c r="CI680" s="2"/>
      <c r="CJ680" s="2"/>
      <c r="CK680" s="2"/>
      <c r="CL680" s="2"/>
      <c r="CM680" s="2"/>
      <c r="CN680" s="2"/>
      <c r="CO680" s="2"/>
      <c r="CP680" s="2"/>
      <c r="CQ680" s="2"/>
      <c r="CR680" s="2"/>
      <c r="CS680" s="2"/>
      <c r="CT680" s="2"/>
      <c r="CU680" s="2"/>
      <c r="CV680" s="2"/>
      <c r="CW680" s="2"/>
      <c r="CX680" s="2"/>
      <c r="CY680" s="2"/>
      <c r="CZ680" s="2"/>
      <c r="DA680" s="2"/>
      <c r="DB680" s="2"/>
      <c r="DC680" s="2"/>
      <c r="DD680" s="2"/>
      <c r="DE680" s="2"/>
      <c r="DF680" s="2"/>
      <c r="DG680" s="2"/>
      <c r="DH680" s="2"/>
      <c r="DI680" s="2"/>
      <c r="DJ680" s="2"/>
      <c r="DK680" s="2"/>
      <c r="DL680" s="2"/>
      <c r="DM680" s="2"/>
      <c r="DN680" s="2"/>
      <c r="DO680" s="2"/>
      <c r="DP680" s="2"/>
      <c r="DQ680" s="2"/>
      <c r="DR680" s="2"/>
      <c r="DS680" s="2"/>
      <c r="DT680" s="2"/>
      <c r="DU680" s="2"/>
      <c r="DV680" s="2"/>
      <c r="DW680" s="2"/>
      <c r="DX680" s="2"/>
      <c r="DY680" s="2"/>
      <c r="DZ680" s="2"/>
      <c r="EA680" s="2"/>
      <c r="EB680" s="2"/>
      <c r="EC680" s="2"/>
      <c r="ED680" s="2"/>
      <c r="EE680" s="2"/>
      <c r="EF680" s="2"/>
      <c r="EG680" s="2"/>
      <c r="EH680" s="2"/>
      <c r="EI680" s="2"/>
      <c r="EJ680" s="2"/>
      <c r="EK680" s="2"/>
      <c r="EL680" s="2"/>
      <c r="EM680" s="2"/>
      <c r="EN680" s="2"/>
      <c r="EO680" s="2"/>
      <c r="EP680" s="2"/>
      <c r="EQ680" s="2"/>
      <c r="ER680" s="2"/>
      <c r="ES680" s="2"/>
      <c r="ET680" s="2"/>
      <c r="EU680" s="2"/>
      <c r="EV680" s="2"/>
      <c r="EW680" s="2"/>
      <c r="EX680" s="2"/>
      <c r="EY680" s="2"/>
      <c r="EZ680" s="2"/>
      <c r="FA680" s="2"/>
      <c r="FB680" s="2"/>
      <c r="FC680" s="2"/>
      <c r="FD680" s="2"/>
    </row>
    <row r="681" spans="1:160" x14ac:dyDescent="0.4">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c r="CD681" s="2"/>
      <c r="CE681" s="2"/>
      <c r="CF681" s="2"/>
      <c r="CG681" s="2"/>
      <c r="CH681" s="2"/>
      <c r="CI681" s="2"/>
      <c r="CJ681" s="2"/>
      <c r="CK681" s="2"/>
      <c r="CL681" s="2"/>
      <c r="CM681" s="2"/>
      <c r="CN681" s="2"/>
      <c r="CO681" s="2"/>
      <c r="CP681" s="2"/>
      <c r="CQ681" s="2"/>
      <c r="CR681" s="2"/>
      <c r="CS681" s="2"/>
      <c r="CT681" s="2"/>
      <c r="CU681" s="2"/>
      <c r="CV681" s="2"/>
      <c r="CW681" s="2"/>
      <c r="CX681" s="2"/>
      <c r="CY681" s="2"/>
      <c r="CZ681" s="2"/>
      <c r="DA681" s="2"/>
      <c r="DB681" s="2"/>
      <c r="DC681" s="2"/>
      <c r="DD681" s="2"/>
      <c r="DE681" s="2"/>
      <c r="DF681" s="2"/>
      <c r="DG681" s="2"/>
      <c r="DH681" s="2"/>
      <c r="DI681" s="2"/>
      <c r="DJ681" s="2"/>
      <c r="DK681" s="2"/>
      <c r="DL681" s="2"/>
      <c r="DM681" s="2"/>
      <c r="DN681" s="2"/>
      <c r="DO681" s="2"/>
      <c r="DP681" s="2"/>
      <c r="DQ681" s="2"/>
      <c r="DR681" s="2"/>
      <c r="DS681" s="2"/>
      <c r="DT681" s="2"/>
      <c r="DU681" s="2"/>
      <c r="DV681" s="2"/>
      <c r="DW681" s="2"/>
      <c r="DX681" s="2"/>
      <c r="DY681" s="2"/>
      <c r="DZ681" s="2"/>
      <c r="EA681" s="2"/>
      <c r="EB681" s="2"/>
      <c r="EC681" s="2"/>
      <c r="ED681" s="2"/>
      <c r="EE681" s="2"/>
      <c r="EF681" s="2"/>
      <c r="EG681" s="2"/>
      <c r="EH681" s="2"/>
      <c r="EI681" s="2"/>
      <c r="EJ681" s="2"/>
      <c r="EK681" s="2"/>
      <c r="EL681" s="2"/>
      <c r="EM681" s="2"/>
      <c r="EN681" s="2"/>
      <c r="EO681" s="2"/>
      <c r="EP681" s="2"/>
      <c r="EQ681" s="2"/>
      <c r="ER681" s="2"/>
      <c r="ES681" s="2"/>
      <c r="ET681" s="2"/>
      <c r="EU681" s="2"/>
      <c r="EV681" s="2"/>
      <c r="EW681" s="2"/>
      <c r="EX681" s="2"/>
      <c r="EY681" s="2"/>
      <c r="EZ681" s="2"/>
      <c r="FA681" s="2"/>
      <c r="FB681" s="2"/>
      <c r="FC681" s="2"/>
      <c r="FD681" s="2"/>
    </row>
    <row r="682" spans="1:160" x14ac:dyDescent="0.4">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c r="CS682" s="2"/>
      <c r="CT682" s="2"/>
      <c r="CU682" s="2"/>
      <c r="CV682" s="2"/>
      <c r="CW682" s="2"/>
      <c r="CX682" s="2"/>
      <c r="CY682" s="2"/>
      <c r="CZ682" s="2"/>
      <c r="DA682" s="2"/>
      <c r="DB682" s="2"/>
      <c r="DC682" s="2"/>
      <c r="DD682" s="2"/>
      <c r="DE682" s="2"/>
      <c r="DF682" s="2"/>
      <c r="DG682" s="2"/>
      <c r="DH682" s="2"/>
      <c r="DI682" s="2"/>
      <c r="DJ682" s="2"/>
      <c r="DK682" s="2"/>
      <c r="DL682" s="2"/>
      <c r="DM682" s="2"/>
      <c r="DN682" s="2"/>
      <c r="DO682" s="2"/>
      <c r="DP682" s="2"/>
      <c r="DQ682" s="2"/>
      <c r="DR682" s="2"/>
      <c r="DS682" s="2"/>
      <c r="DT682" s="2"/>
      <c r="DU682" s="2"/>
      <c r="DV682" s="2"/>
      <c r="DW682" s="2"/>
      <c r="DX682" s="2"/>
      <c r="DY682" s="2"/>
      <c r="DZ682" s="2"/>
      <c r="EA682" s="2"/>
      <c r="EB682" s="2"/>
      <c r="EC682" s="2"/>
      <c r="ED682" s="2"/>
      <c r="EE682" s="2"/>
      <c r="EF682" s="2"/>
      <c r="EG682" s="2"/>
      <c r="EH682" s="2"/>
      <c r="EI682" s="2"/>
      <c r="EJ682" s="2"/>
      <c r="EK682" s="2"/>
      <c r="EL682" s="2"/>
      <c r="EM682" s="2"/>
      <c r="EN682" s="2"/>
      <c r="EO682" s="2"/>
      <c r="EP682" s="2"/>
      <c r="EQ682" s="2"/>
      <c r="ER682" s="2"/>
      <c r="ES682" s="2"/>
      <c r="ET682" s="2"/>
      <c r="EU682" s="2"/>
      <c r="EV682" s="2"/>
      <c r="EW682" s="2"/>
      <c r="EX682" s="2"/>
      <c r="EY682" s="2"/>
      <c r="EZ682" s="2"/>
      <c r="FA682" s="2"/>
      <c r="FB682" s="2"/>
      <c r="FC682" s="2"/>
      <c r="FD682" s="2"/>
    </row>
    <row r="683" spans="1:160" x14ac:dyDescent="0.4">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c r="CS683" s="2"/>
      <c r="CT683" s="2"/>
      <c r="CU683" s="2"/>
      <c r="CV683" s="2"/>
      <c r="CW683" s="2"/>
      <c r="CX683" s="2"/>
      <c r="CY683" s="2"/>
      <c r="CZ683" s="2"/>
      <c r="DA683" s="2"/>
      <c r="DB683" s="2"/>
      <c r="DC683" s="2"/>
      <c r="DD683" s="2"/>
      <c r="DE683" s="2"/>
      <c r="DF683" s="2"/>
      <c r="DG683" s="2"/>
      <c r="DH683" s="2"/>
      <c r="DI683" s="2"/>
      <c r="DJ683" s="2"/>
      <c r="DK683" s="2"/>
      <c r="DL683" s="2"/>
      <c r="DM683" s="2"/>
      <c r="DN683" s="2"/>
      <c r="DO683" s="2"/>
      <c r="DP683" s="2"/>
      <c r="DQ683" s="2"/>
      <c r="DR683" s="2"/>
      <c r="DS683" s="2"/>
      <c r="DT683" s="2"/>
      <c r="DU683" s="2"/>
      <c r="DV683" s="2"/>
      <c r="DW683" s="2"/>
      <c r="DX683" s="2"/>
      <c r="DY683" s="2"/>
      <c r="DZ683" s="2"/>
      <c r="EA683" s="2"/>
      <c r="EB683" s="2"/>
      <c r="EC683" s="2"/>
      <c r="ED683" s="2"/>
      <c r="EE683" s="2"/>
      <c r="EF683" s="2"/>
      <c r="EG683" s="2"/>
      <c r="EH683" s="2"/>
      <c r="EI683" s="2"/>
      <c r="EJ683" s="2"/>
      <c r="EK683" s="2"/>
      <c r="EL683" s="2"/>
      <c r="EM683" s="2"/>
      <c r="EN683" s="2"/>
      <c r="EO683" s="2"/>
      <c r="EP683" s="2"/>
      <c r="EQ683" s="2"/>
      <c r="ER683" s="2"/>
      <c r="ES683" s="2"/>
      <c r="ET683" s="2"/>
      <c r="EU683" s="2"/>
      <c r="EV683" s="2"/>
      <c r="EW683" s="2"/>
      <c r="EX683" s="2"/>
      <c r="EY683" s="2"/>
      <c r="EZ683" s="2"/>
      <c r="FA683" s="2"/>
      <c r="FB683" s="2"/>
      <c r="FC683" s="2"/>
      <c r="FD683" s="2"/>
    </row>
    <row r="684" spans="1:160" x14ac:dyDescent="0.4">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c r="CQ684" s="2"/>
      <c r="CR684" s="2"/>
      <c r="CS684" s="2"/>
      <c r="CT684" s="2"/>
      <c r="CU684" s="2"/>
      <c r="CV684" s="2"/>
      <c r="CW684" s="2"/>
      <c r="CX684" s="2"/>
      <c r="CY684" s="2"/>
      <c r="CZ684" s="2"/>
      <c r="DA684" s="2"/>
      <c r="DB684" s="2"/>
      <c r="DC684" s="2"/>
      <c r="DD684" s="2"/>
      <c r="DE684" s="2"/>
      <c r="DF684" s="2"/>
      <c r="DG684" s="2"/>
      <c r="DH684" s="2"/>
      <c r="DI684" s="2"/>
      <c r="DJ684" s="2"/>
      <c r="DK684" s="2"/>
      <c r="DL684" s="2"/>
      <c r="DM684" s="2"/>
      <c r="DN684" s="2"/>
      <c r="DO684" s="2"/>
      <c r="DP684" s="2"/>
      <c r="DQ684" s="2"/>
      <c r="DR684" s="2"/>
      <c r="DS684" s="2"/>
      <c r="DT684" s="2"/>
      <c r="DU684" s="2"/>
      <c r="DV684" s="2"/>
      <c r="DW684" s="2"/>
      <c r="DX684" s="2"/>
      <c r="DY684" s="2"/>
      <c r="DZ684" s="2"/>
      <c r="EA684" s="2"/>
      <c r="EB684" s="2"/>
      <c r="EC684" s="2"/>
      <c r="ED684" s="2"/>
      <c r="EE684" s="2"/>
      <c r="EF684" s="2"/>
      <c r="EG684" s="2"/>
      <c r="EH684" s="2"/>
      <c r="EI684" s="2"/>
      <c r="EJ684" s="2"/>
      <c r="EK684" s="2"/>
      <c r="EL684" s="2"/>
      <c r="EM684" s="2"/>
      <c r="EN684" s="2"/>
      <c r="EO684" s="2"/>
      <c r="EP684" s="2"/>
      <c r="EQ684" s="2"/>
      <c r="ER684" s="2"/>
      <c r="ES684" s="2"/>
      <c r="ET684" s="2"/>
      <c r="EU684" s="2"/>
      <c r="EV684" s="2"/>
      <c r="EW684" s="2"/>
      <c r="EX684" s="2"/>
      <c r="EY684" s="2"/>
      <c r="EZ684" s="2"/>
      <c r="FA684" s="2"/>
      <c r="FB684" s="2"/>
      <c r="FC684" s="2"/>
      <c r="FD684" s="2"/>
    </row>
    <row r="685" spans="1:160" x14ac:dyDescent="0.4">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c r="CS685" s="2"/>
      <c r="CT685" s="2"/>
      <c r="CU685" s="2"/>
      <c r="CV685" s="2"/>
      <c r="CW685" s="2"/>
      <c r="CX685" s="2"/>
      <c r="CY685" s="2"/>
      <c r="CZ685" s="2"/>
      <c r="DA685" s="2"/>
      <c r="DB685" s="2"/>
      <c r="DC685" s="2"/>
      <c r="DD685" s="2"/>
      <c r="DE685" s="2"/>
      <c r="DF685" s="2"/>
      <c r="DG685" s="2"/>
      <c r="DH685" s="2"/>
      <c r="DI685" s="2"/>
      <c r="DJ685" s="2"/>
      <c r="DK685" s="2"/>
      <c r="DL685" s="2"/>
      <c r="DM685" s="2"/>
      <c r="DN685" s="2"/>
      <c r="DO685" s="2"/>
      <c r="DP685" s="2"/>
      <c r="DQ685" s="2"/>
      <c r="DR685" s="2"/>
      <c r="DS685" s="2"/>
      <c r="DT685" s="2"/>
      <c r="DU685" s="2"/>
      <c r="DV685" s="2"/>
      <c r="DW685" s="2"/>
      <c r="DX685" s="2"/>
      <c r="DY685" s="2"/>
      <c r="DZ685" s="2"/>
      <c r="EA685" s="2"/>
      <c r="EB685" s="2"/>
      <c r="EC685" s="2"/>
      <c r="ED685" s="2"/>
      <c r="EE685" s="2"/>
      <c r="EF685" s="2"/>
      <c r="EG685" s="2"/>
      <c r="EH685" s="2"/>
      <c r="EI685" s="2"/>
      <c r="EJ685" s="2"/>
      <c r="EK685" s="2"/>
      <c r="EL685" s="2"/>
      <c r="EM685" s="2"/>
      <c r="EN685" s="2"/>
      <c r="EO685" s="2"/>
      <c r="EP685" s="2"/>
      <c r="EQ685" s="2"/>
      <c r="ER685" s="2"/>
      <c r="ES685" s="2"/>
      <c r="ET685" s="2"/>
      <c r="EU685" s="2"/>
      <c r="EV685" s="2"/>
      <c r="EW685" s="2"/>
      <c r="EX685" s="2"/>
      <c r="EY685" s="2"/>
      <c r="EZ685" s="2"/>
      <c r="FA685" s="2"/>
      <c r="FB685" s="2"/>
      <c r="FC685" s="2"/>
      <c r="FD685" s="2"/>
    </row>
    <row r="686" spans="1:160" x14ac:dyDescent="0.4">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c r="CV686" s="2"/>
      <c r="CW686" s="2"/>
      <c r="CX686" s="2"/>
      <c r="CY686" s="2"/>
      <c r="CZ686" s="2"/>
      <c r="DA686" s="2"/>
      <c r="DB686" s="2"/>
      <c r="DC686" s="2"/>
      <c r="DD686" s="2"/>
      <c r="DE686" s="2"/>
      <c r="DF686" s="2"/>
      <c r="DG686" s="2"/>
      <c r="DH686" s="2"/>
      <c r="DI686" s="2"/>
      <c r="DJ686" s="2"/>
      <c r="DK686" s="2"/>
      <c r="DL686" s="2"/>
      <c r="DM686" s="2"/>
      <c r="DN686" s="2"/>
      <c r="DO686" s="2"/>
      <c r="DP686" s="2"/>
      <c r="DQ686" s="2"/>
      <c r="DR686" s="2"/>
      <c r="DS686" s="2"/>
      <c r="DT686" s="2"/>
      <c r="DU686" s="2"/>
      <c r="DV686" s="2"/>
      <c r="DW686" s="2"/>
      <c r="DX686" s="2"/>
      <c r="DY686" s="2"/>
      <c r="DZ686" s="2"/>
      <c r="EA686" s="2"/>
      <c r="EB686" s="2"/>
      <c r="EC686" s="2"/>
      <c r="ED686" s="2"/>
      <c r="EE686" s="2"/>
      <c r="EF686" s="2"/>
      <c r="EG686" s="2"/>
      <c r="EH686" s="2"/>
      <c r="EI686" s="2"/>
      <c r="EJ686" s="2"/>
      <c r="EK686" s="2"/>
      <c r="EL686" s="2"/>
      <c r="EM686" s="2"/>
      <c r="EN686" s="2"/>
      <c r="EO686" s="2"/>
      <c r="EP686" s="2"/>
      <c r="EQ686" s="2"/>
      <c r="ER686" s="2"/>
      <c r="ES686" s="2"/>
      <c r="ET686" s="2"/>
      <c r="EU686" s="2"/>
      <c r="EV686" s="2"/>
      <c r="EW686" s="2"/>
      <c r="EX686" s="2"/>
      <c r="EY686" s="2"/>
      <c r="EZ686" s="2"/>
      <c r="FA686" s="2"/>
      <c r="FB686" s="2"/>
      <c r="FC686" s="2"/>
      <c r="FD686" s="2"/>
    </row>
    <row r="687" spans="1:160" x14ac:dyDescent="0.4">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c r="CW687" s="2"/>
      <c r="CX687" s="2"/>
      <c r="CY687" s="2"/>
      <c r="CZ687" s="2"/>
      <c r="DA687" s="2"/>
      <c r="DB687" s="2"/>
      <c r="DC687" s="2"/>
      <c r="DD687" s="2"/>
      <c r="DE687" s="2"/>
      <c r="DF687" s="2"/>
      <c r="DG687" s="2"/>
      <c r="DH687" s="2"/>
      <c r="DI687" s="2"/>
      <c r="DJ687" s="2"/>
      <c r="DK687" s="2"/>
      <c r="DL687" s="2"/>
      <c r="DM687" s="2"/>
      <c r="DN687" s="2"/>
      <c r="DO687" s="2"/>
      <c r="DP687" s="2"/>
      <c r="DQ687" s="2"/>
      <c r="DR687" s="2"/>
      <c r="DS687" s="2"/>
      <c r="DT687" s="2"/>
      <c r="DU687" s="2"/>
      <c r="DV687" s="2"/>
      <c r="DW687" s="2"/>
      <c r="DX687" s="2"/>
      <c r="DY687" s="2"/>
      <c r="DZ687" s="2"/>
      <c r="EA687" s="2"/>
      <c r="EB687" s="2"/>
      <c r="EC687" s="2"/>
      <c r="ED687" s="2"/>
      <c r="EE687" s="2"/>
      <c r="EF687" s="2"/>
      <c r="EG687" s="2"/>
      <c r="EH687" s="2"/>
      <c r="EI687" s="2"/>
      <c r="EJ687" s="2"/>
      <c r="EK687" s="2"/>
      <c r="EL687" s="2"/>
      <c r="EM687" s="2"/>
      <c r="EN687" s="2"/>
      <c r="EO687" s="2"/>
      <c r="EP687" s="2"/>
      <c r="EQ687" s="2"/>
      <c r="ER687" s="2"/>
      <c r="ES687" s="2"/>
      <c r="ET687" s="2"/>
      <c r="EU687" s="2"/>
      <c r="EV687" s="2"/>
      <c r="EW687" s="2"/>
      <c r="EX687" s="2"/>
      <c r="EY687" s="2"/>
      <c r="EZ687" s="2"/>
      <c r="FA687" s="2"/>
      <c r="FB687" s="2"/>
      <c r="FC687" s="2"/>
      <c r="FD687" s="2"/>
    </row>
    <row r="688" spans="1:160" x14ac:dyDescent="0.4">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c r="CW688" s="2"/>
      <c r="CX688" s="2"/>
      <c r="CY688" s="2"/>
      <c r="CZ688" s="2"/>
      <c r="DA688" s="2"/>
      <c r="DB688" s="2"/>
      <c r="DC688" s="2"/>
      <c r="DD688" s="2"/>
      <c r="DE688" s="2"/>
      <c r="DF688" s="2"/>
      <c r="DG688" s="2"/>
      <c r="DH688" s="2"/>
      <c r="DI688" s="2"/>
      <c r="DJ688" s="2"/>
      <c r="DK688" s="2"/>
      <c r="DL688" s="2"/>
      <c r="DM688" s="2"/>
      <c r="DN688" s="2"/>
      <c r="DO688" s="2"/>
      <c r="DP688" s="2"/>
      <c r="DQ688" s="2"/>
      <c r="DR688" s="2"/>
      <c r="DS688" s="2"/>
      <c r="DT688" s="2"/>
      <c r="DU688" s="2"/>
      <c r="DV688" s="2"/>
      <c r="DW688" s="2"/>
      <c r="DX688" s="2"/>
      <c r="DY688" s="2"/>
      <c r="DZ688" s="2"/>
      <c r="EA688" s="2"/>
      <c r="EB688" s="2"/>
      <c r="EC688" s="2"/>
      <c r="ED688" s="2"/>
      <c r="EE688" s="2"/>
      <c r="EF688" s="2"/>
      <c r="EG688" s="2"/>
      <c r="EH688" s="2"/>
      <c r="EI688" s="2"/>
      <c r="EJ688" s="2"/>
      <c r="EK688" s="2"/>
      <c r="EL688" s="2"/>
      <c r="EM688" s="2"/>
      <c r="EN688" s="2"/>
      <c r="EO688" s="2"/>
      <c r="EP688" s="2"/>
      <c r="EQ688" s="2"/>
      <c r="ER688" s="2"/>
      <c r="ES688" s="2"/>
      <c r="ET688" s="2"/>
      <c r="EU688" s="2"/>
      <c r="EV688" s="2"/>
      <c r="EW688" s="2"/>
      <c r="EX688" s="2"/>
      <c r="EY688" s="2"/>
      <c r="EZ688" s="2"/>
      <c r="FA688" s="2"/>
      <c r="FB688" s="2"/>
      <c r="FC688" s="2"/>
      <c r="FD688" s="2"/>
    </row>
    <row r="689" spans="5:160" x14ac:dyDescent="0.4">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c r="CW689" s="2"/>
      <c r="CX689" s="2"/>
      <c r="CY689" s="2"/>
      <c r="CZ689" s="2"/>
      <c r="DA689" s="2"/>
      <c r="DB689" s="2"/>
      <c r="DC689" s="2"/>
      <c r="DD689" s="2"/>
      <c r="DE689" s="2"/>
      <c r="DF689" s="2"/>
      <c r="DG689" s="2"/>
      <c r="DH689" s="2"/>
      <c r="DI689" s="2"/>
      <c r="DJ689" s="2"/>
      <c r="DK689" s="2"/>
      <c r="DL689" s="2"/>
      <c r="DM689" s="2"/>
      <c r="DN689" s="2"/>
      <c r="DO689" s="2"/>
      <c r="DP689" s="2"/>
      <c r="DQ689" s="2"/>
      <c r="DR689" s="2"/>
      <c r="DS689" s="2"/>
      <c r="DT689" s="2"/>
      <c r="DU689" s="2"/>
      <c r="DV689" s="2"/>
      <c r="DW689" s="2"/>
      <c r="DX689" s="2"/>
      <c r="DY689" s="2"/>
      <c r="DZ689" s="2"/>
      <c r="EA689" s="2"/>
      <c r="EB689" s="2"/>
      <c r="EC689" s="2"/>
      <c r="ED689" s="2"/>
      <c r="EE689" s="2"/>
      <c r="EF689" s="2"/>
      <c r="EG689" s="2"/>
      <c r="EH689" s="2"/>
      <c r="EI689" s="2"/>
      <c r="EJ689" s="2"/>
      <c r="EK689" s="2"/>
      <c r="EL689" s="2"/>
      <c r="EM689" s="2"/>
      <c r="EN689" s="2"/>
      <c r="EO689" s="2"/>
      <c r="EP689" s="2"/>
      <c r="EQ689" s="2"/>
      <c r="ER689" s="2"/>
      <c r="ES689" s="2"/>
      <c r="ET689" s="2"/>
      <c r="EU689" s="2"/>
      <c r="EV689" s="2"/>
      <c r="EW689" s="2"/>
      <c r="EX689" s="2"/>
      <c r="EY689" s="2"/>
      <c r="EZ689" s="2"/>
      <c r="FA689" s="2"/>
      <c r="FB689" s="2"/>
      <c r="FC689" s="2"/>
      <c r="FD689" s="2"/>
    </row>
    <row r="690" spans="5:160" x14ac:dyDescent="0.4">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c r="CV690" s="2"/>
      <c r="CW690" s="2"/>
      <c r="CX690" s="2"/>
      <c r="CY690" s="2"/>
      <c r="CZ690" s="2"/>
      <c r="DA690" s="2"/>
      <c r="DB690" s="2"/>
      <c r="DC690" s="2"/>
      <c r="DD690" s="2"/>
      <c r="DE690" s="2"/>
      <c r="DF690" s="2"/>
      <c r="DG690" s="2"/>
      <c r="DH690" s="2"/>
      <c r="DI690" s="2"/>
      <c r="DJ690" s="2"/>
      <c r="DK690" s="2"/>
      <c r="DL690" s="2"/>
      <c r="DM690" s="2"/>
      <c r="DN690" s="2"/>
      <c r="DO690" s="2"/>
      <c r="DP690" s="2"/>
      <c r="DQ690" s="2"/>
      <c r="DR690" s="2"/>
      <c r="DS690" s="2"/>
      <c r="DT690" s="2"/>
      <c r="DU690" s="2"/>
      <c r="DV690" s="2"/>
      <c r="DW690" s="2"/>
      <c r="DX690" s="2"/>
      <c r="DY690" s="2"/>
      <c r="DZ690" s="2"/>
      <c r="EA690" s="2"/>
      <c r="EB690" s="2"/>
      <c r="EC690" s="2"/>
      <c r="ED690" s="2"/>
      <c r="EE690" s="2"/>
      <c r="EF690" s="2"/>
      <c r="EG690" s="2"/>
      <c r="EH690" s="2"/>
      <c r="EI690" s="2"/>
      <c r="EJ690" s="2"/>
      <c r="EK690" s="2"/>
      <c r="EL690" s="2"/>
      <c r="EM690" s="2"/>
      <c r="EN690" s="2"/>
      <c r="EO690" s="2"/>
      <c r="EP690" s="2"/>
      <c r="EQ690" s="2"/>
      <c r="ER690" s="2"/>
      <c r="ES690" s="2"/>
      <c r="ET690" s="2"/>
      <c r="EU690" s="2"/>
      <c r="EV690" s="2"/>
      <c r="EW690" s="2"/>
      <c r="EX690" s="2"/>
      <c r="EY690" s="2"/>
      <c r="EZ690" s="2"/>
      <c r="FA690" s="2"/>
      <c r="FB690" s="2"/>
      <c r="FC690" s="2"/>
      <c r="FD690" s="2"/>
    </row>
    <row r="691" spans="5:160" x14ac:dyDescent="0.4">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c r="CW691" s="2"/>
      <c r="CX691" s="2"/>
      <c r="CY691" s="2"/>
      <c r="CZ691" s="2"/>
      <c r="DA691" s="2"/>
      <c r="DB691" s="2"/>
      <c r="DC691" s="2"/>
      <c r="DD691" s="2"/>
      <c r="DE691" s="2"/>
      <c r="DF691" s="2"/>
      <c r="DG691" s="2"/>
      <c r="DH691" s="2"/>
      <c r="DI691" s="2"/>
      <c r="DJ691" s="2"/>
      <c r="DK691" s="2"/>
      <c r="DL691" s="2"/>
      <c r="DM691" s="2"/>
      <c r="DN691" s="2"/>
      <c r="DO691" s="2"/>
      <c r="DP691" s="2"/>
      <c r="DQ691" s="2"/>
      <c r="DR691" s="2"/>
      <c r="DS691" s="2"/>
      <c r="DT691" s="2"/>
      <c r="DU691" s="2"/>
      <c r="DV691" s="2"/>
      <c r="DW691" s="2"/>
      <c r="DX691" s="2"/>
      <c r="DY691" s="2"/>
      <c r="DZ691" s="2"/>
      <c r="EA691" s="2"/>
      <c r="EB691" s="2"/>
      <c r="EC691" s="2"/>
      <c r="ED691" s="2"/>
      <c r="EE691" s="2"/>
      <c r="EF691" s="2"/>
      <c r="EG691" s="2"/>
      <c r="EH691" s="2"/>
      <c r="EI691" s="2"/>
      <c r="EJ691" s="2"/>
      <c r="EK691" s="2"/>
      <c r="EL691" s="2"/>
      <c r="EM691" s="2"/>
      <c r="EN691" s="2"/>
      <c r="EO691" s="2"/>
      <c r="EP691" s="2"/>
      <c r="EQ691" s="2"/>
      <c r="ER691" s="2"/>
      <c r="ES691" s="2"/>
      <c r="ET691" s="2"/>
      <c r="EU691" s="2"/>
      <c r="EV691" s="2"/>
      <c r="EW691" s="2"/>
      <c r="EX691" s="2"/>
      <c r="EY691" s="2"/>
      <c r="EZ691" s="2"/>
      <c r="FA691" s="2"/>
      <c r="FB691" s="2"/>
      <c r="FC691" s="2"/>
      <c r="FD691" s="2"/>
    </row>
    <row r="692" spans="5:160" x14ac:dyDescent="0.4">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c r="CW692" s="2"/>
      <c r="CX692" s="2"/>
      <c r="CY692" s="2"/>
      <c r="CZ692" s="2"/>
      <c r="DA692" s="2"/>
      <c r="DB692" s="2"/>
      <c r="DC692" s="2"/>
      <c r="DD692" s="2"/>
      <c r="DE692" s="2"/>
      <c r="DF692" s="2"/>
      <c r="DG692" s="2"/>
      <c r="DH692" s="2"/>
      <c r="DI692" s="2"/>
      <c r="DJ692" s="2"/>
      <c r="DK692" s="2"/>
      <c r="DL692" s="2"/>
      <c r="DM692" s="2"/>
      <c r="DN692" s="2"/>
      <c r="DO692" s="2"/>
      <c r="DP692" s="2"/>
      <c r="DQ692" s="2"/>
      <c r="DR692" s="2"/>
      <c r="DS692" s="2"/>
      <c r="DT692" s="2"/>
      <c r="DU692" s="2"/>
      <c r="DV692" s="2"/>
      <c r="DW692" s="2"/>
      <c r="DX692" s="2"/>
      <c r="DY692" s="2"/>
      <c r="DZ692" s="2"/>
      <c r="EA692" s="2"/>
      <c r="EB692" s="2"/>
      <c r="EC692" s="2"/>
      <c r="ED692" s="2"/>
      <c r="EE692" s="2"/>
      <c r="EF692" s="2"/>
      <c r="EG692" s="2"/>
      <c r="EH692" s="2"/>
      <c r="EI692" s="2"/>
      <c r="EJ692" s="2"/>
      <c r="EK692" s="2"/>
      <c r="EL692" s="2"/>
      <c r="EM692" s="2"/>
      <c r="EN692" s="2"/>
      <c r="EO692" s="2"/>
      <c r="EP692" s="2"/>
      <c r="EQ692" s="2"/>
      <c r="ER692" s="2"/>
      <c r="ES692" s="2"/>
      <c r="ET692" s="2"/>
      <c r="EU692" s="2"/>
      <c r="EV692" s="2"/>
      <c r="EW692" s="2"/>
      <c r="EX692" s="2"/>
      <c r="EY692" s="2"/>
      <c r="EZ692" s="2"/>
      <c r="FA692" s="2"/>
      <c r="FB692" s="2"/>
      <c r="FC692" s="2"/>
      <c r="FD692" s="2"/>
    </row>
    <row r="693" spans="5:160" x14ac:dyDescent="0.4">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c r="CW693" s="2"/>
      <c r="CX693" s="2"/>
      <c r="CY693" s="2"/>
      <c r="CZ693" s="2"/>
      <c r="DA693" s="2"/>
      <c r="DB693" s="2"/>
      <c r="DC693" s="2"/>
      <c r="DD693" s="2"/>
      <c r="DE693" s="2"/>
      <c r="DF693" s="2"/>
      <c r="DG693" s="2"/>
      <c r="DH693" s="2"/>
      <c r="DI693" s="2"/>
      <c r="DJ693" s="2"/>
      <c r="DK693" s="2"/>
      <c r="DL693" s="2"/>
      <c r="DM693" s="2"/>
      <c r="DN693" s="2"/>
      <c r="DO693" s="2"/>
      <c r="DP693" s="2"/>
      <c r="DQ693" s="2"/>
      <c r="DR693" s="2"/>
      <c r="DS693" s="2"/>
      <c r="DT693" s="2"/>
      <c r="DU693" s="2"/>
      <c r="DV693" s="2"/>
      <c r="DW693" s="2"/>
      <c r="DX693" s="2"/>
      <c r="DY693" s="2"/>
      <c r="DZ693" s="2"/>
      <c r="EA693" s="2"/>
      <c r="EB693" s="2"/>
      <c r="EC693" s="2"/>
      <c r="ED693" s="2"/>
      <c r="EE693" s="2"/>
      <c r="EF693" s="2"/>
      <c r="EG693" s="2"/>
      <c r="EH693" s="2"/>
      <c r="EI693" s="2"/>
      <c r="EJ693" s="2"/>
      <c r="EK693" s="2"/>
      <c r="EL693" s="2"/>
      <c r="EM693" s="2"/>
      <c r="EN693" s="2"/>
      <c r="EO693" s="2"/>
      <c r="EP693" s="2"/>
      <c r="EQ693" s="2"/>
      <c r="ER693" s="2"/>
      <c r="ES693" s="2"/>
      <c r="ET693" s="2"/>
      <c r="EU693" s="2"/>
      <c r="EV693" s="2"/>
      <c r="EW693" s="2"/>
      <c r="EX693" s="2"/>
      <c r="EY693" s="2"/>
      <c r="EZ693" s="2"/>
      <c r="FA693" s="2"/>
      <c r="FB693" s="2"/>
      <c r="FC693" s="2"/>
      <c r="FD693" s="2"/>
    </row>
    <row r="694" spans="5:160" x14ac:dyDescent="0.4">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c r="CW694" s="2"/>
      <c r="CX694" s="2"/>
      <c r="CY694" s="2"/>
      <c r="CZ694" s="2"/>
      <c r="DA694" s="2"/>
      <c r="DB694" s="2"/>
      <c r="DC694" s="2"/>
      <c r="DD694" s="2"/>
      <c r="DE694" s="2"/>
      <c r="DF694" s="2"/>
      <c r="DG694" s="2"/>
      <c r="DH694" s="2"/>
      <c r="DI694" s="2"/>
      <c r="DJ694" s="2"/>
      <c r="DK694" s="2"/>
      <c r="DL694" s="2"/>
      <c r="DM694" s="2"/>
      <c r="DN694" s="2"/>
      <c r="DO694" s="2"/>
      <c r="DP694" s="2"/>
      <c r="DQ694" s="2"/>
      <c r="DR694" s="2"/>
      <c r="DS694" s="2"/>
      <c r="DT694" s="2"/>
      <c r="DU694" s="2"/>
      <c r="DV694" s="2"/>
      <c r="DW694" s="2"/>
      <c r="DX694" s="2"/>
      <c r="DY694" s="2"/>
      <c r="DZ694" s="2"/>
      <c r="EA694" s="2"/>
      <c r="EB694" s="2"/>
      <c r="EC694" s="2"/>
      <c r="ED694" s="2"/>
      <c r="EE694" s="2"/>
      <c r="EF694" s="2"/>
      <c r="EG694" s="2"/>
      <c r="EH694" s="2"/>
      <c r="EI694" s="2"/>
      <c r="EJ694" s="2"/>
      <c r="EK694" s="2"/>
      <c r="EL694" s="2"/>
      <c r="EM694" s="2"/>
      <c r="EN694" s="2"/>
      <c r="EO694" s="2"/>
      <c r="EP694" s="2"/>
      <c r="EQ694" s="2"/>
      <c r="ER694" s="2"/>
      <c r="ES694" s="2"/>
      <c r="ET694" s="2"/>
      <c r="EU694" s="2"/>
      <c r="EV694" s="2"/>
      <c r="EW694" s="2"/>
      <c r="EX694" s="2"/>
      <c r="EY694" s="2"/>
      <c r="EZ694" s="2"/>
      <c r="FA694" s="2"/>
      <c r="FB694" s="2"/>
      <c r="FC694" s="2"/>
      <c r="FD694" s="2"/>
    </row>
    <row r="695" spans="5:160" x14ac:dyDescent="0.4">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c r="CW695" s="2"/>
      <c r="CX695" s="2"/>
      <c r="CY695" s="2"/>
      <c r="CZ695" s="2"/>
      <c r="DA695" s="2"/>
      <c r="DB695" s="2"/>
      <c r="DC695" s="2"/>
      <c r="DD695" s="2"/>
      <c r="DE695" s="2"/>
      <c r="DF695" s="2"/>
      <c r="DG695" s="2"/>
      <c r="DH695" s="2"/>
      <c r="DI695" s="2"/>
      <c r="DJ695" s="2"/>
      <c r="DK695" s="2"/>
      <c r="DL695" s="2"/>
      <c r="DM695" s="2"/>
      <c r="DN695" s="2"/>
      <c r="DO695" s="2"/>
      <c r="DP695" s="2"/>
      <c r="DQ695" s="2"/>
      <c r="DR695" s="2"/>
      <c r="DS695" s="2"/>
      <c r="DT695" s="2"/>
      <c r="DU695" s="2"/>
      <c r="DV695" s="2"/>
      <c r="DW695" s="2"/>
      <c r="DX695" s="2"/>
      <c r="DY695" s="2"/>
      <c r="DZ695" s="2"/>
      <c r="EA695" s="2"/>
      <c r="EB695" s="2"/>
      <c r="EC695" s="2"/>
      <c r="ED695" s="2"/>
      <c r="EE695" s="2"/>
      <c r="EF695" s="2"/>
      <c r="EG695" s="2"/>
      <c r="EH695" s="2"/>
      <c r="EI695" s="2"/>
      <c r="EJ695" s="2"/>
      <c r="EK695" s="2"/>
      <c r="EL695" s="2"/>
      <c r="EM695" s="2"/>
      <c r="EN695" s="2"/>
      <c r="EO695" s="2"/>
      <c r="EP695" s="2"/>
      <c r="EQ695" s="2"/>
      <c r="ER695" s="2"/>
      <c r="ES695" s="2"/>
      <c r="ET695" s="2"/>
      <c r="EU695" s="2"/>
      <c r="EV695" s="2"/>
      <c r="EW695" s="2"/>
      <c r="EX695" s="2"/>
      <c r="EY695" s="2"/>
      <c r="EZ695" s="2"/>
      <c r="FA695" s="2"/>
      <c r="FB695" s="2"/>
      <c r="FC695" s="2"/>
      <c r="FD695" s="2"/>
    </row>
    <row r="696" spans="5:160" x14ac:dyDescent="0.4">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c r="CW696" s="2"/>
      <c r="CX696" s="2"/>
      <c r="CY696" s="2"/>
      <c r="CZ696" s="2"/>
      <c r="DA696" s="2"/>
      <c r="DB696" s="2"/>
      <c r="DC696" s="2"/>
      <c r="DD696" s="2"/>
      <c r="DE696" s="2"/>
      <c r="DF696" s="2"/>
      <c r="DG696" s="2"/>
      <c r="DH696" s="2"/>
      <c r="DI696" s="2"/>
      <c r="DJ696" s="2"/>
      <c r="DK696" s="2"/>
      <c r="DL696" s="2"/>
      <c r="DM696" s="2"/>
      <c r="DN696" s="2"/>
      <c r="DO696" s="2"/>
      <c r="DP696" s="2"/>
      <c r="DQ696" s="2"/>
      <c r="DR696" s="2"/>
      <c r="DS696" s="2"/>
      <c r="DT696" s="2"/>
      <c r="DU696" s="2"/>
      <c r="DV696" s="2"/>
      <c r="DW696" s="2"/>
      <c r="DX696" s="2"/>
      <c r="DY696" s="2"/>
      <c r="DZ696" s="2"/>
      <c r="EA696" s="2"/>
      <c r="EB696" s="2"/>
      <c r="EC696" s="2"/>
      <c r="ED696" s="2"/>
      <c r="EE696" s="2"/>
      <c r="EF696" s="2"/>
      <c r="EG696" s="2"/>
      <c r="EH696" s="2"/>
      <c r="EI696" s="2"/>
      <c r="EJ696" s="2"/>
      <c r="EK696" s="2"/>
      <c r="EL696" s="2"/>
      <c r="EM696" s="2"/>
      <c r="EN696" s="2"/>
      <c r="EO696" s="2"/>
      <c r="EP696" s="2"/>
      <c r="EQ696" s="2"/>
      <c r="ER696" s="2"/>
      <c r="ES696" s="2"/>
      <c r="ET696" s="2"/>
      <c r="EU696" s="2"/>
      <c r="EV696" s="2"/>
      <c r="EW696" s="2"/>
      <c r="EX696" s="2"/>
      <c r="EY696" s="2"/>
      <c r="EZ696" s="2"/>
      <c r="FA696" s="2"/>
      <c r="FB696" s="2"/>
      <c r="FC696" s="2"/>
      <c r="FD696" s="2"/>
    </row>
    <row r="697" spans="5:160" x14ac:dyDescent="0.4">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c r="CS697" s="2"/>
      <c r="CT697" s="2"/>
      <c r="CU697" s="2"/>
      <c r="CV697" s="2"/>
      <c r="CW697" s="2"/>
      <c r="CX697" s="2"/>
      <c r="CY697" s="2"/>
      <c r="CZ697" s="2"/>
      <c r="DA697" s="2"/>
      <c r="DB697" s="2"/>
      <c r="DC697" s="2"/>
      <c r="DD697" s="2"/>
      <c r="DE697" s="2"/>
      <c r="DF697" s="2"/>
      <c r="DG697" s="2"/>
      <c r="DH697" s="2"/>
      <c r="DI697" s="2"/>
      <c r="DJ697" s="2"/>
      <c r="DK697" s="2"/>
      <c r="DL697" s="2"/>
      <c r="DM697" s="2"/>
      <c r="DN697" s="2"/>
      <c r="DO697" s="2"/>
      <c r="DP697" s="2"/>
      <c r="DQ697" s="2"/>
      <c r="DR697" s="2"/>
      <c r="DS697" s="2"/>
      <c r="DT697" s="2"/>
      <c r="DU697" s="2"/>
      <c r="DV697" s="2"/>
      <c r="DW697" s="2"/>
      <c r="DX697" s="2"/>
      <c r="DY697" s="2"/>
      <c r="DZ697" s="2"/>
      <c r="EA697" s="2"/>
      <c r="EB697" s="2"/>
      <c r="EC697" s="2"/>
      <c r="ED697" s="2"/>
      <c r="EE697" s="2"/>
      <c r="EF697" s="2"/>
      <c r="EG697" s="2"/>
      <c r="EH697" s="2"/>
      <c r="EI697" s="2"/>
      <c r="EJ697" s="2"/>
      <c r="EK697" s="2"/>
      <c r="EL697" s="2"/>
      <c r="EM697" s="2"/>
      <c r="EN697" s="2"/>
      <c r="EO697" s="2"/>
      <c r="EP697" s="2"/>
      <c r="EQ697" s="2"/>
      <c r="ER697" s="2"/>
      <c r="ES697" s="2"/>
      <c r="ET697" s="2"/>
      <c r="EU697" s="2"/>
      <c r="EV697" s="2"/>
      <c r="EW697" s="2"/>
      <c r="EX697" s="2"/>
      <c r="EY697" s="2"/>
      <c r="EZ697" s="2"/>
      <c r="FA697" s="2"/>
      <c r="FB697" s="2"/>
      <c r="FC697" s="2"/>
      <c r="FD697" s="2"/>
    </row>
    <row r="698" spans="5:160" x14ac:dyDescent="0.4">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c r="CQ698" s="2"/>
      <c r="CR698" s="2"/>
      <c r="CS698" s="2"/>
      <c r="CT698" s="2"/>
      <c r="CU698" s="2"/>
      <c r="CV698" s="2"/>
      <c r="CW698" s="2"/>
      <c r="CX698" s="2"/>
      <c r="CY698" s="2"/>
      <c r="CZ698" s="2"/>
      <c r="DA698" s="2"/>
      <c r="DB698" s="2"/>
      <c r="DC698" s="2"/>
      <c r="DD698" s="2"/>
      <c r="DE698" s="2"/>
      <c r="DF698" s="2"/>
      <c r="DG698" s="2"/>
      <c r="DH698" s="2"/>
      <c r="DI698" s="2"/>
      <c r="DJ698" s="2"/>
      <c r="DK698" s="2"/>
      <c r="DL698" s="2"/>
      <c r="DM698" s="2"/>
      <c r="DN698" s="2"/>
      <c r="DO698" s="2"/>
      <c r="DP698" s="2"/>
      <c r="DQ698" s="2"/>
      <c r="DR698" s="2"/>
      <c r="DS698" s="2"/>
      <c r="DT698" s="2"/>
      <c r="DU698" s="2"/>
      <c r="DV698" s="2"/>
      <c r="DW698" s="2"/>
      <c r="DX698" s="2"/>
      <c r="DY698" s="2"/>
      <c r="DZ698" s="2"/>
      <c r="EA698" s="2"/>
      <c r="EB698" s="2"/>
      <c r="EC698" s="2"/>
      <c r="ED698" s="2"/>
      <c r="EE698" s="2"/>
      <c r="EF698" s="2"/>
      <c r="EG698" s="2"/>
      <c r="EH698" s="2"/>
      <c r="EI698" s="2"/>
      <c r="EJ698" s="2"/>
      <c r="EK698" s="2"/>
      <c r="EL698" s="2"/>
      <c r="EM698" s="2"/>
      <c r="EN698" s="2"/>
      <c r="EO698" s="2"/>
      <c r="EP698" s="2"/>
      <c r="EQ698" s="2"/>
      <c r="ER698" s="2"/>
      <c r="ES698" s="2"/>
      <c r="ET698" s="2"/>
      <c r="EU698" s="2"/>
      <c r="EV698" s="2"/>
      <c r="EW698" s="2"/>
      <c r="EX698" s="2"/>
      <c r="EY698" s="2"/>
      <c r="EZ698" s="2"/>
      <c r="FA698" s="2"/>
      <c r="FB698" s="2"/>
      <c r="FC698" s="2"/>
      <c r="FD698" s="2"/>
    </row>
    <row r="699" spans="5:160" x14ac:dyDescent="0.4">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c r="BF699" s="2"/>
      <c r="BG699" s="2"/>
      <c r="BH699" s="2"/>
      <c r="BI699" s="2"/>
      <c r="BJ699" s="2"/>
      <c r="BK699" s="2"/>
      <c r="BL699" s="2"/>
      <c r="BM699" s="2"/>
      <c r="BN699" s="2"/>
      <c r="BO699" s="2"/>
      <c r="BP699" s="2"/>
      <c r="BQ699" s="2"/>
      <c r="BR699" s="2"/>
      <c r="BS699" s="2"/>
      <c r="BT699" s="2"/>
      <c r="BU699" s="2"/>
      <c r="BV699" s="2"/>
      <c r="BW699" s="2"/>
      <c r="BX699" s="2"/>
      <c r="BY699" s="2"/>
      <c r="BZ699" s="2"/>
      <c r="CA699" s="2"/>
      <c r="CB699" s="2"/>
      <c r="CC699" s="2"/>
      <c r="CD699" s="2"/>
      <c r="CE699" s="2"/>
      <c r="CF699" s="2"/>
      <c r="CG699" s="2"/>
      <c r="CH699" s="2"/>
      <c r="CI699" s="2"/>
      <c r="CJ699" s="2"/>
      <c r="CK699" s="2"/>
      <c r="CL699" s="2"/>
      <c r="CM699" s="2"/>
      <c r="CN699" s="2"/>
      <c r="CO699" s="2"/>
      <c r="CP699" s="2"/>
      <c r="CQ699" s="2"/>
      <c r="CR699" s="2"/>
      <c r="CS699" s="2"/>
      <c r="CT699" s="2"/>
      <c r="CU699" s="2"/>
      <c r="CV699" s="2"/>
      <c r="CW699" s="2"/>
      <c r="CX699" s="2"/>
      <c r="CY699" s="2"/>
      <c r="CZ699" s="2"/>
      <c r="DA699" s="2"/>
      <c r="DB699" s="2"/>
      <c r="DC699" s="2"/>
      <c r="DD699" s="2"/>
      <c r="DE699" s="2"/>
      <c r="DF699" s="2"/>
      <c r="DG699" s="2"/>
      <c r="DH699" s="2"/>
      <c r="DI699" s="2"/>
      <c r="DJ699" s="2"/>
      <c r="DK699" s="2"/>
      <c r="DL699" s="2"/>
      <c r="DM699" s="2"/>
      <c r="DN699" s="2"/>
      <c r="DO699" s="2"/>
      <c r="DP699" s="2"/>
      <c r="DQ699" s="2"/>
      <c r="DR699" s="2"/>
      <c r="DS699" s="2"/>
      <c r="DT699" s="2"/>
      <c r="DU699" s="2"/>
      <c r="DV699" s="2"/>
      <c r="DW699" s="2"/>
      <c r="DX699" s="2"/>
      <c r="DY699" s="2"/>
      <c r="DZ699" s="2"/>
      <c r="EA699" s="2"/>
      <c r="EB699" s="2"/>
      <c r="EC699" s="2"/>
      <c r="ED699" s="2"/>
      <c r="EE699" s="2"/>
      <c r="EF699" s="2"/>
      <c r="EG699" s="2"/>
      <c r="EH699" s="2"/>
      <c r="EI699" s="2"/>
      <c r="EJ699" s="2"/>
      <c r="EK699" s="2"/>
      <c r="EL699" s="2"/>
      <c r="EM699" s="2"/>
      <c r="EN699" s="2"/>
      <c r="EO699" s="2"/>
      <c r="EP699" s="2"/>
      <c r="EQ699" s="2"/>
      <c r="ER699" s="2"/>
      <c r="ES699" s="2"/>
      <c r="ET699" s="2"/>
      <c r="EU699" s="2"/>
      <c r="EV699" s="2"/>
      <c r="EW699" s="2"/>
      <c r="EX699" s="2"/>
      <c r="EY699" s="2"/>
      <c r="EZ699" s="2"/>
      <c r="FA699" s="2"/>
      <c r="FB699" s="2"/>
      <c r="FC699" s="2"/>
      <c r="FD699" s="2"/>
    </row>
    <row r="700" spans="5:160" x14ac:dyDescent="0.4">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c r="BF700" s="2"/>
      <c r="BG700" s="2"/>
      <c r="BH700" s="2"/>
      <c r="BI700" s="2"/>
      <c r="BJ700" s="2"/>
      <c r="BK700" s="2"/>
      <c r="BL700" s="2"/>
      <c r="BM700" s="2"/>
      <c r="BN700" s="2"/>
      <c r="BO700" s="2"/>
      <c r="BP700" s="2"/>
      <c r="BQ700" s="2"/>
      <c r="BR700" s="2"/>
      <c r="BS700" s="2"/>
      <c r="BT700" s="2"/>
      <c r="BU700" s="2"/>
      <c r="BV700" s="2"/>
      <c r="BW700" s="2"/>
      <c r="BX700" s="2"/>
      <c r="BY700" s="2"/>
      <c r="BZ700" s="2"/>
      <c r="CA700" s="2"/>
      <c r="CB700" s="2"/>
      <c r="CC700" s="2"/>
      <c r="CD700" s="2"/>
      <c r="CE700" s="2"/>
      <c r="CF700" s="2"/>
      <c r="CG700" s="2"/>
      <c r="CH700" s="2"/>
      <c r="CI700" s="2"/>
      <c r="CJ700" s="2"/>
      <c r="CK700" s="2"/>
      <c r="CL700" s="2"/>
      <c r="CM700" s="2"/>
      <c r="CN700" s="2"/>
      <c r="CO700" s="2"/>
      <c r="CP700" s="2"/>
      <c r="CQ700" s="2"/>
      <c r="CR700" s="2"/>
      <c r="CS700" s="2"/>
      <c r="CT700" s="2"/>
      <c r="CU700" s="2"/>
      <c r="CV700" s="2"/>
      <c r="CW700" s="2"/>
      <c r="CX700" s="2"/>
      <c r="CY700" s="2"/>
      <c r="CZ700" s="2"/>
      <c r="DA700" s="2"/>
      <c r="DB700" s="2"/>
      <c r="DC700" s="2"/>
      <c r="DD700" s="2"/>
      <c r="DE700" s="2"/>
      <c r="DF700" s="2"/>
      <c r="DG700" s="2"/>
      <c r="DH700" s="2"/>
      <c r="DI700" s="2"/>
      <c r="DJ700" s="2"/>
      <c r="DK700" s="2"/>
      <c r="DL700" s="2"/>
      <c r="DM700" s="2"/>
      <c r="DN700" s="2"/>
      <c r="DO700" s="2"/>
      <c r="DP700" s="2"/>
      <c r="DQ700" s="2"/>
      <c r="DR700" s="2"/>
      <c r="DS700" s="2"/>
      <c r="DT700" s="2"/>
      <c r="DU700" s="2"/>
      <c r="DV700" s="2"/>
      <c r="DW700" s="2"/>
      <c r="DX700" s="2"/>
      <c r="DY700" s="2"/>
      <c r="DZ700" s="2"/>
      <c r="EA700" s="2"/>
      <c r="EB700" s="2"/>
      <c r="EC700" s="2"/>
      <c r="ED700" s="2"/>
      <c r="EE700" s="2"/>
      <c r="EF700" s="2"/>
      <c r="EG700" s="2"/>
      <c r="EH700" s="2"/>
      <c r="EI700" s="2"/>
      <c r="EJ700" s="2"/>
      <c r="EK700" s="2"/>
      <c r="EL700" s="2"/>
      <c r="EM700" s="2"/>
      <c r="EN700" s="2"/>
      <c r="EO700" s="2"/>
      <c r="EP700" s="2"/>
      <c r="EQ700" s="2"/>
      <c r="ER700" s="2"/>
      <c r="ES700" s="2"/>
      <c r="ET700" s="2"/>
      <c r="EU700" s="2"/>
      <c r="EV700" s="2"/>
      <c r="EW700" s="2"/>
      <c r="EX700" s="2"/>
      <c r="EY700" s="2"/>
      <c r="EZ700" s="2"/>
      <c r="FA700" s="2"/>
      <c r="FB700" s="2"/>
      <c r="FC700" s="2"/>
      <c r="FD700" s="2"/>
    </row>
    <row r="701" spans="5:160" x14ac:dyDescent="0.4">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c r="BF701" s="2"/>
      <c r="BG701" s="2"/>
      <c r="BH701" s="2"/>
      <c r="BI701" s="2"/>
      <c r="BJ701" s="2"/>
      <c r="BK701" s="2"/>
      <c r="BL701" s="2"/>
      <c r="BM701" s="2"/>
      <c r="BN701" s="2"/>
      <c r="BO701" s="2"/>
      <c r="BP701" s="2"/>
      <c r="BQ701" s="2"/>
      <c r="BR701" s="2"/>
      <c r="BS701" s="2"/>
      <c r="BT701" s="2"/>
      <c r="BU701" s="2"/>
      <c r="BV701" s="2"/>
      <c r="BW701" s="2"/>
      <c r="BX701" s="2"/>
      <c r="BY701" s="2"/>
      <c r="BZ701" s="2"/>
      <c r="CA701" s="2"/>
      <c r="CB701" s="2"/>
      <c r="CC701" s="2"/>
      <c r="CD701" s="2"/>
      <c r="CE701" s="2"/>
      <c r="CF701" s="2"/>
      <c r="CG701" s="2"/>
      <c r="CH701" s="2"/>
      <c r="CI701" s="2"/>
      <c r="CJ701" s="2"/>
      <c r="CK701" s="2"/>
      <c r="CL701" s="2"/>
      <c r="CM701" s="2"/>
      <c r="CN701" s="2"/>
      <c r="CO701" s="2"/>
      <c r="CP701" s="2"/>
      <c r="CQ701" s="2"/>
      <c r="CR701" s="2"/>
      <c r="CS701" s="2"/>
      <c r="CT701" s="2"/>
      <c r="CU701" s="2"/>
      <c r="CV701" s="2"/>
      <c r="CW701" s="2"/>
      <c r="CX701" s="2"/>
      <c r="CY701" s="2"/>
      <c r="CZ701" s="2"/>
      <c r="DA701" s="2"/>
      <c r="DB701" s="2"/>
      <c r="DC701" s="2"/>
      <c r="DD701" s="2"/>
      <c r="DE701" s="2"/>
      <c r="DF701" s="2"/>
      <c r="DG701" s="2"/>
      <c r="DH701" s="2"/>
      <c r="DI701" s="2"/>
      <c r="DJ701" s="2"/>
      <c r="DK701" s="2"/>
      <c r="DL701" s="2"/>
      <c r="DM701" s="2"/>
      <c r="DN701" s="2"/>
      <c r="DO701" s="2"/>
      <c r="DP701" s="2"/>
      <c r="DQ701" s="2"/>
      <c r="DR701" s="2"/>
      <c r="DS701" s="2"/>
      <c r="DT701" s="2"/>
      <c r="DU701" s="2"/>
      <c r="DV701" s="2"/>
      <c r="DW701" s="2"/>
      <c r="DX701" s="2"/>
      <c r="DY701" s="2"/>
      <c r="DZ701" s="2"/>
      <c r="EA701" s="2"/>
      <c r="EB701" s="2"/>
      <c r="EC701" s="2"/>
      <c r="ED701" s="2"/>
      <c r="EE701" s="2"/>
      <c r="EF701" s="2"/>
      <c r="EG701" s="2"/>
      <c r="EH701" s="2"/>
      <c r="EI701" s="2"/>
      <c r="EJ701" s="2"/>
      <c r="EK701" s="2"/>
      <c r="EL701" s="2"/>
      <c r="EM701" s="2"/>
      <c r="EN701" s="2"/>
      <c r="EO701" s="2"/>
      <c r="EP701" s="2"/>
      <c r="EQ701" s="2"/>
      <c r="ER701" s="2"/>
      <c r="ES701" s="2"/>
      <c r="ET701" s="2"/>
      <c r="EU701" s="2"/>
      <c r="EV701" s="2"/>
      <c r="EW701" s="2"/>
      <c r="EX701" s="2"/>
      <c r="EY701" s="2"/>
      <c r="EZ701" s="2"/>
      <c r="FA701" s="2"/>
      <c r="FB701" s="2"/>
      <c r="FC701" s="2"/>
      <c r="FD701" s="2"/>
    </row>
    <row r="702" spans="5:160" x14ac:dyDescent="0.4">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c r="BF702" s="2"/>
      <c r="BG702" s="2"/>
      <c r="BH702" s="2"/>
      <c r="BI702" s="2"/>
      <c r="BJ702" s="2"/>
      <c r="BK702" s="2"/>
      <c r="BL702" s="2"/>
      <c r="BM702" s="2"/>
      <c r="BN702" s="2"/>
      <c r="BO702" s="2"/>
      <c r="BP702" s="2"/>
      <c r="BQ702" s="2"/>
      <c r="BR702" s="2"/>
      <c r="BS702" s="2"/>
      <c r="BT702" s="2"/>
      <c r="BU702" s="2"/>
      <c r="BV702" s="2"/>
      <c r="BW702" s="2"/>
      <c r="BX702" s="2"/>
      <c r="BY702" s="2"/>
      <c r="BZ702" s="2"/>
      <c r="CA702" s="2"/>
      <c r="CB702" s="2"/>
      <c r="CC702" s="2"/>
      <c r="CD702" s="2"/>
      <c r="CE702" s="2"/>
      <c r="CF702" s="2"/>
      <c r="CG702" s="2"/>
      <c r="CH702" s="2"/>
      <c r="CI702" s="2"/>
      <c r="CJ702" s="2"/>
      <c r="CK702" s="2"/>
      <c r="CL702" s="2"/>
      <c r="CM702" s="2"/>
      <c r="CN702" s="2"/>
      <c r="CO702" s="2"/>
      <c r="CP702" s="2"/>
      <c r="CQ702" s="2"/>
      <c r="CR702" s="2"/>
      <c r="CS702" s="2"/>
      <c r="CT702" s="2"/>
      <c r="CU702" s="2"/>
      <c r="CV702" s="2"/>
      <c r="CW702" s="2"/>
      <c r="CX702" s="2"/>
      <c r="CY702" s="2"/>
      <c r="CZ702" s="2"/>
      <c r="DA702" s="2"/>
      <c r="DB702" s="2"/>
      <c r="DC702" s="2"/>
      <c r="DD702" s="2"/>
      <c r="DE702" s="2"/>
      <c r="DF702" s="2"/>
      <c r="DG702" s="2"/>
      <c r="DH702" s="2"/>
      <c r="DI702" s="2"/>
      <c r="DJ702" s="2"/>
      <c r="DK702" s="2"/>
      <c r="DL702" s="2"/>
      <c r="DM702" s="2"/>
      <c r="DN702" s="2"/>
      <c r="DO702" s="2"/>
      <c r="DP702" s="2"/>
      <c r="DQ702" s="2"/>
      <c r="DR702" s="2"/>
      <c r="DS702" s="2"/>
      <c r="DT702" s="2"/>
      <c r="DU702" s="2"/>
      <c r="DV702" s="2"/>
      <c r="DW702" s="2"/>
      <c r="DX702" s="2"/>
      <c r="DY702" s="2"/>
      <c r="DZ702" s="2"/>
      <c r="EA702" s="2"/>
      <c r="EB702" s="2"/>
      <c r="EC702" s="2"/>
      <c r="ED702" s="2"/>
      <c r="EE702" s="2"/>
      <c r="EF702" s="2"/>
      <c r="EG702" s="2"/>
      <c r="EH702" s="2"/>
      <c r="EI702" s="2"/>
      <c r="EJ702" s="2"/>
      <c r="EK702" s="2"/>
      <c r="EL702" s="2"/>
      <c r="EM702" s="2"/>
      <c r="EN702" s="2"/>
      <c r="EO702" s="2"/>
      <c r="EP702" s="2"/>
      <c r="EQ702" s="2"/>
      <c r="ER702" s="2"/>
      <c r="ES702" s="2"/>
      <c r="ET702" s="2"/>
      <c r="EU702" s="2"/>
      <c r="EV702" s="2"/>
      <c r="EW702" s="2"/>
      <c r="EX702" s="2"/>
      <c r="EY702" s="2"/>
      <c r="EZ702" s="2"/>
      <c r="FA702" s="2"/>
      <c r="FB702" s="2"/>
      <c r="FC702" s="2"/>
      <c r="FD702" s="2"/>
    </row>
    <row r="703" spans="5:160" x14ac:dyDescent="0.4">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2"/>
      <c r="BR703" s="2"/>
      <c r="BS703" s="2"/>
      <c r="BT703" s="2"/>
      <c r="BU703" s="2"/>
      <c r="BV703" s="2"/>
      <c r="BW703" s="2"/>
      <c r="BX703" s="2"/>
      <c r="BY703" s="2"/>
      <c r="BZ703" s="2"/>
      <c r="CA703" s="2"/>
      <c r="CB703" s="2"/>
      <c r="CC703" s="2"/>
      <c r="CD703" s="2"/>
      <c r="CE703" s="2"/>
      <c r="CF703" s="2"/>
      <c r="CG703" s="2"/>
      <c r="CH703" s="2"/>
      <c r="CI703" s="2"/>
      <c r="CJ703" s="2"/>
      <c r="CK703" s="2"/>
      <c r="CL703" s="2"/>
      <c r="CM703" s="2"/>
      <c r="CN703" s="2"/>
      <c r="CO703" s="2"/>
      <c r="CP703" s="2"/>
      <c r="CQ703" s="2"/>
      <c r="CR703" s="2"/>
      <c r="CS703" s="2"/>
      <c r="CT703" s="2"/>
      <c r="CU703" s="2"/>
      <c r="CV703" s="2"/>
      <c r="CW703" s="2"/>
      <c r="CX703" s="2"/>
      <c r="CY703" s="2"/>
      <c r="CZ703" s="2"/>
      <c r="DA703" s="2"/>
      <c r="DB703" s="2"/>
      <c r="DC703" s="2"/>
      <c r="DD703" s="2"/>
      <c r="DE703" s="2"/>
      <c r="DF703" s="2"/>
      <c r="DG703" s="2"/>
      <c r="DH703" s="2"/>
      <c r="DI703" s="2"/>
      <c r="DJ703" s="2"/>
      <c r="DK703" s="2"/>
      <c r="DL703" s="2"/>
      <c r="DM703" s="2"/>
      <c r="DN703" s="2"/>
      <c r="DO703" s="2"/>
      <c r="DP703" s="2"/>
      <c r="DQ703" s="2"/>
      <c r="DR703" s="2"/>
      <c r="DS703" s="2"/>
      <c r="DT703" s="2"/>
      <c r="DU703" s="2"/>
      <c r="DV703" s="2"/>
      <c r="DW703" s="2"/>
      <c r="DX703" s="2"/>
      <c r="DY703" s="2"/>
      <c r="DZ703" s="2"/>
      <c r="EA703" s="2"/>
      <c r="EB703" s="2"/>
      <c r="EC703" s="2"/>
      <c r="ED703" s="2"/>
      <c r="EE703" s="2"/>
      <c r="EF703" s="2"/>
      <c r="EG703" s="2"/>
      <c r="EH703" s="2"/>
      <c r="EI703" s="2"/>
      <c r="EJ703" s="2"/>
      <c r="EK703" s="2"/>
      <c r="EL703" s="2"/>
      <c r="EM703" s="2"/>
      <c r="EN703" s="2"/>
      <c r="EO703" s="2"/>
      <c r="EP703" s="2"/>
      <c r="EQ703" s="2"/>
      <c r="ER703" s="2"/>
      <c r="ES703" s="2"/>
      <c r="ET703" s="2"/>
      <c r="EU703" s="2"/>
      <c r="EV703" s="2"/>
      <c r="EW703" s="2"/>
      <c r="EX703" s="2"/>
      <c r="EY703" s="2"/>
      <c r="EZ703" s="2"/>
      <c r="FA703" s="2"/>
      <c r="FB703" s="2"/>
      <c r="FC703" s="2"/>
      <c r="FD703" s="2"/>
    </row>
    <row r="704" spans="5:160" x14ac:dyDescent="0.4">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c r="BF704" s="2"/>
      <c r="BG704" s="2"/>
      <c r="BH704" s="2"/>
      <c r="BI704" s="2"/>
      <c r="BJ704" s="2"/>
      <c r="BK704" s="2"/>
      <c r="BL704" s="2"/>
      <c r="BM704" s="2"/>
      <c r="BN704" s="2"/>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c r="CQ704" s="2"/>
      <c r="CR704" s="2"/>
      <c r="CS704" s="2"/>
      <c r="CT704" s="2"/>
      <c r="CU704" s="2"/>
      <c r="CV704" s="2"/>
      <c r="CW704" s="2"/>
      <c r="CX704" s="2"/>
      <c r="CY704" s="2"/>
      <c r="CZ704" s="2"/>
      <c r="DA704" s="2"/>
      <c r="DB704" s="2"/>
      <c r="DC704" s="2"/>
      <c r="DD704" s="2"/>
      <c r="DE704" s="2"/>
      <c r="DF704" s="2"/>
      <c r="DG704" s="2"/>
      <c r="DH704" s="2"/>
      <c r="DI704" s="2"/>
      <c r="DJ704" s="2"/>
      <c r="DK704" s="2"/>
      <c r="DL704" s="2"/>
      <c r="DM704" s="2"/>
      <c r="DN704" s="2"/>
      <c r="DO704" s="2"/>
      <c r="DP704" s="2"/>
      <c r="DQ704" s="2"/>
      <c r="DR704" s="2"/>
      <c r="DS704" s="2"/>
      <c r="DT704" s="2"/>
      <c r="DU704" s="2"/>
      <c r="DV704" s="2"/>
      <c r="DW704" s="2"/>
      <c r="DX704" s="2"/>
      <c r="DY704" s="2"/>
      <c r="DZ704" s="2"/>
      <c r="EA704" s="2"/>
      <c r="EB704" s="2"/>
      <c r="EC704" s="2"/>
      <c r="ED704" s="2"/>
      <c r="EE704" s="2"/>
      <c r="EF704" s="2"/>
      <c r="EG704" s="2"/>
      <c r="EH704" s="2"/>
      <c r="EI704" s="2"/>
      <c r="EJ704" s="2"/>
      <c r="EK704" s="2"/>
      <c r="EL704" s="2"/>
      <c r="EM704" s="2"/>
      <c r="EN704" s="2"/>
      <c r="EO704" s="2"/>
      <c r="EP704" s="2"/>
      <c r="EQ704" s="2"/>
      <c r="ER704" s="2"/>
      <c r="ES704" s="2"/>
      <c r="ET704" s="2"/>
      <c r="EU704" s="2"/>
      <c r="EV704" s="2"/>
      <c r="EW704" s="2"/>
      <c r="EX704" s="2"/>
      <c r="EY704" s="2"/>
      <c r="EZ704" s="2"/>
      <c r="FA704" s="2"/>
      <c r="FB704" s="2"/>
      <c r="FC704" s="2"/>
      <c r="FD704" s="2"/>
    </row>
    <row r="705" spans="5:160" x14ac:dyDescent="0.4">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c r="BF705" s="2"/>
      <c r="BG705" s="2"/>
      <c r="BH705" s="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c r="CS705" s="2"/>
      <c r="CT705" s="2"/>
      <c r="CU705" s="2"/>
      <c r="CV705" s="2"/>
      <c r="CW705" s="2"/>
      <c r="CX705" s="2"/>
      <c r="CY705" s="2"/>
      <c r="CZ705" s="2"/>
      <c r="DA705" s="2"/>
      <c r="DB705" s="2"/>
      <c r="DC705" s="2"/>
      <c r="DD705" s="2"/>
      <c r="DE705" s="2"/>
      <c r="DF705" s="2"/>
      <c r="DG705" s="2"/>
      <c r="DH705" s="2"/>
      <c r="DI705" s="2"/>
      <c r="DJ705" s="2"/>
      <c r="DK705" s="2"/>
      <c r="DL705" s="2"/>
      <c r="DM705" s="2"/>
      <c r="DN705" s="2"/>
      <c r="DO705" s="2"/>
      <c r="DP705" s="2"/>
      <c r="DQ705" s="2"/>
      <c r="DR705" s="2"/>
      <c r="DS705" s="2"/>
      <c r="DT705" s="2"/>
      <c r="DU705" s="2"/>
      <c r="DV705" s="2"/>
      <c r="DW705" s="2"/>
      <c r="DX705" s="2"/>
      <c r="DY705" s="2"/>
      <c r="DZ705" s="2"/>
      <c r="EA705" s="2"/>
      <c r="EB705" s="2"/>
      <c r="EC705" s="2"/>
      <c r="ED705" s="2"/>
      <c r="EE705" s="2"/>
      <c r="EF705" s="2"/>
      <c r="EG705" s="2"/>
      <c r="EH705" s="2"/>
      <c r="EI705" s="2"/>
      <c r="EJ705" s="2"/>
      <c r="EK705" s="2"/>
      <c r="EL705" s="2"/>
      <c r="EM705" s="2"/>
      <c r="EN705" s="2"/>
      <c r="EO705" s="2"/>
      <c r="EP705" s="2"/>
      <c r="EQ705" s="2"/>
      <c r="ER705" s="2"/>
      <c r="ES705" s="2"/>
      <c r="ET705" s="2"/>
      <c r="EU705" s="2"/>
      <c r="EV705" s="2"/>
      <c r="EW705" s="2"/>
      <c r="EX705" s="2"/>
      <c r="EY705" s="2"/>
      <c r="EZ705" s="2"/>
      <c r="FA705" s="2"/>
      <c r="FB705" s="2"/>
      <c r="FC705" s="2"/>
      <c r="FD705" s="2"/>
    </row>
    <row r="706" spans="5:160" x14ac:dyDescent="0.4">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c r="CW706" s="2"/>
      <c r="CX706" s="2"/>
      <c r="CY706" s="2"/>
      <c r="CZ706" s="2"/>
      <c r="DA706" s="2"/>
      <c r="DB706" s="2"/>
      <c r="DC706" s="2"/>
      <c r="DD706" s="2"/>
      <c r="DE706" s="2"/>
      <c r="DF706" s="2"/>
      <c r="DG706" s="2"/>
      <c r="DH706" s="2"/>
      <c r="DI706" s="2"/>
      <c r="DJ706" s="2"/>
      <c r="DK706" s="2"/>
      <c r="DL706" s="2"/>
      <c r="DM706" s="2"/>
      <c r="DN706" s="2"/>
      <c r="DO706" s="2"/>
      <c r="DP706" s="2"/>
      <c r="DQ706" s="2"/>
      <c r="DR706" s="2"/>
      <c r="DS706" s="2"/>
      <c r="DT706" s="2"/>
      <c r="DU706" s="2"/>
      <c r="DV706" s="2"/>
      <c r="DW706" s="2"/>
      <c r="DX706" s="2"/>
      <c r="DY706" s="2"/>
      <c r="DZ706" s="2"/>
      <c r="EA706" s="2"/>
      <c r="EB706" s="2"/>
      <c r="EC706" s="2"/>
      <c r="ED706" s="2"/>
      <c r="EE706" s="2"/>
      <c r="EF706" s="2"/>
      <c r="EG706" s="2"/>
      <c r="EH706" s="2"/>
      <c r="EI706" s="2"/>
      <c r="EJ706" s="2"/>
      <c r="EK706" s="2"/>
      <c r="EL706" s="2"/>
      <c r="EM706" s="2"/>
      <c r="EN706" s="2"/>
      <c r="EO706" s="2"/>
      <c r="EP706" s="2"/>
      <c r="EQ706" s="2"/>
      <c r="ER706" s="2"/>
      <c r="ES706" s="2"/>
      <c r="ET706" s="2"/>
      <c r="EU706" s="2"/>
      <c r="EV706" s="2"/>
      <c r="EW706" s="2"/>
      <c r="EX706" s="2"/>
      <c r="EY706" s="2"/>
      <c r="EZ706" s="2"/>
      <c r="FA706" s="2"/>
      <c r="FB706" s="2"/>
      <c r="FC706" s="2"/>
      <c r="FD706" s="2"/>
    </row>
    <row r="707" spans="5:160" x14ac:dyDescent="0.4">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c r="CW707" s="2"/>
      <c r="CX707" s="2"/>
      <c r="CY707" s="2"/>
      <c r="CZ707" s="2"/>
      <c r="DA707" s="2"/>
      <c r="DB707" s="2"/>
      <c r="DC707" s="2"/>
      <c r="DD707" s="2"/>
      <c r="DE707" s="2"/>
      <c r="DF707" s="2"/>
      <c r="DG707" s="2"/>
      <c r="DH707" s="2"/>
      <c r="DI707" s="2"/>
      <c r="DJ707" s="2"/>
      <c r="DK707" s="2"/>
      <c r="DL707" s="2"/>
      <c r="DM707" s="2"/>
      <c r="DN707" s="2"/>
      <c r="DO707" s="2"/>
      <c r="DP707" s="2"/>
      <c r="DQ707" s="2"/>
      <c r="DR707" s="2"/>
      <c r="DS707" s="2"/>
      <c r="DT707" s="2"/>
      <c r="DU707" s="2"/>
      <c r="DV707" s="2"/>
      <c r="DW707" s="2"/>
      <c r="DX707" s="2"/>
      <c r="DY707" s="2"/>
      <c r="DZ707" s="2"/>
      <c r="EA707" s="2"/>
      <c r="EB707" s="2"/>
      <c r="EC707" s="2"/>
      <c r="ED707" s="2"/>
      <c r="EE707" s="2"/>
      <c r="EF707" s="2"/>
      <c r="EG707" s="2"/>
      <c r="EH707" s="2"/>
      <c r="EI707" s="2"/>
      <c r="EJ707" s="2"/>
      <c r="EK707" s="2"/>
      <c r="EL707" s="2"/>
      <c r="EM707" s="2"/>
      <c r="EN707" s="2"/>
      <c r="EO707" s="2"/>
      <c r="EP707" s="2"/>
      <c r="EQ707" s="2"/>
      <c r="ER707" s="2"/>
      <c r="ES707" s="2"/>
      <c r="ET707" s="2"/>
      <c r="EU707" s="2"/>
      <c r="EV707" s="2"/>
      <c r="EW707" s="2"/>
      <c r="EX707" s="2"/>
      <c r="EY707" s="2"/>
      <c r="EZ707" s="2"/>
      <c r="FA707" s="2"/>
      <c r="FB707" s="2"/>
      <c r="FC707" s="2"/>
      <c r="FD707" s="2"/>
    </row>
    <row r="708" spans="5:160" x14ac:dyDescent="0.4">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c r="CW708" s="2"/>
      <c r="CX708" s="2"/>
      <c r="CY708" s="2"/>
      <c r="CZ708" s="2"/>
      <c r="DA708" s="2"/>
      <c r="DB708" s="2"/>
      <c r="DC708" s="2"/>
      <c r="DD708" s="2"/>
      <c r="DE708" s="2"/>
      <c r="DF708" s="2"/>
      <c r="DG708" s="2"/>
      <c r="DH708" s="2"/>
      <c r="DI708" s="2"/>
      <c r="DJ708" s="2"/>
      <c r="DK708" s="2"/>
      <c r="DL708" s="2"/>
      <c r="DM708" s="2"/>
      <c r="DN708" s="2"/>
      <c r="DO708" s="2"/>
      <c r="DP708" s="2"/>
      <c r="DQ708" s="2"/>
      <c r="DR708" s="2"/>
      <c r="DS708" s="2"/>
      <c r="DT708" s="2"/>
      <c r="DU708" s="2"/>
      <c r="DV708" s="2"/>
      <c r="DW708" s="2"/>
      <c r="DX708" s="2"/>
      <c r="DY708" s="2"/>
      <c r="DZ708" s="2"/>
      <c r="EA708" s="2"/>
      <c r="EB708" s="2"/>
      <c r="EC708" s="2"/>
      <c r="ED708" s="2"/>
      <c r="EE708" s="2"/>
      <c r="EF708" s="2"/>
      <c r="EG708" s="2"/>
      <c r="EH708" s="2"/>
      <c r="EI708" s="2"/>
      <c r="EJ708" s="2"/>
      <c r="EK708" s="2"/>
      <c r="EL708" s="2"/>
      <c r="EM708" s="2"/>
      <c r="EN708" s="2"/>
      <c r="EO708" s="2"/>
      <c r="EP708" s="2"/>
      <c r="EQ708" s="2"/>
      <c r="ER708" s="2"/>
      <c r="ES708" s="2"/>
      <c r="ET708" s="2"/>
      <c r="EU708" s="2"/>
      <c r="EV708" s="2"/>
      <c r="EW708" s="2"/>
      <c r="EX708" s="2"/>
      <c r="EY708" s="2"/>
      <c r="EZ708" s="2"/>
      <c r="FA708" s="2"/>
      <c r="FB708" s="2"/>
      <c r="FC708" s="2"/>
      <c r="FD708" s="2"/>
    </row>
    <row r="709" spans="5:160" x14ac:dyDescent="0.4">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c r="CW709" s="2"/>
      <c r="CX709" s="2"/>
      <c r="CY709" s="2"/>
      <c r="CZ709" s="2"/>
      <c r="DA709" s="2"/>
      <c r="DB709" s="2"/>
      <c r="DC709" s="2"/>
      <c r="DD709" s="2"/>
      <c r="DE709" s="2"/>
      <c r="DF709" s="2"/>
      <c r="DG709" s="2"/>
      <c r="DH709" s="2"/>
      <c r="DI709" s="2"/>
      <c r="DJ709" s="2"/>
      <c r="DK709" s="2"/>
      <c r="DL709" s="2"/>
      <c r="DM709" s="2"/>
      <c r="DN709" s="2"/>
      <c r="DO709" s="2"/>
      <c r="DP709" s="2"/>
      <c r="DQ709" s="2"/>
      <c r="DR709" s="2"/>
      <c r="DS709" s="2"/>
      <c r="DT709" s="2"/>
      <c r="DU709" s="2"/>
      <c r="DV709" s="2"/>
      <c r="DW709" s="2"/>
      <c r="DX709" s="2"/>
      <c r="DY709" s="2"/>
      <c r="DZ709" s="2"/>
      <c r="EA709" s="2"/>
      <c r="EB709" s="2"/>
      <c r="EC709" s="2"/>
      <c r="ED709" s="2"/>
      <c r="EE709" s="2"/>
      <c r="EF709" s="2"/>
      <c r="EG709" s="2"/>
      <c r="EH709" s="2"/>
      <c r="EI709" s="2"/>
      <c r="EJ709" s="2"/>
      <c r="EK709" s="2"/>
      <c r="EL709" s="2"/>
      <c r="EM709" s="2"/>
      <c r="EN709" s="2"/>
      <c r="EO709" s="2"/>
      <c r="EP709" s="2"/>
      <c r="EQ709" s="2"/>
      <c r="ER709" s="2"/>
      <c r="ES709" s="2"/>
      <c r="ET709" s="2"/>
      <c r="EU709" s="2"/>
      <c r="EV709" s="2"/>
      <c r="EW709" s="2"/>
      <c r="EX709" s="2"/>
      <c r="EY709" s="2"/>
      <c r="EZ709" s="2"/>
      <c r="FA709" s="2"/>
      <c r="FB709" s="2"/>
      <c r="FC709" s="2"/>
      <c r="FD709" s="2"/>
    </row>
    <row r="710" spans="5:160" x14ac:dyDescent="0.4">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c r="CW710" s="2"/>
      <c r="CX710" s="2"/>
      <c r="CY710" s="2"/>
      <c r="CZ710" s="2"/>
      <c r="DA710" s="2"/>
      <c r="DB710" s="2"/>
      <c r="DC710" s="2"/>
      <c r="DD710" s="2"/>
      <c r="DE710" s="2"/>
      <c r="DF710" s="2"/>
      <c r="DG710" s="2"/>
      <c r="DH710" s="2"/>
      <c r="DI710" s="2"/>
      <c r="DJ710" s="2"/>
      <c r="DK710" s="2"/>
      <c r="DL710" s="2"/>
      <c r="DM710" s="2"/>
      <c r="DN710" s="2"/>
      <c r="DO710" s="2"/>
      <c r="DP710" s="2"/>
      <c r="DQ710" s="2"/>
      <c r="DR710" s="2"/>
      <c r="DS710" s="2"/>
      <c r="DT710" s="2"/>
      <c r="DU710" s="2"/>
      <c r="DV710" s="2"/>
      <c r="DW710" s="2"/>
      <c r="DX710" s="2"/>
      <c r="DY710" s="2"/>
      <c r="DZ710" s="2"/>
      <c r="EA710" s="2"/>
      <c r="EB710" s="2"/>
      <c r="EC710" s="2"/>
      <c r="ED710" s="2"/>
      <c r="EE710" s="2"/>
      <c r="EF710" s="2"/>
      <c r="EG710" s="2"/>
      <c r="EH710" s="2"/>
      <c r="EI710" s="2"/>
      <c r="EJ710" s="2"/>
      <c r="EK710" s="2"/>
      <c r="EL710" s="2"/>
      <c r="EM710" s="2"/>
      <c r="EN710" s="2"/>
      <c r="EO710" s="2"/>
      <c r="EP710" s="2"/>
      <c r="EQ710" s="2"/>
      <c r="ER710" s="2"/>
      <c r="ES710" s="2"/>
      <c r="ET710" s="2"/>
      <c r="EU710" s="2"/>
      <c r="EV710" s="2"/>
      <c r="EW710" s="2"/>
      <c r="EX710" s="2"/>
      <c r="EY710" s="2"/>
      <c r="EZ710" s="2"/>
      <c r="FA710" s="2"/>
      <c r="FB710" s="2"/>
      <c r="FC710" s="2"/>
      <c r="FD710" s="2"/>
    </row>
    <row r="711" spans="5:160" x14ac:dyDescent="0.4">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c r="CS711" s="2"/>
      <c r="CT711" s="2"/>
      <c r="CU711" s="2"/>
      <c r="CV711" s="2"/>
      <c r="CW711" s="2"/>
      <c r="CX711" s="2"/>
      <c r="CY711" s="2"/>
      <c r="CZ711" s="2"/>
      <c r="DA711" s="2"/>
      <c r="DB711" s="2"/>
      <c r="DC711" s="2"/>
      <c r="DD711" s="2"/>
      <c r="DE711" s="2"/>
      <c r="DF711" s="2"/>
      <c r="DG711" s="2"/>
      <c r="DH711" s="2"/>
      <c r="DI711" s="2"/>
      <c r="DJ711" s="2"/>
      <c r="DK711" s="2"/>
      <c r="DL711" s="2"/>
      <c r="DM711" s="2"/>
      <c r="DN711" s="2"/>
      <c r="DO711" s="2"/>
      <c r="DP711" s="2"/>
      <c r="DQ711" s="2"/>
      <c r="DR711" s="2"/>
      <c r="DS711" s="2"/>
      <c r="DT711" s="2"/>
      <c r="DU711" s="2"/>
      <c r="DV711" s="2"/>
      <c r="DW711" s="2"/>
      <c r="DX711" s="2"/>
      <c r="DY711" s="2"/>
      <c r="DZ711" s="2"/>
      <c r="EA711" s="2"/>
      <c r="EB711" s="2"/>
      <c r="EC711" s="2"/>
      <c r="ED711" s="2"/>
      <c r="EE711" s="2"/>
      <c r="EF711" s="2"/>
      <c r="EG711" s="2"/>
      <c r="EH711" s="2"/>
      <c r="EI711" s="2"/>
      <c r="EJ711" s="2"/>
      <c r="EK711" s="2"/>
      <c r="EL711" s="2"/>
      <c r="EM711" s="2"/>
      <c r="EN711" s="2"/>
      <c r="EO711" s="2"/>
      <c r="EP711" s="2"/>
      <c r="EQ711" s="2"/>
      <c r="ER711" s="2"/>
      <c r="ES711" s="2"/>
      <c r="ET711" s="2"/>
      <c r="EU711" s="2"/>
      <c r="EV711" s="2"/>
      <c r="EW711" s="2"/>
      <c r="EX711" s="2"/>
      <c r="EY711" s="2"/>
      <c r="EZ711" s="2"/>
      <c r="FA711" s="2"/>
      <c r="FB711" s="2"/>
      <c r="FC711" s="2"/>
      <c r="FD711" s="2"/>
    </row>
    <row r="712" spans="5:160" x14ac:dyDescent="0.4">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2"/>
      <c r="BN712" s="2"/>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c r="CS712" s="2"/>
      <c r="CT712" s="2"/>
      <c r="CU712" s="2"/>
      <c r="CV712" s="2"/>
      <c r="CW712" s="2"/>
      <c r="CX712" s="2"/>
      <c r="CY712" s="2"/>
      <c r="CZ712" s="2"/>
      <c r="DA712" s="2"/>
      <c r="DB712" s="2"/>
      <c r="DC712" s="2"/>
      <c r="DD712" s="2"/>
      <c r="DE712" s="2"/>
      <c r="DF712" s="2"/>
      <c r="DG712" s="2"/>
      <c r="DH712" s="2"/>
      <c r="DI712" s="2"/>
      <c r="DJ712" s="2"/>
      <c r="DK712" s="2"/>
      <c r="DL712" s="2"/>
      <c r="DM712" s="2"/>
      <c r="DN712" s="2"/>
      <c r="DO712" s="2"/>
      <c r="DP712" s="2"/>
      <c r="DQ712" s="2"/>
      <c r="DR712" s="2"/>
      <c r="DS712" s="2"/>
      <c r="DT712" s="2"/>
      <c r="DU712" s="2"/>
      <c r="DV712" s="2"/>
      <c r="DW712" s="2"/>
      <c r="DX712" s="2"/>
      <c r="DY712" s="2"/>
      <c r="DZ712" s="2"/>
      <c r="EA712" s="2"/>
      <c r="EB712" s="2"/>
      <c r="EC712" s="2"/>
      <c r="ED712" s="2"/>
      <c r="EE712" s="2"/>
      <c r="EF712" s="2"/>
      <c r="EG712" s="2"/>
      <c r="EH712" s="2"/>
      <c r="EI712" s="2"/>
      <c r="EJ712" s="2"/>
      <c r="EK712" s="2"/>
      <c r="EL712" s="2"/>
      <c r="EM712" s="2"/>
      <c r="EN712" s="2"/>
      <c r="EO712" s="2"/>
      <c r="EP712" s="2"/>
      <c r="EQ712" s="2"/>
      <c r="ER712" s="2"/>
      <c r="ES712" s="2"/>
      <c r="ET712" s="2"/>
      <c r="EU712" s="2"/>
      <c r="EV712" s="2"/>
      <c r="EW712" s="2"/>
      <c r="EX712" s="2"/>
      <c r="EY712" s="2"/>
      <c r="EZ712" s="2"/>
      <c r="FA712" s="2"/>
      <c r="FB712" s="2"/>
      <c r="FC712" s="2"/>
      <c r="FD712" s="2"/>
    </row>
    <row r="713" spans="5:160" x14ac:dyDescent="0.4">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2"/>
      <c r="BM713" s="2"/>
      <c r="BN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c r="CS713" s="2"/>
      <c r="CT713" s="2"/>
      <c r="CU713" s="2"/>
      <c r="CV713" s="2"/>
      <c r="CW713" s="2"/>
      <c r="CX713" s="2"/>
      <c r="CY713" s="2"/>
      <c r="CZ713" s="2"/>
      <c r="DA713" s="2"/>
      <c r="DB713" s="2"/>
      <c r="DC713" s="2"/>
      <c r="DD713" s="2"/>
      <c r="DE713" s="2"/>
      <c r="DF713" s="2"/>
      <c r="DG713" s="2"/>
      <c r="DH713" s="2"/>
      <c r="DI713" s="2"/>
      <c r="DJ713" s="2"/>
      <c r="DK713" s="2"/>
      <c r="DL713" s="2"/>
      <c r="DM713" s="2"/>
      <c r="DN713" s="2"/>
      <c r="DO713" s="2"/>
      <c r="DP713" s="2"/>
      <c r="DQ713" s="2"/>
      <c r="DR713" s="2"/>
      <c r="DS713" s="2"/>
      <c r="DT713" s="2"/>
      <c r="DU713" s="2"/>
      <c r="DV713" s="2"/>
      <c r="DW713" s="2"/>
      <c r="DX713" s="2"/>
      <c r="DY713" s="2"/>
      <c r="DZ713" s="2"/>
      <c r="EA713" s="2"/>
      <c r="EB713" s="2"/>
      <c r="EC713" s="2"/>
      <c r="ED713" s="2"/>
      <c r="EE713" s="2"/>
      <c r="EF713" s="2"/>
      <c r="EG713" s="2"/>
      <c r="EH713" s="2"/>
      <c r="EI713" s="2"/>
      <c r="EJ713" s="2"/>
      <c r="EK713" s="2"/>
      <c r="EL713" s="2"/>
      <c r="EM713" s="2"/>
      <c r="EN713" s="2"/>
      <c r="EO713" s="2"/>
      <c r="EP713" s="2"/>
      <c r="EQ713" s="2"/>
      <c r="ER713" s="2"/>
      <c r="ES713" s="2"/>
      <c r="ET713" s="2"/>
      <c r="EU713" s="2"/>
      <c r="EV713" s="2"/>
      <c r="EW713" s="2"/>
      <c r="EX713" s="2"/>
      <c r="EY713" s="2"/>
      <c r="EZ713" s="2"/>
      <c r="FA713" s="2"/>
      <c r="FB713" s="2"/>
      <c r="FC713" s="2"/>
      <c r="FD713" s="2"/>
    </row>
    <row r="714" spans="5:160" x14ac:dyDescent="0.4">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c r="BF714" s="2"/>
      <c r="BG714" s="2"/>
      <c r="BH714" s="2"/>
      <c r="BI714" s="2"/>
      <c r="BJ714" s="2"/>
      <c r="BK714" s="2"/>
      <c r="BL714" s="2"/>
      <c r="BM714" s="2"/>
      <c r="BN714" s="2"/>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c r="CS714" s="2"/>
      <c r="CT714" s="2"/>
      <c r="CU714" s="2"/>
      <c r="CV714" s="2"/>
      <c r="CW714" s="2"/>
      <c r="CX714" s="2"/>
      <c r="CY714" s="2"/>
      <c r="CZ714" s="2"/>
      <c r="DA714" s="2"/>
      <c r="DB714" s="2"/>
      <c r="DC714" s="2"/>
      <c r="DD714" s="2"/>
      <c r="DE714" s="2"/>
      <c r="DF714" s="2"/>
      <c r="DG714" s="2"/>
      <c r="DH714" s="2"/>
      <c r="DI714" s="2"/>
      <c r="DJ714" s="2"/>
      <c r="DK714" s="2"/>
      <c r="DL714" s="2"/>
      <c r="DM714" s="2"/>
      <c r="DN714" s="2"/>
      <c r="DO714" s="2"/>
      <c r="DP714" s="2"/>
      <c r="DQ714" s="2"/>
      <c r="DR714" s="2"/>
      <c r="DS714" s="2"/>
      <c r="DT714" s="2"/>
      <c r="DU714" s="2"/>
      <c r="DV714" s="2"/>
      <c r="DW714" s="2"/>
      <c r="DX714" s="2"/>
      <c r="DY714" s="2"/>
      <c r="DZ714" s="2"/>
      <c r="EA714" s="2"/>
      <c r="EB714" s="2"/>
      <c r="EC714" s="2"/>
      <c r="ED714" s="2"/>
      <c r="EE714" s="2"/>
      <c r="EF714" s="2"/>
      <c r="EG714" s="2"/>
      <c r="EH714" s="2"/>
      <c r="EI714" s="2"/>
      <c r="EJ714" s="2"/>
      <c r="EK714" s="2"/>
      <c r="EL714" s="2"/>
      <c r="EM714" s="2"/>
      <c r="EN714" s="2"/>
      <c r="EO714" s="2"/>
      <c r="EP714" s="2"/>
      <c r="EQ714" s="2"/>
      <c r="ER714" s="2"/>
      <c r="ES714" s="2"/>
      <c r="ET714" s="2"/>
      <c r="EU714" s="2"/>
      <c r="EV714" s="2"/>
      <c r="EW714" s="2"/>
      <c r="EX714" s="2"/>
      <c r="EY714" s="2"/>
      <c r="EZ714" s="2"/>
      <c r="FA714" s="2"/>
      <c r="FB714" s="2"/>
      <c r="FC714" s="2"/>
      <c r="FD714" s="2"/>
    </row>
    <row r="715" spans="5:160" x14ac:dyDescent="0.4">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c r="CV715" s="2"/>
      <c r="CW715" s="2"/>
      <c r="CX715" s="2"/>
      <c r="CY715" s="2"/>
      <c r="CZ715" s="2"/>
      <c r="DA715" s="2"/>
      <c r="DB715" s="2"/>
      <c r="DC715" s="2"/>
      <c r="DD715" s="2"/>
      <c r="DE715" s="2"/>
      <c r="DF715" s="2"/>
      <c r="DG715" s="2"/>
      <c r="DH715" s="2"/>
      <c r="DI715" s="2"/>
      <c r="DJ715" s="2"/>
      <c r="DK715" s="2"/>
      <c r="DL715" s="2"/>
      <c r="DM715" s="2"/>
      <c r="DN715" s="2"/>
      <c r="DO715" s="2"/>
      <c r="DP715" s="2"/>
      <c r="DQ715" s="2"/>
      <c r="DR715" s="2"/>
      <c r="DS715" s="2"/>
      <c r="DT715" s="2"/>
      <c r="DU715" s="2"/>
      <c r="DV715" s="2"/>
      <c r="DW715" s="2"/>
      <c r="DX715" s="2"/>
      <c r="DY715" s="2"/>
      <c r="DZ715" s="2"/>
      <c r="EA715" s="2"/>
      <c r="EB715" s="2"/>
      <c r="EC715" s="2"/>
      <c r="ED715" s="2"/>
      <c r="EE715" s="2"/>
      <c r="EF715" s="2"/>
      <c r="EG715" s="2"/>
      <c r="EH715" s="2"/>
      <c r="EI715" s="2"/>
      <c r="EJ715" s="2"/>
      <c r="EK715" s="2"/>
      <c r="EL715" s="2"/>
      <c r="EM715" s="2"/>
      <c r="EN715" s="2"/>
      <c r="EO715" s="2"/>
      <c r="EP715" s="2"/>
      <c r="EQ715" s="2"/>
      <c r="ER715" s="2"/>
      <c r="ES715" s="2"/>
      <c r="ET715" s="2"/>
      <c r="EU715" s="2"/>
      <c r="EV715" s="2"/>
      <c r="EW715" s="2"/>
      <c r="EX715" s="2"/>
      <c r="EY715" s="2"/>
      <c r="EZ715" s="2"/>
      <c r="FA715" s="2"/>
      <c r="FB715" s="2"/>
      <c r="FC715" s="2"/>
      <c r="FD715" s="2"/>
    </row>
    <row r="716" spans="5:160" x14ac:dyDescent="0.4">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c r="CS716" s="2"/>
      <c r="CT716" s="2"/>
      <c r="CU716" s="2"/>
      <c r="CV716" s="2"/>
      <c r="CW716" s="2"/>
      <c r="CX716" s="2"/>
      <c r="CY716" s="2"/>
      <c r="CZ716" s="2"/>
      <c r="DA716" s="2"/>
      <c r="DB716" s="2"/>
      <c r="DC716" s="2"/>
      <c r="DD716" s="2"/>
      <c r="DE716" s="2"/>
      <c r="DF716" s="2"/>
      <c r="DG716" s="2"/>
      <c r="DH716" s="2"/>
      <c r="DI716" s="2"/>
      <c r="DJ716" s="2"/>
      <c r="DK716" s="2"/>
      <c r="DL716" s="2"/>
      <c r="DM716" s="2"/>
      <c r="DN716" s="2"/>
      <c r="DO716" s="2"/>
      <c r="DP716" s="2"/>
      <c r="DQ716" s="2"/>
      <c r="DR716" s="2"/>
      <c r="DS716" s="2"/>
      <c r="DT716" s="2"/>
      <c r="DU716" s="2"/>
      <c r="DV716" s="2"/>
      <c r="DW716" s="2"/>
      <c r="DX716" s="2"/>
      <c r="DY716" s="2"/>
      <c r="DZ716" s="2"/>
      <c r="EA716" s="2"/>
      <c r="EB716" s="2"/>
      <c r="EC716" s="2"/>
      <c r="ED716" s="2"/>
      <c r="EE716" s="2"/>
      <c r="EF716" s="2"/>
      <c r="EG716" s="2"/>
      <c r="EH716" s="2"/>
      <c r="EI716" s="2"/>
      <c r="EJ716" s="2"/>
      <c r="EK716" s="2"/>
      <c r="EL716" s="2"/>
      <c r="EM716" s="2"/>
      <c r="EN716" s="2"/>
      <c r="EO716" s="2"/>
      <c r="EP716" s="2"/>
      <c r="EQ716" s="2"/>
      <c r="ER716" s="2"/>
      <c r="ES716" s="2"/>
      <c r="ET716" s="2"/>
      <c r="EU716" s="2"/>
      <c r="EV716" s="2"/>
      <c r="EW716" s="2"/>
      <c r="EX716" s="2"/>
      <c r="EY716" s="2"/>
      <c r="EZ716" s="2"/>
      <c r="FA716" s="2"/>
      <c r="FB716" s="2"/>
      <c r="FC716" s="2"/>
      <c r="FD716" s="2"/>
    </row>
    <row r="717" spans="5:160" x14ac:dyDescent="0.4">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c r="CV717" s="2"/>
      <c r="CW717" s="2"/>
      <c r="CX717" s="2"/>
      <c r="CY717" s="2"/>
      <c r="CZ717" s="2"/>
      <c r="DA717" s="2"/>
      <c r="DB717" s="2"/>
      <c r="DC717" s="2"/>
      <c r="DD717" s="2"/>
      <c r="DE717" s="2"/>
      <c r="DF717" s="2"/>
      <c r="DG717" s="2"/>
      <c r="DH717" s="2"/>
      <c r="DI717" s="2"/>
      <c r="DJ717" s="2"/>
      <c r="DK717" s="2"/>
      <c r="DL717" s="2"/>
      <c r="DM717" s="2"/>
      <c r="DN717" s="2"/>
      <c r="DO717" s="2"/>
      <c r="DP717" s="2"/>
      <c r="DQ717" s="2"/>
      <c r="DR717" s="2"/>
      <c r="DS717" s="2"/>
      <c r="DT717" s="2"/>
      <c r="DU717" s="2"/>
      <c r="DV717" s="2"/>
      <c r="DW717" s="2"/>
      <c r="DX717" s="2"/>
      <c r="DY717" s="2"/>
      <c r="DZ717" s="2"/>
      <c r="EA717" s="2"/>
      <c r="EB717" s="2"/>
      <c r="EC717" s="2"/>
      <c r="ED717" s="2"/>
      <c r="EE717" s="2"/>
      <c r="EF717" s="2"/>
      <c r="EG717" s="2"/>
      <c r="EH717" s="2"/>
      <c r="EI717" s="2"/>
      <c r="EJ717" s="2"/>
      <c r="EK717" s="2"/>
      <c r="EL717" s="2"/>
      <c r="EM717" s="2"/>
      <c r="EN717" s="2"/>
      <c r="EO717" s="2"/>
      <c r="EP717" s="2"/>
      <c r="EQ717" s="2"/>
      <c r="ER717" s="2"/>
      <c r="ES717" s="2"/>
      <c r="ET717" s="2"/>
      <c r="EU717" s="2"/>
      <c r="EV717" s="2"/>
      <c r="EW717" s="2"/>
      <c r="EX717" s="2"/>
      <c r="EY717" s="2"/>
      <c r="EZ717" s="2"/>
      <c r="FA717" s="2"/>
      <c r="FB717" s="2"/>
      <c r="FC717" s="2"/>
      <c r="FD717" s="2"/>
    </row>
    <row r="718" spans="5:160" x14ac:dyDescent="0.4">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c r="CS718" s="2"/>
      <c r="CT718" s="2"/>
      <c r="CU718" s="2"/>
      <c r="CV718" s="2"/>
      <c r="CW718" s="2"/>
      <c r="CX718" s="2"/>
      <c r="CY718" s="2"/>
      <c r="CZ718" s="2"/>
      <c r="DA718" s="2"/>
      <c r="DB718" s="2"/>
      <c r="DC718" s="2"/>
      <c r="DD718" s="2"/>
      <c r="DE718" s="2"/>
      <c r="DF718" s="2"/>
      <c r="DG718" s="2"/>
      <c r="DH718" s="2"/>
      <c r="DI718" s="2"/>
      <c r="DJ718" s="2"/>
      <c r="DK718" s="2"/>
      <c r="DL718" s="2"/>
      <c r="DM718" s="2"/>
      <c r="DN718" s="2"/>
      <c r="DO718" s="2"/>
      <c r="DP718" s="2"/>
      <c r="DQ718" s="2"/>
      <c r="DR718" s="2"/>
      <c r="DS718" s="2"/>
      <c r="DT718" s="2"/>
      <c r="DU718" s="2"/>
      <c r="DV718" s="2"/>
      <c r="DW718" s="2"/>
      <c r="DX718" s="2"/>
      <c r="DY718" s="2"/>
      <c r="DZ718" s="2"/>
      <c r="EA718" s="2"/>
      <c r="EB718" s="2"/>
      <c r="EC718" s="2"/>
      <c r="ED718" s="2"/>
      <c r="EE718" s="2"/>
      <c r="EF718" s="2"/>
      <c r="EG718" s="2"/>
      <c r="EH718" s="2"/>
      <c r="EI718" s="2"/>
      <c r="EJ718" s="2"/>
      <c r="EK718" s="2"/>
      <c r="EL718" s="2"/>
      <c r="EM718" s="2"/>
      <c r="EN718" s="2"/>
      <c r="EO718" s="2"/>
      <c r="EP718" s="2"/>
      <c r="EQ718" s="2"/>
      <c r="ER718" s="2"/>
      <c r="ES718" s="2"/>
      <c r="ET718" s="2"/>
      <c r="EU718" s="2"/>
      <c r="EV718" s="2"/>
      <c r="EW718" s="2"/>
      <c r="EX718" s="2"/>
      <c r="EY718" s="2"/>
      <c r="EZ718" s="2"/>
      <c r="FA718" s="2"/>
      <c r="FB718" s="2"/>
      <c r="FC718" s="2"/>
      <c r="FD718" s="2"/>
    </row>
    <row r="719" spans="5:160" x14ac:dyDescent="0.4">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c r="CS719" s="2"/>
      <c r="CT719" s="2"/>
      <c r="CU719" s="2"/>
      <c r="CV719" s="2"/>
      <c r="CW719" s="2"/>
      <c r="CX719" s="2"/>
      <c r="CY719" s="2"/>
      <c r="CZ719" s="2"/>
      <c r="DA719" s="2"/>
      <c r="DB719" s="2"/>
      <c r="DC719" s="2"/>
      <c r="DD719" s="2"/>
      <c r="DE719" s="2"/>
      <c r="DF719" s="2"/>
      <c r="DG719" s="2"/>
      <c r="DH719" s="2"/>
      <c r="DI719" s="2"/>
      <c r="DJ719" s="2"/>
      <c r="DK719" s="2"/>
      <c r="DL719" s="2"/>
      <c r="DM719" s="2"/>
      <c r="DN719" s="2"/>
      <c r="DO719" s="2"/>
      <c r="DP719" s="2"/>
      <c r="DQ719" s="2"/>
      <c r="DR719" s="2"/>
      <c r="DS719" s="2"/>
      <c r="DT719" s="2"/>
      <c r="DU719" s="2"/>
      <c r="DV719" s="2"/>
      <c r="DW719" s="2"/>
      <c r="DX719" s="2"/>
      <c r="DY719" s="2"/>
      <c r="DZ719" s="2"/>
      <c r="EA719" s="2"/>
      <c r="EB719" s="2"/>
      <c r="EC719" s="2"/>
      <c r="ED719" s="2"/>
      <c r="EE719" s="2"/>
      <c r="EF719" s="2"/>
      <c r="EG719" s="2"/>
      <c r="EH719" s="2"/>
      <c r="EI719" s="2"/>
      <c r="EJ719" s="2"/>
      <c r="EK719" s="2"/>
      <c r="EL719" s="2"/>
      <c r="EM719" s="2"/>
      <c r="EN719" s="2"/>
      <c r="EO719" s="2"/>
      <c r="EP719" s="2"/>
      <c r="EQ719" s="2"/>
      <c r="ER719" s="2"/>
      <c r="ES719" s="2"/>
      <c r="ET719" s="2"/>
      <c r="EU719" s="2"/>
      <c r="EV719" s="2"/>
      <c r="EW719" s="2"/>
      <c r="EX719" s="2"/>
      <c r="EY719" s="2"/>
      <c r="EZ719" s="2"/>
      <c r="FA719" s="2"/>
      <c r="FB719" s="2"/>
      <c r="FC719" s="2"/>
      <c r="FD719" s="2"/>
    </row>
    <row r="720" spans="5:160" x14ac:dyDescent="0.4">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c r="CS720" s="2"/>
      <c r="CT720" s="2"/>
      <c r="CU720" s="2"/>
      <c r="CV720" s="2"/>
      <c r="CW720" s="2"/>
      <c r="CX720" s="2"/>
      <c r="CY720" s="2"/>
      <c r="CZ720" s="2"/>
      <c r="DA720" s="2"/>
      <c r="DB720" s="2"/>
      <c r="DC720" s="2"/>
      <c r="DD720" s="2"/>
      <c r="DE720" s="2"/>
      <c r="DF720" s="2"/>
      <c r="DG720" s="2"/>
      <c r="DH720" s="2"/>
      <c r="DI720" s="2"/>
      <c r="DJ720" s="2"/>
      <c r="DK720" s="2"/>
      <c r="DL720" s="2"/>
      <c r="DM720" s="2"/>
      <c r="DN720" s="2"/>
      <c r="DO720" s="2"/>
      <c r="DP720" s="2"/>
      <c r="DQ720" s="2"/>
      <c r="DR720" s="2"/>
      <c r="DS720" s="2"/>
      <c r="DT720" s="2"/>
      <c r="DU720" s="2"/>
      <c r="DV720" s="2"/>
      <c r="DW720" s="2"/>
      <c r="DX720" s="2"/>
      <c r="DY720" s="2"/>
      <c r="DZ720" s="2"/>
      <c r="EA720" s="2"/>
      <c r="EB720" s="2"/>
      <c r="EC720" s="2"/>
      <c r="ED720" s="2"/>
      <c r="EE720" s="2"/>
      <c r="EF720" s="2"/>
      <c r="EG720" s="2"/>
      <c r="EH720" s="2"/>
      <c r="EI720" s="2"/>
      <c r="EJ720" s="2"/>
      <c r="EK720" s="2"/>
      <c r="EL720" s="2"/>
      <c r="EM720" s="2"/>
      <c r="EN720" s="2"/>
      <c r="EO720" s="2"/>
      <c r="EP720" s="2"/>
      <c r="EQ720" s="2"/>
      <c r="ER720" s="2"/>
      <c r="ES720" s="2"/>
      <c r="ET720" s="2"/>
      <c r="EU720" s="2"/>
      <c r="EV720" s="2"/>
      <c r="EW720" s="2"/>
      <c r="EX720" s="2"/>
      <c r="EY720" s="2"/>
      <c r="EZ720" s="2"/>
      <c r="FA720" s="2"/>
      <c r="FB720" s="2"/>
      <c r="FC720" s="2"/>
      <c r="FD720" s="2"/>
    </row>
    <row r="721" spans="5:160" x14ac:dyDescent="0.4">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c r="CQ721" s="2"/>
      <c r="CR721" s="2"/>
      <c r="CS721" s="2"/>
      <c r="CT721" s="2"/>
      <c r="CU721" s="2"/>
      <c r="CV721" s="2"/>
      <c r="CW721" s="2"/>
      <c r="CX721" s="2"/>
      <c r="CY721" s="2"/>
      <c r="CZ721" s="2"/>
      <c r="DA721" s="2"/>
      <c r="DB721" s="2"/>
      <c r="DC721" s="2"/>
      <c r="DD721" s="2"/>
      <c r="DE721" s="2"/>
      <c r="DF721" s="2"/>
      <c r="DG721" s="2"/>
      <c r="DH721" s="2"/>
      <c r="DI721" s="2"/>
      <c r="DJ721" s="2"/>
      <c r="DK721" s="2"/>
      <c r="DL721" s="2"/>
      <c r="DM721" s="2"/>
      <c r="DN721" s="2"/>
      <c r="DO721" s="2"/>
      <c r="DP721" s="2"/>
      <c r="DQ721" s="2"/>
      <c r="DR721" s="2"/>
      <c r="DS721" s="2"/>
      <c r="DT721" s="2"/>
      <c r="DU721" s="2"/>
      <c r="DV721" s="2"/>
      <c r="DW721" s="2"/>
      <c r="DX721" s="2"/>
      <c r="DY721" s="2"/>
      <c r="DZ721" s="2"/>
      <c r="EA721" s="2"/>
      <c r="EB721" s="2"/>
      <c r="EC721" s="2"/>
      <c r="ED721" s="2"/>
      <c r="EE721" s="2"/>
      <c r="EF721" s="2"/>
      <c r="EG721" s="2"/>
      <c r="EH721" s="2"/>
      <c r="EI721" s="2"/>
      <c r="EJ721" s="2"/>
      <c r="EK721" s="2"/>
      <c r="EL721" s="2"/>
      <c r="EM721" s="2"/>
      <c r="EN721" s="2"/>
      <c r="EO721" s="2"/>
      <c r="EP721" s="2"/>
      <c r="EQ721" s="2"/>
      <c r="ER721" s="2"/>
      <c r="ES721" s="2"/>
      <c r="ET721" s="2"/>
      <c r="EU721" s="2"/>
      <c r="EV721" s="2"/>
      <c r="EW721" s="2"/>
      <c r="EX721" s="2"/>
      <c r="EY721" s="2"/>
      <c r="EZ721" s="2"/>
      <c r="FA721" s="2"/>
      <c r="FB721" s="2"/>
      <c r="FC721" s="2"/>
      <c r="FD721" s="2"/>
    </row>
    <row r="722" spans="5:160" x14ac:dyDescent="0.4">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c r="CQ722" s="2"/>
      <c r="CR722" s="2"/>
      <c r="CS722" s="2"/>
      <c r="CT722" s="2"/>
      <c r="CU722" s="2"/>
      <c r="CV722" s="2"/>
      <c r="CW722" s="2"/>
      <c r="CX722" s="2"/>
      <c r="CY722" s="2"/>
      <c r="CZ722" s="2"/>
      <c r="DA722" s="2"/>
      <c r="DB722" s="2"/>
      <c r="DC722" s="2"/>
      <c r="DD722" s="2"/>
      <c r="DE722" s="2"/>
      <c r="DF722" s="2"/>
      <c r="DG722" s="2"/>
      <c r="DH722" s="2"/>
      <c r="DI722" s="2"/>
      <c r="DJ722" s="2"/>
      <c r="DK722" s="2"/>
      <c r="DL722" s="2"/>
      <c r="DM722" s="2"/>
      <c r="DN722" s="2"/>
      <c r="DO722" s="2"/>
      <c r="DP722" s="2"/>
      <c r="DQ722" s="2"/>
      <c r="DR722" s="2"/>
      <c r="DS722" s="2"/>
      <c r="DT722" s="2"/>
      <c r="DU722" s="2"/>
      <c r="DV722" s="2"/>
      <c r="DW722" s="2"/>
      <c r="DX722" s="2"/>
      <c r="DY722" s="2"/>
      <c r="DZ722" s="2"/>
      <c r="EA722" s="2"/>
      <c r="EB722" s="2"/>
      <c r="EC722" s="2"/>
      <c r="ED722" s="2"/>
      <c r="EE722" s="2"/>
      <c r="EF722" s="2"/>
      <c r="EG722" s="2"/>
      <c r="EH722" s="2"/>
      <c r="EI722" s="2"/>
      <c r="EJ722" s="2"/>
      <c r="EK722" s="2"/>
      <c r="EL722" s="2"/>
      <c r="EM722" s="2"/>
      <c r="EN722" s="2"/>
      <c r="EO722" s="2"/>
      <c r="EP722" s="2"/>
      <c r="EQ722" s="2"/>
      <c r="ER722" s="2"/>
      <c r="ES722" s="2"/>
      <c r="ET722" s="2"/>
      <c r="EU722" s="2"/>
      <c r="EV722" s="2"/>
      <c r="EW722" s="2"/>
      <c r="EX722" s="2"/>
      <c r="EY722" s="2"/>
      <c r="EZ722" s="2"/>
      <c r="FA722" s="2"/>
      <c r="FB722" s="2"/>
      <c r="FC722" s="2"/>
      <c r="FD722" s="2"/>
    </row>
    <row r="723" spans="5:160" x14ac:dyDescent="0.4">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2"/>
      <c r="BR723" s="2"/>
      <c r="BS723" s="2"/>
      <c r="BT723" s="2"/>
      <c r="BU723" s="2"/>
      <c r="BV723" s="2"/>
      <c r="BW723" s="2"/>
      <c r="BX723" s="2"/>
      <c r="BY723" s="2"/>
      <c r="BZ723" s="2"/>
      <c r="CA723" s="2"/>
      <c r="CB723" s="2"/>
      <c r="CC723" s="2"/>
      <c r="CD723" s="2"/>
      <c r="CE723" s="2"/>
      <c r="CF723" s="2"/>
      <c r="CG723" s="2"/>
      <c r="CH723" s="2"/>
      <c r="CI723" s="2"/>
      <c r="CJ723" s="2"/>
      <c r="CK723" s="2"/>
      <c r="CL723" s="2"/>
      <c r="CM723" s="2"/>
      <c r="CN723" s="2"/>
      <c r="CO723" s="2"/>
      <c r="CP723" s="2"/>
      <c r="CQ723" s="2"/>
      <c r="CR723" s="2"/>
      <c r="CS723" s="2"/>
      <c r="CT723" s="2"/>
      <c r="CU723" s="2"/>
      <c r="CV723" s="2"/>
      <c r="CW723" s="2"/>
      <c r="CX723" s="2"/>
      <c r="CY723" s="2"/>
      <c r="CZ723" s="2"/>
      <c r="DA723" s="2"/>
      <c r="DB723" s="2"/>
      <c r="DC723" s="2"/>
      <c r="DD723" s="2"/>
      <c r="DE723" s="2"/>
      <c r="DF723" s="2"/>
      <c r="DG723" s="2"/>
      <c r="DH723" s="2"/>
      <c r="DI723" s="2"/>
      <c r="DJ723" s="2"/>
      <c r="DK723" s="2"/>
      <c r="DL723" s="2"/>
      <c r="DM723" s="2"/>
      <c r="DN723" s="2"/>
      <c r="DO723" s="2"/>
      <c r="DP723" s="2"/>
      <c r="DQ723" s="2"/>
      <c r="DR723" s="2"/>
      <c r="DS723" s="2"/>
      <c r="DT723" s="2"/>
      <c r="DU723" s="2"/>
      <c r="DV723" s="2"/>
      <c r="DW723" s="2"/>
      <c r="DX723" s="2"/>
      <c r="DY723" s="2"/>
      <c r="DZ723" s="2"/>
      <c r="EA723" s="2"/>
      <c r="EB723" s="2"/>
      <c r="EC723" s="2"/>
      <c r="ED723" s="2"/>
      <c r="EE723" s="2"/>
      <c r="EF723" s="2"/>
      <c r="EG723" s="2"/>
      <c r="EH723" s="2"/>
      <c r="EI723" s="2"/>
      <c r="EJ723" s="2"/>
      <c r="EK723" s="2"/>
      <c r="EL723" s="2"/>
      <c r="EM723" s="2"/>
      <c r="EN723" s="2"/>
      <c r="EO723" s="2"/>
      <c r="EP723" s="2"/>
      <c r="EQ723" s="2"/>
      <c r="ER723" s="2"/>
      <c r="ES723" s="2"/>
      <c r="ET723" s="2"/>
      <c r="EU723" s="2"/>
      <c r="EV723" s="2"/>
      <c r="EW723" s="2"/>
      <c r="EX723" s="2"/>
      <c r="EY723" s="2"/>
      <c r="EZ723" s="2"/>
      <c r="FA723" s="2"/>
      <c r="FB723" s="2"/>
      <c r="FC723" s="2"/>
      <c r="FD723" s="2"/>
    </row>
    <row r="724" spans="5:160" x14ac:dyDescent="0.4">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c r="CQ724" s="2"/>
      <c r="CR724" s="2"/>
      <c r="CS724" s="2"/>
      <c r="CT724" s="2"/>
      <c r="CU724" s="2"/>
      <c r="CV724" s="2"/>
      <c r="CW724" s="2"/>
      <c r="CX724" s="2"/>
      <c r="CY724" s="2"/>
      <c r="CZ724" s="2"/>
      <c r="DA724" s="2"/>
      <c r="DB724" s="2"/>
      <c r="DC724" s="2"/>
      <c r="DD724" s="2"/>
      <c r="DE724" s="2"/>
      <c r="DF724" s="2"/>
      <c r="DG724" s="2"/>
      <c r="DH724" s="2"/>
      <c r="DI724" s="2"/>
      <c r="DJ724" s="2"/>
      <c r="DK724" s="2"/>
      <c r="DL724" s="2"/>
      <c r="DM724" s="2"/>
      <c r="DN724" s="2"/>
      <c r="DO724" s="2"/>
      <c r="DP724" s="2"/>
      <c r="DQ724" s="2"/>
      <c r="DR724" s="2"/>
      <c r="DS724" s="2"/>
      <c r="DT724" s="2"/>
      <c r="DU724" s="2"/>
      <c r="DV724" s="2"/>
      <c r="DW724" s="2"/>
      <c r="DX724" s="2"/>
      <c r="DY724" s="2"/>
      <c r="DZ724" s="2"/>
      <c r="EA724" s="2"/>
      <c r="EB724" s="2"/>
      <c r="EC724" s="2"/>
      <c r="ED724" s="2"/>
      <c r="EE724" s="2"/>
      <c r="EF724" s="2"/>
      <c r="EG724" s="2"/>
      <c r="EH724" s="2"/>
      <c r="EI724" s="2"/>
      <c r="EJ724" s="2"/>
      <c r="EK724" s="2"/>
      <c r="EL724" s="2"/>
      <c r="EM724" s="2"/>
      <c r="EN724" s="2"/>
      <c r="EO724" s="2"/>
      <c r="EP724" s="2"/>
      <c r="EQ724" s="2"/>
      <c r="ER724" s="2"/>
      <c r="ES724" s="2"/>
      <c r="ET724" s="2"/>
      <c r="EU724" s="2"/>
      <c r="EV724" s="2"/>
      <c r="EW724" s="2"/>
      <c r="EX724" s="2"/>
      <c r="EY724" s="2"/>
      <c r="EZ724" s="2"/>
      <c r="FA724" s="2"/>
      <c r="FB724" s="2"/>
      <c r="FC724" s="2"/>
      <c r="FD724" s="2"/>
    </row>
    <row r="725" spans="5:160" x14ac:dyDescent="0.4">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2"/>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
      <c r="CQ725" s="2"/>
      <c r="CR725" s="2"/>
      <c r="CS725" s="2"/>
      <c r="CT725" s="2"/>
      <c r="CU725" s="2"/>
      <c r="CV725" s="2"/>
      <c r="CW725" s="2"/>
      <c r="CX725" s="2"/>
      <c r="CY725" s="2"/>
      <c r="CZ725" s="2"/>
      <c r="DA725" s="2"/>
      <c r="DB725" s="2"/>
      <c r="DC725" s="2"/>
      <c r="DD725" s="2"/>
      <c r="DE725" s="2"/>
      <c r="DF725" s="2"/>
      <c r="DG725" s="2"/>
      <c r="DH725" s="2"/>
      <c r="DI725" s="2"/>
      <c r="DJ725" s="2"/>
      <c r="DK725" s="2"/>
      <c r="DL725" s="2"/>
      <c r="DM725" s="2"/>
      <c r="DN725" s="2"/>
      <c r="DO725" s="2"/>
      <c r="DP725" s="2"/>
      <c r="DQ725" s="2"/>
      <c r="DR725" s="2"/>
      <c r="DS725" s="2"/>
      <c r="DT725" s="2"/>
      <c r="DU725" s="2"/>
      <c r="DV725" s="2"/>
      <c r="DW725" s="2"/>
      <c r="DX725" s="2"/>
      <c r="DY725" s="2"/>
      <c r="DZ725" s="2"/>
      <c r="EA725" s="2"/>
      <c r="EB725" s="2"/>
      <c r="EC725" s="2"/>
      <c r="ED725" s="2"/>
      <c r="EE725" s="2"/>
      <c r="EF725" s="2"/>
      <c r="EG725" s="2"/>
      <c r="EH725" s="2"/>
      <c r="EI725" s="2"/>
      <c r="EJ725" s="2"/>
      <c r="EK725" s="2"/>
      <c r="EL725" s="2"/>
      <c r="EM725" s="2"/>
      <c r="EN725" s="2"/>
      <c r="EO725" s="2"/>
      <c r="EP725" s="2"/>
      <c r="EQ725" s="2"/>
      <c r="ER725" s="2"/>
      <c r="ES725" s="2"/>
      <c r="ET725" s="2"/>
      <c r="EU725" s="2"/>
      <c r="EV725" s="2"/>
      <c r="EW725" s="2"/>
      <c r="EX725" s="2"/>
      <c r="EY725" s="2"/>
      <c r="EZ725" s="2"/>
      <c r="FA725" s="2"/>
      <c r="FB725" s="2"/>
      <c r="FC725" s="2"/>
      <c r="FD725" s="2"/>
    </row>
    <row r="726" spans="5:160" x14ac:dyDescent="0.4">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c r="CV726" s="2"/>
      <c r="CW726" s="2"/>
      <c r="CX726" s="2"/>
      <c r="CY726" s="2"/>
      <c r="CZ726" s="2"/>
      <c r="DA726" s="2"/>
      <c r="DB726" s="2"/>
      <c r="DC726" s="2"/>
      <c r="DD726" s="2"/>
      <c r="DE726" s="2"/>
      <c r="DF726" s="2"/>
      <c r="DG726" s="2"/>
      <c r="DH726" s="2"/>
      <c r="DI726" s="2"/>
      <c r="DJ726" s="2"/>
      <c r="DK726" s="2"/>
      <c r="DL726" s="2"/>
      <c r="DM726" s="2"/>
      <c r="DN726" s="2"/>
      <c r="DO726" s="2"/>
      <c r="DP726" s="2"/>
      <c r="DQ726" s="2"/>
      <c r="DR726" s="2"/>
      <c r="DS726" s="2"/>
      <c r="DT726" s="2"/>
      <c r="DU726" s="2"/>
      <c r="DV726" s="2"/>
      <c r="DW726" s="2"/>
      <c r="DX726" s="2"/>
      <c r="DY726" s="2"/>
      <c r="DZ726" s="2"/>
      <c r="EA726" s="2"/>
      <c r="EB726" s="2"/>
      <c r="EC726" s="2"/>
      <c r="ED726" s="2"/>
      <c r="EE726" s="2"/>
      <c r="EF726" s="2"/>
      <c r="EG726" s="2"/>
      <c r="EH726" s="2"/>
      <c r="EI726" s="2"/>
      <c r="EJ726" s="2"/>
      <c r="EK726" s="2"/>
      <c r="EL726" s="2"/>
      <c r="EM726" s="2"/>
      <c r="EN726" s="2"/>
      <c r="EO726" s="2"/>
      <c r="EP726" s="2"/>
      <c r="EQ726" s="2"/>
      <c r="ER726" s="2"/>
      <c r="ES726" s="2"/>
      <c r="ET726" s="2"/>
      <c r="EU726" s="2"/>
      <c r="EV726" s="2"/>
      <c r="EW726" s="2"/>
      <c r="EX726" s="2"/>
      <c r="EY726" s="2"/>
      <c r="EZ726" s="2"/>
      <c r="FA726" s="2"/>
      <c r="FB726" s="2"/>
      <c r="FC726" s="2"/>
      <c r="FD726" s="2"/>
    </row>
    <row r="727" spans="5:160" x14ac:dyDescent="0.4">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c r="CV727" s="2"/>
      <c r="CW727" s="2"/>
      <c r="CX727" s="2"/>
      <c r="CY727" s="2"/>
      <c r="CZ727" s="2"/>
      <c r="DA727" s="2"/>
      <c r="DB727" s="2"/>
      <c r="DC727" s="2"/>
      <c r="DD727" s="2"/>
      <c r="DE727" s="2"/>
      <c r="DF727" s="2"/>
      <c r="DG727" s="2"/>
      <c r="DH727" s="2"/>
      <c r="DI727" s="2"/>
      <c r="DJ727" s="2"/>
      <c r="DK727" s="2"/>
      <c r="DL727" s="2"/>
      <c r="DM727" s="2"/>
      <c r="DN727" s="2"/>
      <c r="DO727" s="2"/>
      <c r="DP727" s="2"/>
      <c r="DQ727" s="2"/>
      <c r="DR727" s="2"/>
      <c r="DS727" s="2"/>
      <c r="DT727" s="2"/>
      <c r="DU727" s="2"/>
      <c r="DV727" s="2"/>
      <c r="DW727" s="2"/>
      <c r="DX727" s="2"/>
      <c r="DY727" s="2"/>
      <c r="DZ727" s="2"/>
      <c r="EA727" s="2"/>
      <c r="EB727" s="2"/>
      <c r="EC727" s="2"/>
      <c r="ED727" s="2"/>
      <c r="EE727" s="2"/>
      <c r="EF727" s="2"/>
      <c r="EG727" s="2"/>
      <c r="EH727" s="2"/>
      <c r="EI727" s="2"/>
      <c r="EJ727" s="2"/>
      <c r="EK727" s="2"/>
      <c r="EL727" s="2"/>
      <c r="EM727" s="2"/>
      <c r="EN727" s="2"/>
      <c r="EO727" s="2"/>
      <c r="EP727" s="2"/>
      <c r="EQ727" s="2"/>
      <c r="ER727" s="2"/>
      <c r="ES727" s="2"/>
      <c r="ET727" s="2"/>
      <c r="EU727" s="2"/>
      <c r="EV727" s="2"/>
      <c r="EW727" s="2"/>
      <c r="EX727" s="2"/>
      <c r="EY727" s="2"/>
      <c r="EZ727" s="2"/>
      <c r="FA727" s="2"/>
      <c r="FB727" s="2"/>
      <c r="FC727" s="2"/>
      <c r="FD727" s="2"/>
    </row>
    <row r="728" spans="5:160" x14ac:dyDescent="0.4">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c r="CW728" s="2"/>
      <c r="CX728" s="2"/>
      <c r="CY728" s="2"/>
      <c r="CZ728" s="2"/>
      <c r="DA728" s="2"/>
      <c r="DB728" s="2"/>
      <c r="DC728" s="2"/>
      <c r="DD728" s="2"/>
      <c r="DE728" s="2"/>
      <c r="DF728" s="2"/>
      <c r="DG728" s="2"/>
      <c r="DH728" s="2"/>
      <c r="DI728" s="2"/>
      <c r="DJ728" s="2"/>
      <c r="DK728" s="2"/>
      <c r="DL728" s="2"/>
      <c r="DM728" s="2"/>
      <c r="DN728" s="2"/>
      <c r="DO728" s="2"/>
      <c r="DP728" s="2"/>
      <c r="DQ728" s="2"/>
      <c r="DR728" s="2"/>
      <c r="DS728" s="2"/>
      <c r="DT728" s="2"/>
      <c r="DU728" s="2"/>
      <c r="DV728" s="2"/>
      <c r="DW728" s="2"/>
      <c r="DX728" s="2"/>
      <c r="DY728" s="2"/>
      <c r="DZ728" s="2"/>
      <c r="EA728" s="2"/>
      <c r="EB728" s="2"/>
      <c r="EC728" s="2"/>
      <c r="ED728" s="2"/>
      <c r="EE728" s="2"/>
      <c r="EF728" s="2"/>
      <c r="EG728" s="2"/>
      <c r="EH728" s="2"/>
      <c r="EI728" s="2"/>
      <c r="EJ728" s="2"/>
      <c r="EK728" s="2"/>
      <c r="EL728" s="2"/>
      <c r="EM728" s="2"/>
      <c r="EN728" s="2"/>
      <c r="EO728" s="2"/>
      <c r="EP728" s="2"/>
      <c r="EQ728" s="2"/>
      <c r="ER728" s="2"/>
      <c r="ES728" s="2"/>
      <c r="ET728" s="2"/>
      <c r="EU728" s="2"/>
      <c r="EV728" s="2"/>
      <c r="EW728" s="2"/>
      <c r="EX728" s="2"/>
      <c r="EY728" s="2"/>
      <c r="EZ728" s="2"/>
      <c r="FA728" s="2"/>
      <c r="FB728" s="2"/>
      <c r="FC728" s="2"/>
      <c r="FD728" s="2"/>
    </row>
    <row r="729" spans="5:160" x14ac:dyDescent="0.4">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c r="CV729" s="2"/>
      <c r="CW729" s="2"/>
      <c r="CX729" s="2"/>
      <c r="CY729" s="2"/>
      <c r="CZ729" s="2"/>
      <c r="DA729" s="2"/>
      <c r="DB729" s="2"/>
      <c r="DC729" s="2"/>
      <c r="DD729" s="2"/>
      <c r="DE729" s="2"/>
      <c r="DF729" s="2"/>
      <c r="DG729" s="2"/>
      <c r="DH729" s="2"/>
      <c r="DI729" s="2"/>
      <c r="DJ729" s="2"/>
      <c r="DK729" s="2"/>
      <c r="DL729" s="2"/>
      <c r="DM729" s="2"/>
      <c r="DN729" s="2"/>
      <c r="DO729" s="2"/>
      <c r="DP729" s="2"/>
      <c r="DQ729" s="2"/>
      <c r="DR729" s="2"/>
      <c r="DS729" s="2"/>
      <c r="DT729" s="2"/>
      <c r="DU729" s="2"/>
      <c r="DV729" s="2"/>
      <c r="DW729" s="2"/>
      <c r="DX729" s="2"/>
      <c r="DY729" s="2"/>
      <c r="DZ729" s="2"/>
      <c r="EA729" s="2"/>
      <c r="EB729" s="2"/>
      <c r="EC729" s="2"/>
      <c r="ED729" s="2"/>
      <c r="EE729" s="2"/>
      <c r="EF729" s="2"/>
      <c r="EG729" s="2"/>
      <c r="EH729" s="2"/>
      <c r="EI729" s="2"/>
      <c r="EJ729" s="2"/>
      <c r="EK729" s="2"/>
      <c r="EL729" s="2"/>
      <c r="EM729" s="2"/>
      <c r="EN729" s="2"/>
      <c r="EO729" s="2"/>
      <c r="EP729" s="2"/>
      <c r="EQ729" s="2"/>
      <c r="ER729" s="2"/>
      <c r="ES729" s="2"/>
      <c r="ET729" s="2"/>
      <c r="EU729" s="2"/>
      <c r="EV729" s="2"/>
      <c r="EW729" s="2"/>
      <c r="EX729" s="2"/>
      <c r="EY729" s="2"/>
      <c r="EZ729" s="2"/>
      <c r="FA729" s="2"/>
      <c r="FB729" s="2"/>
      <c r="FC729" s="2"/>
      <c r="FD729" s="2"/>
    </row>
    <row r="730" spans="5:160" x14ac:dyDescent="0.4">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c r="CV730" s="2"/>
      <c r="CW730" s="2"/>
      <c r="CX730" s="2"/>
      <c r="CY730" s="2"/>
      <c r="CZ730" s="2"/>
      <c r="DA730" s="2"/>
      <c r="DB730" s="2"/>
      <c r="DC730" s="2"/>
      <c r="DD730" s="2"/>
      <c r="DE730" s="2"/>
      <c r="DF730" s="2"/>
      <c r="DG730" s="2"/>
      <c r="DH730" s="2"/>
      <c r="DI730" s="2"/>
      <c r="DJ730" s="2"/>
      <c r="DK730" s="2"/>
      <c r="DL730" s="2"/>
      <c r="DM730" s="2"/>
      <c r="DN730" s="2"/>
      <c r="DO730" s="2"/>
      <c r="DP730" s="2"/>
      <c r="DQ730" s="2"/>
      <c r="DR730" s="2"/>
      <c r="DS730" s="2"/>
      <c r="DT730" s="2"/>
      <c r="DU730" s="2"/>
      <c r="DV730" s="2"/>
      <c r="DW730" s="2"/>
      <c r="DX730" s="2"/>
      <c r="DY730" s="2"/>
      <c r="DZ730" s="2"/>
      <c r="EA730" s="2"/>
      <c r="EB730" s="2"/>
      <c r="EC730" s="2"/>
      <c r="ED730" s="2"/>
      <c r="EE730" s="2"/>
      <c r="EF730" s="2"/>
      <c r="EG730" s="2"/>
      <c r="EH730" s="2"/>
      <c r="EI730" s="2"/>
      <c r="EJ730" s="2"/>
      <c r="EK730" s="2"/>
      <c r="EL730" s="2"/>
      <c r="EM730" s="2"/>
      <c r="EN730" s="2"/>
      <c r="EO730" s="2"/>
      <c r="EP730" s="2"/>
      <c r="EQ730" s="2"/>
      <c r="ER730" s="2"/>
      <c r="ES730" s="2"/>
      <c r="ET730" s="2"/>
      <c r="EU730" s="2"/>
      <c r="EV730" s="2"/>
      <c r="EW730" s="2"/>
      <c r="EX730" s="2"/>
      <c r="EY730" s="2"/>
      <c r="EZ730" s="2"/>
      <c r="FA730" s="2"/>
      <c r="FB730" s="2"/>
      <c r="FC730" s="2"/>
      <c r="FD730" s="2"/>
    </row>
    <row r="731" spans="5:160" x14ac:dyDescent="0.4">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c r="CS731" s="2"/>
      <c r="CT731" s="2"/>
      <c r="CU731" s="2"/>
      <c r="CV731" s="2"/>
      <c r="CW731" s="2"/>
      <c r="CX731" s="2"/>
      <c r="CY731" s="2"/>
      <c r="CZ731" s="2"/>
      <c r="DA731" s="2"/>
      <c r="DB731" s="2"/>
      <c r="DC731" s="2"/>
      <c r="DD731" s="2"/>
      <c r="DE731" s="2"/>
      <c r="DF731" s="2"/>
      <c r="DG731" s="2"/>
      <c r="DH731" s="2"/>
      <c r="DI731" s="2"/>
      <c r="DJ731" s="2"/>
      <c r="DK731" s="2"/>
      <c r="DL731" s="2"/>
      <c r="DM731" s="2"/>
      <c r="DN731" s="2"/>
      <c r="DO731" s="2"/>
      <c r="DP731" s="2"/>
      <c r="DQ731" s="2"/>
      <c r="DR731" s="2"/>
      <c r="DS731" s="2"/>
      <c r="DT731" s="2"/>
      <c r="DU731" s="2"/>
      <c r="DV731" s="2"/>
      <c r="DW731" s="2"/>
      <c r="DX731" s="2"/>
      <c r="DY731" s="2"/>
      <c r="DZ731" s="2"/>
      <c r="EA731" s="2"/>
      <c r="EB731" s="2"/>
      <c r="EC731" s="2"/>
      <c r="ED731" s="2"/>
      <c r="EE731" s="2"/>
      <c r="EF731" s="2"/>
      <c r="EG731" s="2"/>
      <c r="EH731" s="2"/>
      <c r="EI731" s="2"/>
      <c r="EJ731" s="2"/>
      <c r="EK731" s="2"/>
      <c r="EL731" s="2"/>
      <c r="EM731" s="2"/>
      <c r="EN731" s="2"/>
      <c r="EO731" s="2"/>
      <c r="EP731" s="2"/>
      <c r="EQ731" s="2"/>
      <c r="ER731" s="2"/>
      <c r="ES731" s="2"/>
      <c r="ET731" s="2"/>
      <c r="EU731" s="2"/>
      <c r="EV731" s="2"/>
      <c r="EW731" s="2"/>
      <c r="EX731" s="2"/>
      <c r="EY731" s="2"/>
      <c r="EZ731" s="2"/>
      <c r="FA731" s="2"/>
      <c r="FB731" s="2"/>
      <c r="FC731" s="2"/>
      <c r="FD731" s="2"/>
    </row>
    <row r="732" spans="5:160" x14ac:dyDescent="0.4">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c r="CS732" s="2"/>
      <c r="CT732" s="2"/>
      <c r="CU732" s="2"/>
      <c r="CV732" s="2"/>
      <c r="CW732" s="2"/>
      <c r="CX732" s="2"/>
      <c r="CY732" s="2"/>
      <c r="CZ732" s="2"/>
      <c r="DA732" s="2"/>
      <c r="DB732" s="2"/>
      <c r="DC732" s="2"/>
      <c r="DD732" s="2"/>
      <c r="DE732" s="2"/>
      <c r="DF732" s="2"/>
      <c r="DG732" s="2"/>
      <c r="DH732" s="2"/>
      <c r="DI732" s="2"/>
      <c r="DJ732" s="2"/>
      <c r="DK732" s="2"/>
      <c r="DL732" s="2"/>
      <c r="DM732" s="2"/>
      <c r="DN732" s="2"/>
      <c r="DO732" s="2"/>
      <c r="DP732" s="2"/>
      <c r="DQ732" s="2"/>
      <c r="DR732" s="2"/>
      <c r="DS732" s="2"/>
      <c r="DT732" s="2"/>
      <c r="DU732" s="2"/>
      <c r="DV732" s="2"/>
      <c r="DW732" s="2"/>
      <c r="DX732" s="2"/>
      <c r="DY732" s="2"/>
      <c r="DZ732" s="2"/>
      <c r="EA732" s="2"/>
      <c r="EB732" s="2"/>
      <c r="EC732" s="2"/>
      <c r="ED732" s="2"/>
      <c r="EE732" s="2"/>
      <c r="EF732" s="2"/>
      <c r="EG732" s="2"/>
      <c r="EH732" s="2"/>
      <c r="EI732" s="2"/>
      <c r="EJ732" s="2"/>
      <c r="EK732" s="2"/>
      <c r="EL732" s="2"/>
      <c r="EM732" s="2"/>
      <c r="EN732" s="2"/>
      <c r="EO732" s="2"/>
      <c r="EP732" s="2"/>
      <c r="EQ732" s="2"/>
      <c r="ER732" s="2"/>
      <c r="ES732" s="2"/>
      <c r="ET732" s="2"/>
      <c r="EU732" s="2"/>
      <c r="EV732" s="2"/>
      <c r="EW732" s="2"/>
      <c r="EX732" s="2"/>
      <c r="EY732" s="2"/>
      <c r="EZ732" s="2"/>
      <c r="FA732" s="2"/>
      <c r="FB732" s="2"/>
      <c r="FC732" s="2"/>
      <c r="FD732" s="2"/>
    </row>
    <row r="733" spans="5:160" x14ac:dyDescent="0.4">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c r="CW733" s="2"/>
      <c r="CX733" s="2"/>
      <c r="CY733" s="2"/>
      <c r="CZ733" s="2"/>
      <c r="DA733" s="2"/>
      <c r="DB733" s="2"/>
      <c r="DC733" s="2"/>
      <c r="DD733" s="2"/>
      <c r="DE733" s="2"/>
      <c r="DF733" s="2"/>
      <c r="DG733" s="2"/>
      <c r="DH733" s="2"/>
      <c r="DI733" s="2"/>
      <c r="DJ733" s="2"/>
      <c r="DK733" s="2"/>
      <c r="DL733" s="2"/>
      <c r="DM733" s="2"/>
      <c r="DN733" s="2"/>
      <c r="DO733" s="2"/>
      <c r="DP733" s="2"/>
      <c r="DQ733" s="2"/>
      <c r="DR733" s="2"/>
      <c r="DS733" s="2"/>
      <c r="DT733" s="2"/>
      <c r="DU733" s="2"/>
      <c r="DV733" s="2"/>
      <c r="DW733" s="2"/>
      <c r="DX733" s="2"/>
      <c r="DY733" s="2"/>
      <c r="DZ733" s="2"/>
      <c r="EA733" s="2"/>
      <c r="EB733" s="2"/>
      <c r="EC733" s="2"/>
      <c r="ED733" s="2"/>
      <c r="EE733" s="2"/>
      <c r="EF733" s="2"/>
      <c r="EG733" s="2"/>
      <c r="EH733" s="2"/>
      <c r="EI733" s="2"/>
      <c r="EJ733" s="2"/>
      <c r="EK733" s="2"/>
      <c r="EL733" s="2"/>
      <c r="EM733" s="2"/>
      <c r="EN733" s="2"/>
      <c r="EO733" s="2"/>
      <c r="EP733" s="2"/>
      <c r="EQ733" s="2"/>
      <c r="ER733" s="2"/>
      <c r="ES733" s="2"/>
      <c r="ET733" s="2"/>
      <c r="EU733" s="2"/>
      <c r="EV733" s="2"/>
      <c r="EW733" s="2"/>
      <c r="EX733" s="2"/>
      <c r="EY733" s="2"/>
      <c r="EZ733" s="2"/>
      <c r="FA733" s="2"/>
      <c r="FB733" s="2"/>
      <c r="FC733" s="2"/>
      <c r="FD733" s="2"/>
    </row>
    <row r="734" spans="5:160" x14ac:dyDescent="0.4">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c r="CS734" s="2"/>
      <c r="CT734" s="2"/>
      <c r="CU734" s="2"/>
      <c r="CV734" s="2"/>
      <c r="CW734" s="2"/>
      <c r="CX734" s="2"/>
      <c r="CY734" s="2"/>
      <c r="CZ734" s="2"/>
      <c r="DA734" s="2"/>
      <c r="DB734" s="2"/>
      <c r="DC734" s="2"/>
      <c r="DD734" s="2"/>
      <c r="DE734" s="2"/>
      <c r="DF734" s="2"/>
      <c r="DG734" s="2"/>
      <c r="DH734" s="2"/>
      <c r="DI734" s="2"/>
      <c r="DJ734" s="2"/>
      <c r="DK734" s="2"/>
      <c r="DL734" s="2"/>
      <c r="DM734" s="2"/>
      <c r="DN734" s="2"/>
      <c r="DO734" s="2"/>
      <c r="DP734" s="2"/>
      <c r="DQ734" s="2"/>
      <c r="DR734" s="2"/>
      <c r="DS734" s="2"/>
      <c r="DT734" s="2"/>
      <c r="DU734" s="2"/>
      <c r="DV734" s="2"/>
      <c r="DW734" s="2"/>
      <c r="DX734" s="2"/>
      <c r="DY734" s="2"/>
      <c r="DZ734" s="2"/>
      <c r="EA734" s="2"/>
      <c r="EB734" s="2"/>
      <c r="EC734" s="2"/>
      <c r="ED734" s="2"/>
      <c r="EE734" s="2"/>
      <c r="EF734" s="2"/>
      <c r="EG734" s="2"/>
      <c r="EH734" s="2"/>
      <c r="EI734" s="2"/>
      <c r="EJ734" s="2"/>
      <c r="EK734" s="2"/>
      <c r="EL734" s="2"/>
      <c r="EM734" s="2"/>
      <c r="EN734" s="2"/>
      <c r="EO734" s="2"/>
      <c r="EP734" s="2"/>
      <c r="EQ734" s="2"/>
      <c r="ER734" s="2"/>
      <c r="ES734" s="2"/>
      <c r="ET734" s="2"/>
      <c r="EU734" s="2"/>
      <c r="EV734" s="2"/>
      <c r="EW734" s="2"/>
      <c r="EX734" s="2"/>
      <c r="EY734" s="2"/>
      <c r="EZ734" s="2"/>
      <c r="FA734" s="2"/>
      <c r="FB734" s="2"/>
      <c r="FC734" s="2"/>
      <c r="FD734" s="2"/>
    </row>
    <row r="735" spans="5:160" x14ac:dyDescent="0.4">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c r="CV735" s="2"/>
      <c r="CW735" s="2"/>
      <c r="CX735" s="2"/>
      <c r="CY735" s="2"/>
      <c r="CZ735" s="2"/>
      <c r="DA735" s="2"/>
      <c r="DB735" s="2"/>
      <c r="DC735" s="2"/>
      <c r="DD735" s="2"/>
      <c r="DE735" s="2"/>
      <c r="DF735" s="2"/>
      <c r="DG735" s="2"/>
      <c r="DH735" s="2"/>
      <c r="DI735" s="2"/>
      <c r="DJ735" s="2"/>
      <c r="DK735" s="2"/>
      <c r="DL735" s="2"/>
      <c r="DM735" s="2"/>
      <c r="DN735" s="2"/>
      <c r="DO735" s="2"/>
      <c r="DP735" s="2"/>
      <c r="DQ735" s="2"/>
      <c r="DR735" s="2"/>
      <c r="DS735" s="2"/>
      <c r="DT735" s="2"/>
      <c r="DU735" s="2"/>
      <c r="DV735" s="2"/>
      <c r="DW735" s="2"/>
      <c r="DX735" s="2"/>
      <c r="DY735" s="2"/>
      <c r="DZ735" s="2"/>
      <c r="EA735" s="2"/>
      <c r="EB735" s="2"/>
      <c r="EC735" s="2"/>
      <c r="ED735" s="2"/>
      <c r="EE735" s="2"/>
      <c r="EF735" s="2"/>
      <c r="EG735" s="2"/>
      <c r="EH735" s="2"/>
      <c r="EI735" s="2"/>
      <c r="EJ735" s="2"/>
      <c r="EK735" s="2"/>
      <c r="EL735" s="2"/>
      <c r="EM735" s="2"/>
      <c r="EN735" s="2"/>
      <c r="EO735" s="2"/>
      <c r="EP735" s="2"/>
      <c r="EQ735" s="2"/>
      <c r="ER735" s="2"/>
      <c r="ES735" s="2"/>
      <c r="ET735" s="2"/>
      <c r="EU735" s="2"/>
      <c r="EV735" s="2"/>
      <c r="EW735" s="2"/>
      <c r="EX735" s="2"/>
      <c r="EY735" s="2"/>
      <c r="EZ735" s="2"/>
      <c r="FA735" s="2"/>
      <c r="FB735" s="2"/>
      <c r="FC735" s="2"/>
      <c r="FD735" s="2"/>
    </row>
    <row r="736" spans="5:160" x14ac:dyDescent="0.4">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c r="CS736" s="2"/>
      <c r="CT736" s="2"/>
      <c r="CU736" s="2"/>
      <c r="CV736" s="2"/>
      <c r="CW736" s="2"/>
      <c r="CX736" s="2"/>
      <c r="CY736" s="2"/>
      <c r="CZ736" s="2"/>
      <c r="DA736" s="2"/>
      <c r="DB736" s="2"/>
      <c r="DC736" s="2"/>
      <c r="DD736" s="2"/>
      <c r="DE736" s="2"/>
      <c r="DF736" s="2"/>
      <c r="DG736" s="2"/>
      <c r="DH736" s="2"/>
      <c r="DI736" s="2"/>
      <c r="DJ736" s="2"/>
      <c r="DK736" s="2"/>
      <c r="DL736" s="2"/>
      <c r="DM736" s="2"/>
      <c r="DN736" s="2"/>
      <c r="DO736" s="2"/>
      <c r="DP736" s="2"/>
      <c r="DQ736" s="2"/>
      <c r="DR736" s="2"/>
      <c r="DS736" s="2"/>
      <c r="DT736" s="2"/>
      <c r="DU736" s="2"/>
      <c r="DV736" s="2"/>
      <c r="DW736" s="2"/>
      <c r="DX736" s="2"/>
      <c r="DY736" s="2"/>
      <c r="DZ736" s="2"/>
      <c r="EA736" s="2"/>
      <c r="EB736" s="2"/>
      <c r="EC736" s="2"/>
      <c r="ED736" s="2"/>
      <c r="EE736" s="2"/>
      <c r="EF736" s="2"/>
      <c r="EG736" s="2"/>
      <c r="EH736" s="2"/>
      <c r="EI736" s="2"/>
      <c r="EJ736" s="2"/>
      <c r="EK736" s="2"/>
      <c r="EL736" s="2"/>
      <c r="EM736" s="2"/>
      <c r="EN736" s="2"/>
      <c r="EO736" s="2"/>
      <c r="EP736" s="2"/>
      <c r="EQ736" s="2"/>
      <c r="ER736" s="2"/>
      <c r="ES736" s="2"/>
      <c r="ET736" s="2"/>
      <c r="EU736" s="2"/>
      <c r="EV736" s="2"/>
      <c r="EW736" s="2"/>
      <c r="EX736" s="2"/>
      <c r="EY736" s="2"/>
      <c r="EZ736" s="2"/>
      <c r="FA736" s="2"/>
      <c r="FB736" s="2"/>
      <c r="FC736" s="2"/>
      <c r="FD736" s="2"/>
    </row>
    <row r="737" spans="5:160" x14ac:dyDescent="0.4">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c r="CS737" s="2"/>
      <c r="CT737" s="2"/>
      <c r="CU737" s="2"/>
      <c r="CV737" s="2"/>
      <c r="CW737" s="2"/>
      <c r="CX737" s="2"/>
      <c r="CY737" s="2"/>
      <c r="CZ737" s="2"/>
      <c r="DA737" s="2"/>
      <c r="DB737" s="2"/>
      <c r="DC737" s="2"/>
      <c r="DD737" s="2"/>
      <c r="DE737" s="2"/>
      <c r="DF737" s="2"/>
      <c r="DG737" s="2"/>
      <c r="DH737" s="2"/>
      <c r="DI737" s="2"/>
      <c r="DJ737" s="2"/>
      <c r="DK737" s="2"/>
      <c r="DL737" s="2"/>
      <c r="DM737" s="2"/>
      <c r="DN737" s="2"/>
      <c r="DO737" s="2"/>
      <c r="DP737" s="2"/>
      <c r="DQ737" s="2"/>
      <c r="DR737" s="2"/>
      <c r="DS737" s="2"/>
      <c r="DT737" s="2"/>
      <c r="DU737" s="2"/>
      <c r="DV737" s="2"/>
      <c r="DW737" s="2"/>
      <c r="DX737" s="2"/>
      <c r="DY737" s="2"/>
      <c r="DZ737" s="2"/>
      <c r="EA737" s="2"/>
      <c r="EB737" s="2"/>
      <c r="EC737" s="2"/>
      <c r="ED737" s="2"/>
      <c r="EE737" s="2"/>
      <c r="EF737" s="2"/>
      <c r="EG737" s="2"/>
      <c r="EH737" s="2"/>
      <c r="EI737" s="2"/>
      <c r="EJ737" s="2"/>
      <c r="EK737" s="2"/>
      <c r="EL737" s="2"/>
      <c r="EM737" s="2"/>
      <c r="EN737" s="2"/>
      <c r="EO737" s="2"/>
      <c r="EP737" s="2"/>
      <c r="EQ737" s="2"/>
      <c r="ER737" s="2"/>
      <c r="ES737" s="2"/>
      <c r="ET737" s="2"/>
      <c r="EU737" s="2"/>
      <c r="EV737" s="2"/>
      <c r="EW737" s="2"/>
      <c r="EX737" s="2"/>
      <c r="EY737" s="2"/>
      <c r="EZ737" s="2"/>
      <c r="FA737" s="2"/>
      <c r="FB737" s="2"/>
      <c r="FC737" s="2"/>
      <c r="FD737" s="2"/>
    </row>
    <row r="738" spans="5:160" x14ac:dyDescent="0.4">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c r="CS738" s="2"/>
      <c r="CT738" s="2"/>
      <c r="CU738" s="2"/>
      <c r="CV738" s="2"/>
      <c r="CW738" s="2"/>
      <c r="CX738" s="2"/>
      <c r="CY738" s="2"/>
      <c r="CZ738" s="2"/>
      <c r="DA738" s="2"/>
      <c r="DB738" s="2"/>
      <c r="DC738" s="2"/>
      <c r="DD738" s="2"/>
      <c r="DE738" s="2"/>
      <c r="DF738" s="2"/>
      <c r="DG738" s="2"/>
      <c r="DH738" s="2"/>
      <c r="DI738" s="2"/>
      <c r="DJ738" s="2"/>
      <c r="DK738" s="2"/>
      <c r="DL738" s="2"/>
      <c r="DM738" s="2"/>
      <c r="DN738" s="2"/>
      <c r="DO738" s="2"/>
      <c r="DP738" s="2"/>
      <c r="DQ738" s="2"/>
      <c r="DR738" s="2"/>
      <c r="DS738" s="2"/>
      <c r="DT738" s="2"/>
      <c r="DU738" s="2"/>
      <c r="DV738" s="2"/>
      <c r="DW738" s="2"/>
      <c r="DX738" s="2"/>
      <c r="DY738" s="2"/>
      <c r="DZ738" s="2"/>
      <c r="EA738" s="2"/>
      <c r="EB738" s="2"/>
      <c r="EC738" s="2"/>
      <c r="ED738" s="2"/>
      <c r="EE738" s="2"/>
      <c r="EF738" s="2"/>
      <c r="EG738" s="2"/>
      <c r="EH738" s="2"/>
      <c r="EI738" s="2"/>
      <c r="EJ738" s="2"/>
      <c r="EK738" s="2"/>
      <c r="EL738" s="2"/>
      <c r="EM738" s="2"/>
      <c r="EN738" s="2"/>
      <c r="EO738" s="2"/>
      <c r="EP738" s="2"/>
      <c r="EQ738" s="2"/>
      <c r="ER738" s="2"/>
      <c r="ES738" s="2"/>
      <c r="ET738" s="2"/>
      <c r="EU738" s="2"/>
      <c r="EV738" s="2"/>
      <c r="EW738" s="2"/>
      <c r="EX738" s="2"/>
      <c r="EY738" s="2"/>
      <c r="EZ738" s="2"/>
      <c r="FA738" s="2"/>
      <c r="FB738" s="2"/>
      <c r="FC738" s="2"/>
      <c r="FD738" s="2"/>
    </row>
    <row r="739" spans="5:160" x14ac:dyDescent="0.4">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c r="CS739" s="2"/>
      <c r="CT739" s="2"/>
      <c r="CU739" s="2"/>
      <c r="CV739" s="2"/>
      <c r="CW739" s="2"/>
      <c r="CX739" s="2"/>
      <c r="CY739" s="2"/>
      <c r="CZ739" s="2"/>
      <c r="DA739" s="2"/>
      <c r="DB739" s="2"/>
      <c r="DC739" s="2"/>
      <c r="DD739" s="2"/>
      <c r="DE739" s="2"/>
      <c r="DF739" s="2"/>
      <c r="DG739" s="2"/>
      <c r="DH739" s="2"/>
      <c r="DI739" s="2"/>
      <c r="DJ739" s="2"/>
      <c r="DK739" s="2"/>
      <c r="DL739" s="2"/>
      <c r="DM739" s="2"/>
      <c r="DN739" s="2"/>
      <c r="DO739" s="2"/>
      <c r="DP739" s="2"/>
      <c r="DQ739" s="2"/>
      <c r="DR739" s="2"/>
      <c r="DS739" s="2"/>
      <c r="DT739" s="2"/>
      <c r="DU739" s="2"/>
      <c r="DV739" s="2"/>
      <c r="DW739" s="2"/>
      <c r="DX739" s="2"/>
      <c r="DY739" s="2"/>
      <c r="DZ739" s="2"/>
      <c r="EA739" s="2"/>
      <c r="EB739" s="2"/>
      <c r="EC739" s="2"/>
      <c r="ED739" s="2"/>
      <c r="EE739" s="2"/>
      <c r="EF739" s="2"/>
      <c r="EG739" s="2"/>
      <c r="EH739" s="2"/>
      <c r="EI739" s="2"/>
      <c r="EJ739" s="2"/>
      <c r="EK739" s="2"/>
      <c r="EL739" s="2"/>
      <c r="EM739" s="2"/>
      <c r="EN739" s="2"/>
      <c r="EO739" s="2"/>
      <c r="EP739" s="2"/>
      <c r="EQ739" s="2"/>
      <c r="ER739" s="2"/>
      <c r="ES739" s="2"/>
      <c r="ET739" s="2"/>
      <c r="EU739" s="2"/>
      <c r="EV739" s="2"/>
      <c r="EW739" s="2"/>
      <c r="EX739" s="2"/>
      <c r="EY739" s="2"/>
      <c r="EZ739" s="2"/>
      <c r="FA739" s="2"/>
      <c r="FB739" s="2"/>
      <c r="FC739" s="2"/>
      <c r="FD739" s="2"/>
    </row>
    <row r="740" spans="5:160" x14ac:dyDescent="0.4">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2"/>
      <c r="BM740" s="2"/>
      <c r="BN740" s="2"/>
      <c r="BO740" s="2"/>
      <c r="BP740" s="2"/>
      <c r="BQ740" s="2"/>
      <c r="BR740" s="2"/>
      <c r="BS740" s="2"/>
      <c r="BT740" s="2"/>
      <c r="BU740" s="2"/>
      <c r="BV740" s="2"/>
      <c r="BW740" s="2"/>
      <c r="BX740" s="2"/>
      <c r="BY740" s="2"/>
      <c r="BZ740" s="2"/>
      <c r="CA740" s="2"/>
      <c r="CB740" s="2"/>
      <c r="CC740" s="2"/>
      <c r="CD740" s="2"/>
      <c r="CE740" s="2"/>
      <c r="CF740" s="2"/>
      <c r="CG740" s="2"/>
      <c r="CH740" s="2"/>
      <c r="CI740" s="2"/>
      <c r="CJ740" s="2"/>
      <c r="CK740" s="2"/>
      <c r="CL740" s="2"/>
      <c r="CM740" s="2"/>
      <c r="CN740" s="2"/>
      <c r="CO740" s="2"/>
      <c r="CP740" s="2"/>
      <c r="CQ740" s="2"/>
      <c r="CR740" s="2"/>
      <c r="CS740" s="2"/>
      <c r="CT740" s="2"/>
      <c r="CU740" s="2"/>
      <c r="CV740" s="2"/>
      <c r="CW740" s="2"/>
      <c r="CX740" s="2"/>
      <c r="CY740" s="2"/>
      <c r="CZ740" s="2"/>
      <c r="DA740" s="2"/>
      <c r="DB740" s="2"/>
      <c r="DC740" s="2"/>
      <c r="DD740" s="2"/>
      <c r="DE740" s="2"/>
      <c r="DF740" s="2"/>
      <c r="DG740" s="2"/>
      <c r="DH740" s="2"/>
      <c r="DI740" s="2"/>
      <c r="DJ740" s="2"/>
      <c r="DK740" s="2"/>
      <c r="DL740" s="2"/>
      <c r="DM740" s="2"/>
      <c r="DN740" s="2"/>
      <c r="DO740" s="2"/>
      <c r="DP740" s="2"/>
      <c r="DQ740" s="2"/>
      <c r="DR740" s="2"/>
      <c r="DS740" s="2"/>
      <c r="DT740" s="2"/>
      <c r="DU740" s="2"/>
      <c r="DV740" s="2"/>
      <c r="DW740" s="2"/>
      <c r="DX740" s="2"/>
      <c r="DY740" s="2"/>
      <c r="DZ740" s="2"/>
      <c r="EA740" s="2"/>
      <c r="EB740" s="2"/>
      <c r="EC740" s="2"/>
      <c r="ED740" s="2"/>
      <c r="EE740" s="2"/>
      <c r="EF740" s="2"/>
      <c r="EG740" s="2"/>
      <c r="EH740" s="2"/>
      <c r="EI740" s="2"/>
      <c r="EJ740" s="2"/>
      <c r="EK740" s="2"/>
      <c r="EL740" s="2"/>
      <c r="EM740" s="2"/>
      <c r="EN740" s="2"/>
      <c r="EO740" s="2"/>
      <c r="EP740" s="2"/>
      <c r="EQ740" s="2"/>
      <c r="ER740" s="2"/>
      <c r="ES740" s="2"/>
      <c r="ET740" s="2"/>
      <c r="EU740" s="2"/>
      <c r="EV740" s="2"/>
      <c r="EW740" s="2"/>
      <c r="EX740" s="2"/>
      <c r="EY740" s="2"/>
      <c r="EZ740" s="2"/>
      <c r="FA740" s="2"/>
      <c r="FB740" s="2"/>
      <c r="FC740" s="2"/>
      <c r="FD740" s="2"/>
    </row>
    <row r="741" spans="5:160" x14ac:dyDescent="0.4">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c r="BF741" s="2"/>
      <c r="BG741" s="2"/>
      <c r="BH741" s="2"/>
      <c r="BI741" s="2"/>
      <c r="BJ741" s="2"/>
      <c r="BK741" s="2"/>
      <c r="BL741" s="2"/>
      <c r="BM741" s="2"/>
      <c r="BN741" s="2"/>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c r="CQ741" s="2"/>
      <c r="CR741" s="2"/>
      <c r="CS741" s="2"/>
      <c r="CT741" s="2"/>
      <c r="CU741" s="2"/>
      <c r="CV741" s="2"/>
      <c r="CW741" s="2"/>
      <c r="CX741" s="2"/>
      <c r="CY741" s="2"/>
      <c r="CZ741" s="2"/>
      <c r="DA741" s="2"/>
      <c r="DB741" s="2"/>
      <c r="DC741" s="2"/>
      <c r="DD741" s="2"/>
      <c r="DE741" s="2"/>
      <c r="DF741" s="2"/>
      <c r="DG741" s="2"/>
      <c r="DH741" s="2"/>
      <c r="DI741" s="2"/>
      <c r="DJ741" s="2"/>
      <c r="DK741" s="2"/>
      <c r="DL741" s="2"/>
      <c r="DM741" s="2"/>
      <c r="DN741" s="2"/>
      <c r="DO741" s="2"/>
      <c r="DP741" s="2"/>
      <c r="DQ741" s="2"/>
      <c r="DR741" s="2"/>
      <c r="DS741" s="2"/>
      <c r="DT741" s="2"/>
      <c r="DU741" s="2"/>
      <c r="DV741" s="2"/>
      <c r="DW741" s="2"/>
      <c r="DX741" s="2"/>
      <c r="DY741" s="2"/>
      <c r="DZ741" s="2"/>
      <c r="EA741" s="2"/>
      <c r="EB741" s="2"/>
      <c r="EC741" s="2"/>
      <c r="ED741" s="2"/>
      <c r="EE741" s="2"/>
      <c r="EF741" s="2"/>
      <c r="EG741" s="2"/>
      <c r="EH741" s="2"/>
      <c r="EI741" s="2"/>
      <c r="EJ741" s="2"/>
      <c r="EK741" s="2"/>
      <c r="EL741" s="2"/>
      <c r="EM741" s="2"/>
      <c r="EN741" s="2"/>
      <c r="EO741" s="2"/>
      <c r="EP741" s="2"/>
      <c r="EQ741" s="2"/>
      <c r="ER741" s="2"/>
      <c r="ES741" s="2"/>
      <c r="ET741" s="2"/>
      <c r="EU741" s="2"/>
      <c r="EV741" s="2"/>
      <c r="EW741" s="2"/>
      <c r="EX741" s="2"/>
      <c r="EY741" s="2"/>
      <c r="EZ741" s="2"/>
      <c r="FA741" s="2"/>
      <c r="FB741" s="2"/>
      <c r="FC741" s="2"/>
      <c r="FD741" s="2"/>
    </row>
    <row r="742" spans="5:160" x14ac:dyDescent="0.4">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c r="BF742" s="2"/>
      <c r="BG742" s="2"/>
      <c r="BH742" s="2"/>
      <c r="BI742" s="2"/>
      <c r="BJ742" s="2"/>
      <c r="BK742" s="2"/>
      <c r="BL742" s="2"/>
      <c r="BM742" s="2"/>
      <c r="BN742" s="2"/>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c r="CQ742" s="2"/>
      <c r="CR742" s="2"/>
      <c r="CS742" s="2"/>
      <c r="CT742" s="2"/>
      <c r="CU742" s="2"/>
      <c r="CV742" s="2"/>
      <c r="CW742" s="2"/>
      <c r="CX742" s="2"/>
      <c r="CY742" s="2"/>
      <c r="CZ742" s="2"/>
      <c r="DA742" s="2"/>
      <c r="DB742" s="2"/>
      <c r="DC742" s="2"/>
      <c r="DD742" s="2"/>
      <c r="DE742" s="2"/>
      <c r="DF742" s="2"/>
      <c r="DG742" s="2"/>
      <c r="DH742" s="2"/>
      <c r="DI742" s="2"/>
      <c r="DJ742" s="2"/>
      <c r="DK742" s="2"/>
      <c r="DL742" s="2"/>
      <c r="DM742" s="2"/>
      <c r="DN742" s="2"/>
      <c r="DO742" s="2"/>
      <c r="DP742" s="2"/>
      <c r="DQ742" s="2"/>
      <c r="DR742" s="2"/>
      <c r="DS742" s="2"/>
      <c r="DT742" s="2"/>
      <c r="DU742" s="2"/>
      <c r="DV742" s="2"/>
      <c r="DW742" s="2"/>
      <c r="DX742" s="2"/>
      <c r="DY742" s="2"/>
      <c r="DZ742" s="2"/>
      <c r="EA742" s="2"/>
      <c r="EB742" s="2"/>
      <c r="EC742" s="2"/>
      <c r="ED742" s="2"/>
      <c r="EE742" s="2"/>
      <c r="EF742" s="2"/>
      <c r="EG742" s="2"/>
      <c r="EH742" s="2"/>
      <c r="EI742" s="2"/>
      <c r="EJ742" s="2"/>
      <c r="EK742" s="2"/>
      <c r="EL742" s="2"/>
      <c r="EM742" s="2"/>
      <c r="EN742" s="2"/>
      <c r="EO742" s="2"/>
      <c r="EP742" s="2"/>
      <c r="EQ742" s="2"/>
      <c r="ER742" s="2"/>
      <c r="ES742" s="2"/>
      <c r="ET742" s="2"/>
      <c r="EU742" s="2"/>
      <c r="EV742" s="2"/>
      <c r="EW742" s="2"/>
      <c r="EX742" s="2"/>
      <c r="EY742" s="2"/>
      <c r="EZ742" s="2"/>
      <c r="FA742" s="2"/>
      <c r="FB742" s="2"/>
      <c r="FC742" s="2"/>
      <c r="FD742" s="2"/>
    </row>
    <row r="743" spans="5:160" x14ac:dyDescent="0.4">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c r="BF743" s="2"/>
      <c r="BG743" s="2"/>
      <c r="BH743" s="2"/>
      <c r="BI743" s="2"/>
      <c r="BJ743" s="2"/>
      <c r="BK743" s="2"/>
      <c r="BL743" s="2"/>
      <c r="BM743" s="2"/>
      <c r="BN743" s="2"/>
      <c r="BO743" s="2"/>
      <c r="BP743" s="2"/>
      <c r="BQ743" s="2"/>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
      <c r="CQ743" s="2"/>
      <c r="CR743" s="2"/>
      <c r="CS743" s="2"/>
      <c r="CT743" s="2"/>
      <c r="CU743" s="2"/>
      <c r="CV743" s="2"/>
      <c r="CW743" s="2"/>
      <c r="CX743" s="2"/>
      <c r="CY743" s="2"/>
      <c r="CZ743" s="2"/>
      <c r="DA743" s="2"/>
      <c r="DB743" s="2"/>
      <c r="DC743" s="2"/>
      <c r="DD743" s="2"/>
      <c r="DE743" s="2"/>
      <c r="DF743" s="2"/>
      <c r="DG743" s="2"/>
      <c r="DH743" s="2"/>
      <c r="DI743" s="2"/>
      <c r="DJ743" s="2"/>
      <c r="DK743" s="2"/>
      <c r="DL743" s="2"/>
      <c r="DM743" s="2"/>
      <c r="DN743" s="2"/>
      <c r="DO743" s="2"/>
      <c r="DP743" s="2"/>
      <c r="DQ743" s="2"/>
      <c r="DR743" s="2"/>
      <c r="DS743" s="2"/>
      <c r="DT743" s="2"/>
      <c r="DU743" s="2"/>
      <c r="DV743" s="2"/>
      <c r="DW743" s="2"/>
      <c r="DX743" s="2"/>
      <c r="DY743" s="2"/>
      <c r="DZ743" s="2"/>
      <c r="EA743" s="2"/>
      <c r="EB743" s="2"/>
      <c r="EC743" s="2"/>
      <c r="ED743" s="2"/>
      <c r="EE743" s="2"/>
      <c r="EF743" s="2"/>
      <c r="EG743" s="2"/>
      <c r="EH743" s="2"/>
      <c r="EI743" s="2"/>
      <c r="EJ743" s="2"/>
      <c r="EK743" s="2"/>
      <c r="EL743" s="2"/>
      <c r="EM743" s="2"/>
      <c r="EN743" s="2"/>
      <c r="EO743" s="2"/>
      <c r="EP743" s="2"/>
      <c r="EQ743" s="2"/>
      <c r="ER743" s="2"/>
      <c r="ES743" s="2"/>
      <c r="ET743" s="2"/>
      <c r="EU743" s="2"/>
      <c r="EV743" s="2"/>
      <c r="EW743" s="2"/>
      <c r="EX743" s="2"/>
      <c r="EY743" s="2"/>
      <c r="EZ743" s="2"/>
      <c r="FA743" s="2"/>
      <c r="FB743" s="2"/>
      <c r="FC743" s="2"/>
      <c r="FD743" s="2"/>
    </row>
    <row r="744" spans="5:160" x14ac:dyDescent="0.4">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c r="CS744" s="2"/>
      <c r="CT744" s="2"/>
      <c r="CU744" s="2"/>
      <c r="CV744" s="2"/>
      <c r="CW744" s="2"/>
      <c r="CX744" s="2"/>
      <c r="CY744" s="2"/>
      <c r="CZ744" s="2"/>
      <c r="DA744" s="2"/>
      <c r="DB744" s="2"/>
      <c r="DC744" s="2"/>
      <c r="DD744" s="2"/>
      <c r="DE744" s="2"/>
      <c r="DF744" s="2"/>
      <c r="DG744" s="2"/>
      <c r="DH744" s="2"/>
      <c r="DI744" s="2"/>
      <c r="DJ744" s="2"/>
      <c r="DK744" s="2"/>
      <c r="DL744" s="2"/>
      <c r="DM744" s="2"/>
      <c r="DN744" s="2"/>
      <c r="DO744" s="2"/>
      <c r="DP744" s="2"/>
      <c r="DQ744" s="2"/>
      <c r="DR744" s="2"/>
      <c r="DS744" s="2"/>
      <c r="DT744" s="2"/>
      <c r="DU744" s="2"/>
      <c r="DV744" s="2"/>
      <c r="DW744" s="2"/>
      <c r="DX744" s="2"/>
      <c r="DY744" s="2"/>
      <c r="DZ744" s="2"/>
      <c r="EA744" s="2"/>
      <c r="EB744" s="2"/>
      <c r="EC744" s="2"/>
      <c r="ED744" s="2"/>
      <c r="EE744" s="2"/>
      <c r="EF744" s="2"/>
      <c r="EG744" s="2"/>
      <c r="EH744" s="2"/>
      <c r="EI744" s="2"/>
      <c r="EJ744" s="2"/>
      <c r="EK744" s="2"/>
      <c r="EL744" s="2"/>
      <c r="EM744" s="2"/>
      <c r="EN744" s="2"/>
      <c r="EO744" s="2"/>
      <c r="EP744" s="2"/>
      <c r="EQ744" s="2"/>
      <c r="ER744" s="2"/>
      <c r="ES744" s="2"/>
      <c r="ET744" s="2"/>
      <c r="EU744" s="2"/>
      <c r="EV744" s="2"/>
      <c r="EW744" s="2"/>
      <c r="EX744" s="2"/>
      <c r="EY744" s="2"/>
      <c r="EZ744" s="2"/>
      <c r="FA744" s="2"/>
      <c r="FB744" s="2"/>
      <c r="FC744" s="2"/>
      <c r="FD744" s="2"/>
    </row>
    <row r="745" spans="5:160" x14ac:dyDescent="0.4">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c r="BF745" s="2"/>
      <c r="BG745" s="2"/>
      <c r="BH745" s="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c r="CS745" s="2"/>
      <c r="CT745" s="2"/>
      <c r="CU745" s="2"/>
      <c r="CV745" s="2"/>
      <c r="CW745" s="2"/>
      <c r="CX745" s="2"/>
      <c r="CY745" s="2"/>
      <c r="CZ745" s="2"/>
      <c r="DA745" s="2"/>
      <c r="DB745" s="2"/>
      <c r="DC745" s="2"/>
      <c r="DD745" s="2"/>
      <c r="DE745" s="2"/>
      <c r="DF745" s="2"/>
      <c r="DG745" s="2"/>
      <c r="DH745" s="2"/>
      <c r="DI745" s="2"/>
      <c r="DJ745" s="2"/>
      <c r="DK745" s="2"/>
      <c r="DL745" s="2"/>
      <c r="DM745" s="2"/>
      <c r="DN745" s="2"/>
      <c r="DO745" s="2"/>
      <c r="DP745" s="2"/>
      <c r="DQ745" s="2"/>
      <c r="DR745" s="2"/>
      <c r="DS745" s="2"/>
      <c r="DT745" s="2"/>
      <c r="DU745" s="2"/>
      <c r="DV745" s="2"/>
      <c r="DW745" s="2"/>
      <c r="DX745" s="2"/>
      <c r="DY745" s="2"/>
      <c r="DZ745" s="2"/>
      <c r="EA745" s="2"/>
      <c r="EB745" s="2"/>
      <c r="EC745" s="2"/>
      <c r="ED745" s="2"/>
      <c r="EE745" s="2"/>
      <c r="EF745" s="2"/>
      <c r="EG745" s="2"/>
      <c r="EH745" s="2"/>
      <c r="EI745" s="2"/>
      <c r="EJ745" s="2"/>
      <c r="EK745" s="2"/>
      <c r="EL745" s="2"/>
      <c r="EM745" s="2"/>
      <c r="EN745" s="2"/>
      <c r="EO745" s="2"/>
      <c r="EP745" s="2"/>
      <c r="EQ745" s="2"/>
      <c r="ER745" s="2"/>
      <c r="ES745" s="2"/>
      <c r="ET745" s="2"/>
      <c r="EU745" s="2"/>
      <c r="EV745" s="2"/>
      <c r="EW745" s="2"/>
      <c r="EX745" s="2"/>
      <c r="EY745" s="2"/>
      <c r="EZ745" s="2"/>
      <c r="FA745" s="2"/>
      <c r="FB745" s="2"/>
      <c r="FC745" s="2"/>
      <c r="FD745" s="2"/>
    </row>
    <row r="746" spans="5:160" x14ac:dyDescent="0.4">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c r="CW746" s="2"/>
      <c r="CX746" s="2"/>
      <c r="CY746" s="2"/>
      <c r="CZ746" s="2"/>
      <c r="DA746" s="2"/>
      <c r="DB746" s="2"/>
      <c r="DC746" s="2"/>
      <c r="DD746" s="2"/>
      <c r="DE746" s="2"/>
      <c r="DF746" s="2"/>
      <c r="DG746" s="2"/>
      <c r="DH746" s="2"/>
      <c r="DI746" s="2"/>
      <c r="DJ746" s="2"/>
      <c r="DK746" s="2"/>
      <c r="DL746" s="2"/>
      <c r="DM746" s="2"/>
      <c r="DN746" s="2"/>
      <c r="DO746" s="2"/>
      <c r="DP746" s="2"/>
      <c r="DQ746" s="2"/>
      <c r="DR746" s="2"/>
      <c r="DS746" s="2"/>
      <c r="DT746" s="2"/>
      <c r="DU746" s="2"/>
      <c r="DV746" s="2"/>
      <c r="DW746" s="2"/>
      <c r="DX746" s="2"/>
      <c r="DY746" s="2"/>
      <c r="DZ746" s="2"/>
      <c r="EA746" s="2"/>
      <c r="EB746" s="2"/>
      <c r="EC746" s="2"/>
      <c r="ED746" s="2"/>
      <c r="EE746" s="2"/>
      <c r="EF746" s="2"/>
      <c r="EG746" s="2"/>
      <c r="EH746" s="2"/>
      <c r="EI746" s="2"/>
      <c r="EJ746" s="2"/>
      <c r="EK746" s="2"/>
      <c r="EL746" s="2"/>
      <c r="EM746" s="2"/>
      <c r="EN746" s="2"/>
      <c r="EO746" s="2"/>
      <c r="EP746" s="2"/>
      <c r="EQ746" s="2"/>
      <c r="ER746" s="2"/>
      <c r="ES746" s="2"/>
      <c r="ET746" s="2"/>
      <c r="EU746" s="2"/>
      <c r="EV746" s="2"/>
      <c r="EW746" s="2"/>
      <c r="EX746" s="2"/>
      <c r="EY746" s="2"/>
      <c r="EZ746" s="2"/>
      <c r="FA746" s="2"/>
      <c r="FB746" s="2"/>
      <c r="FC746" s="2"/>
      <c r="FD746" s="2"/>
    </row>
    <row r="747" spans="5:160" x14ac:dyDescent="0.4">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c r="CW747" s="2"/>
      <c r="CX747" s="2"/>
      <c r="CY747" s="2"/>
      <c r="CZ747" s="2"/>
      <c r="DA747" s="2"/>
      <c r="DB747" s="2"/>
      <c r="DC747" s="2"/>
      <c r="DD747" s="2"/>
      <c r="DE747" s="2"/>
      <c r="DF747" s="2"/>
      <c r="DG747" s="2"/>
      <c r="DH747" s="2"/>
      <c r="DI747" s="2"/>
      <c r="DJ747" s="2"/>
      <c r="DK747" s="2"/>
      <c r="DL747" s="2"/>
      <c r="DM747" s="2"/>
      <c r="DN747" s="2"/>
      <c r="DO747" s="2"/>
      <c r="DP747" s="2"/>
      <c r="DQ747" s="2"/>
      <c r="DR747" s="2"/>
      <c r="DS747" s="2"/>
      <c r="DT747" s="2"/>
      <c r="DU747" s="2"/>
      <c r="DV747" s="2"/>
      <c r="DW747" s="2"/>
      <c r="DX747" s="2"/>
      <c r="DY747" s="2"/>
      <c r="DZ747" s="2"/>
      <c r="EA747" s="2"/>
      <c r="EB747" s="2"/>
      <c r="EC747" s="2"/>
      <c r="ED747" s="2"/>
      <c r="EE747" s="2"/>
      <c r="EF747" s="2"/>
      <c r="EG747" s="2"/>
      <c r="EH747" s="2"/>
      <c r="EI747" s="2"/>
      <c r="EJ747" s="2"/>
      <c r="EK747" s="2"/>
      <c r="EL747" s="2"/>
      <c r="EM747" s="2"/>
      <c r="EN747" s="2"/>
      <c r="EO747" s="2"/>
      <c r="EP747" s="2"/>
      <c r="EQ747" s="2"/>
      <c r="ER747" s="2"/>
      <c r="ES747" s="2"/>
      <c r="ET747" s="2"/>
      <c r="EU747" s="2"/>
      <c r="EV747" s="2"/>
      <c r="EW747" s="2"/>
      <c r="EX747" s="2"/>
      <c r="EY747" s="2"/>
      <c r="EZ747" s="2"/>
      <c r="FA747" s="2"/>
      <c r="FB747" s="2"/>
      <c r="FC747" s="2"/>
      <c r="FD747" s="2"/>
    </row>
    <row r="748" spans="5:160" x14ac:dyDescent="0.4">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c r="CW748" s="2"/>
      <c r="CX748" s="2"/>
      <c r="CY748" s="2"/>
      <c r="CZ748" s="2"/>
      <c r="DA748" s="2"/>
      <c r="DB748" s="2"/>
      <c r="DC748" s="2"/>
      <c r="DD748" s="2"/>
      <c r="DE748" s="2"/>
      <c r="DF748" s="2"/>
      <c r="DG748" s="2"/>
      <c r="DH748" s="2"/>
      <c r="DI748" s="2"/>
      <c r="DJ748" s="2"/>
      <c r="DK748" s="2"/>
      <c r="DL748" s="2"/>
      <c r="DM748" s="2"/>
      <c r="DN748" s="2"/>
      <c r="DO748" s="2"/>
      <c r="DP748" s="2"/>
      <c r="DQ748" s="2"/>
      <c r="DR748" s="2"/>
      <c r="DS748" s="2"/>
      <c r="DT748" s="2"/>
      <c r="DU748" s="2"/>
      <c r="DV748" s="2"/>
      <c r="DW748" s="2"/>
      <c r="DX748" s="2"/>
      <c r="DY748" s="2"/>
      <c r="DZ748" s="2"/>
      <c r="EA748" s="2"/>
      <c r="EB748" s="2"/>
      <c r="EC748" s="2"/>
      <c r="ED748" s="2"/>
      <c r="EE748" s="2"/>
      <c r="EF748" s="2"/>
      <c r="EG748" s="2"/>
      <c r="EH748" s="2"/>
      <c r="EI748" s="2"/>
      <c r="EJ748" s="2"/>
      <c r="EK748" s="2"/>
      <c r="EL748" s="2"/>
      <c r="EM748" s="2"/>
      <c r="EN748" s="2"/>
      <c r="EO748" s="2"/>
      <c r="EP748" s="2"/>
      <c r="EQ748" s="2"/>
      <c r="ER748" s="2"/>
      <c r="ES748" s="2"/>
      <c r="ET748" s="2"/>
      <c r="EU748" s="2"/>
      <c r="EV748" s="2"/>
      <c r="EW748" s="2"/>
      <c r="EX748" s="2"/>
      <c r="EY748" s="2"/>
      <c r="EZ748" s="2"/>
      <c r="FA748" s="2"/>
      <c r="FB748" s="2"/>
      <c r="FC748" s="2"/>
      <c r="FD748" s="2"/>
    </row>
    <row r="749" spans="5:160" x14ac:dyDescent="0.4">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c r="CW749" s="2"/>
      <c r="CX749" s="2"/>
      <c r="CY749" s="2"/>
      <c r="CZ749" s="2"/>
      <c r="DA749" s="2"/>
      <c r="DB749" s="2"/>
      <c r="DC749" s="2"/>
      <c r="DD749" s="2"/>
      <c r="DE749" s="2"/>
      <c r="DF749" s="2"/>
      <c r="DG749" s="2"/>
      <c r="DH749" s="2"/>
      <c r="DI749" s="2"/>
      <c r="DJ749" s="2"/>
      <c r="DK749" s="2"/>
      <c r="DL749" s="2"/>
      <c r="DM749" s="2"/>
      <c r="DN749" s="2"/>
      <c r="DO749" s="2"/>
      <c r="DP749" s="2"/>
      <c r="DQ749" s="2"/>
      <c r="DR749" s="2"/>
      <c r="DS749" s="2"/>
      <c r="DT749" s="2"/>
      <c r="DU749" s="2"/>
      <c r="DV749" s="2"/>
      <c r="DW749" s="2"/>
      <c r="DX749" s="2"/>
      <c r="DY749" s="2"/>
      <c r="DZ749" s="2"/>
      <c r="EA749" s="2"/>
      <c r="EB749" s="2"/>
      <c r="EC749" s="2"/>
      <c r="ED749" s="2"/>
      <c r="EE749" s="2"/>
      <c r="EF749" s="2"/>
      <c r="EG749" s="2"/>
      <c r="EH749" s="2"/>
      <c r="EI749" s="2"/>
      <c r="EJ749" s="2"/>
      <c r="EK749" s="2"/>
      <c r="EL749" s="2"/>
      <c r="EM749" s="2"/>
      <c r="EN749" s="2"/>
      <c r="EO749" s="2"/>
      <c r="EP749" s="2"/>
      <c r="EQ749" s="2"/>
      <c r="ER749" s="2"/>
      <c r="ES749" s="2"/>
      <c r="ET749" s="2"/>
      <c r="EU749" s="2"/>
      <c r="EV749" s="2"/>
      <c r="EW749" s="2"/>
      <c r="EX749" s="2"/>
      <c r="EY749" s="2"/>
      <c r="EZ749" s="2"/>
      <c r="FA749" s="2"/>
      <c r="FB749" s="2"/>
      <c r="FC749" s="2"/>
      <c r="FD749" s="2"/>
    </row>
    <row r="750" spans="5:160" x14ac:dyDescent="0.4">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c r="CW750" s="2"/>
      <c r="CX750" s="2"/>
      <c r="CY750" s="2"/>
      <c r="CZ750" s="2"/>
      <c r="DA750" s="2"/>
      <c r="DB750" s="2"/>
      <c r="DC750" s="2"/>
      <c r="DD750" s="2"/>
      <c r="DE750" s="2"/>
      <c r="DF750" s="2"/>
      <c r="DG750" s="2"/>
      <c r="DH750" s="2"/>
      <c r="DI750" s="2"/>
      <c r="DJ750" s="2"/>
      <c r="DK750" s="2"/>
      <c r="DL750" s="2"/>
      <c r="DM750" s="2"/>
      <c r="DN750" s="2"/>
      <c r="DO750" s="2"/>
      <c r="DP750" s="2"/>
      <c r="DQ750" s="2"/>
      <c r="DR750" s="2"/>
      <c r="DS750" s="2"/>
      <c r="DT750" s="2"/>
      <c r="DU750" s="2"/>
      <c r="DV750" s="2"/>
      <c r="DW750" s="2"/>
      <c r="DX750" s="2"/>
      <c r="DY750" s="2"/>
      <c r="DZ750" s="2"/>
      <c r="EA750" s="2"/>
      <c r="EB750" s="2"/>
      <c r="EC750" s="2"/>
      <c r="ED750" s="2"/>
      <c r="EE750" s="2"/>
      <c r="EF750" s="2"/>
      <c r="EG750" s="2"/>
      <c r="EH750" s="2"/>
      <c r="EI750" s="2"/>
      <c r="EJ750" s="2"/>
      <c r="EK750" s="2"/>
      <c r="EL750" s="2"/>
      <c r="EM750" s="2"/>
      <c r="EN750" s="2"/>
      <c r="EO750" s="2"/>
      <c r="EP750" s="2"/>
      <c r="EQ750" s="2"/>
      <c r="ER750" s="2"/>
      <c r="ES750" s="2"/>
      <c r="ET750" s="2"/>
      <c r="EU750" s="2"/>
      <c r="EV750" s="2"/>
      <c r="EW750" s="2"/>
      <c r="EX750" s="2"/>
      <c r="EY750" s="2"/>
      <c r="EZ750" s="2"/>
      <c r="FA750" s="2"/>
      <c r="FB750" s="2"/>
      <c r="FC750" s="2"/>
      <c r="FD750" s="2"/>
    </row>
    <row r="751" spans="5:160" x14ac:dyDescent="0.4">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c r="CW751" s="2"/>
      <c r="CX751" s="2"/>
      <c r="CY751" s="2"/>
      <c r="CZ751" s="2"/>
      <c r="DA751" s="2"/>
      <c r="DB751" s="2"/>
      <c r="DC751" s="2"/>
      <c r="DD751" s="2"/>
      <c r="DE751" s="2"/>
      <c r="DF751" s="2"/>
      <c r="DG751" s="2"/>
      <c r="DH751" s="2"/>
      <c r="DI751" s="2"/>
      <c r="DJ751" s="2"/>
      <c r="DK751" s="2"/>
      <c r="DL751" s="2"/>
      <c r="DM751" s="2"/>
      <c r="DN751" s="2"/>
      <c r="DO751" s="2"/>
      <c r="DP751" s="2"/>
      <c r="DQ751" s="2"/>
      <c r="DR751" s="2"/>
      <c r="DS751" s="2"/>
      <c r="DT751" s="2"/>
      <c r="DU751" s="2"/>
      <c r="DV751" s="2"/>
      <c r="DW751" s="2"/>
      <c r="DX751" s="2"/>
      <c r="DY751" s="2"/>
      <c r="DZ751" s="2"/>
      <c r="EA751" s="2"/>
      <c r="EB751" s="2"/>
      <c r="EC751" s="2"/>
      <c r="ED751" s="2"/>
      <c r="EE751" s="2"/>
      <c r="EF751" s="2"/>
      <c r="EG751" s="2"/>
      <c r="EH751" s="2"/>
      <c r="EI751" s="2"/>
      <c r="EJ751" s="2"/>
      <c r="EK751" s="2"/>
      <c r="EL751" s="2"/>
      <c r="EM751" s="2"/>
      <c r="EN751" s="2"/>
      <c r="EO751" s="2"/>
      <c r="EP751" s="2"/>
      <c r="EQ751" s="2"/>
      <c r="ER751" s="2"/>
      <c r="ES751" s="2"/>
      <c r="ET751" s="2"/>
      <c r="EU751" s="2"/>
      <c r="EV751" s="2"/>
      <c r="EW751" s="2"/>
      <c r="EX751" s="2"/>
      <c r="EY751" s="2"/>
      <c r="EZ751" s="2"/>
      <c r="FA751" s="2"/>
      <c r="FB751" s="2"/>
      <c r="FC751" s="2"/>
      <c r="FD751" s="2"/>
    </row>
    <row r="752" spans="5:160" x14ac:dyDescent="0.4">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c r="CW752" s="2"/>
      <c r="CX752" s="2"/>
      <c r="CY752" s="2"/>
      <c r="CZ752" s="2"/>
      <c r="DA752" s="2"/>
      <c r="DB752" s="2"/>
      <c r="DC752" s="2"/>
      <c r="DD752" s="2"/>
      <c r="DE752" s="2"/>
      <c r="DF752" s="2"/>
      <c r="DG752" s="2"/>
      <c r="DH752" s="2"/>
      <c r="DI752" s="2"/>
      <c r="DJ752" s="2"/>
      <c r="DK752" s="2"/>
      <c r="DL752" s="2"/>
      <c r="DM752" s="2"/>
      <c r="DN752" s="2"/>
      <c r="DO752" s="2"/>
      <c r="DP752" s="2"/>
      <c r="DQ752" s="2"/>
      <c r="DR752" s="2"/>
      <c r="DS752" s="2"/>
      <c r="DT752" s="2"/>
      <c r="DU752" s="2"/>
      <c r="DV752" s="2"/>
      <c r="DW752" s="2"/>
      <c r="DX752" s="2"/>
      <c r="DY752" s="2"/>
      <c r="DZ752" s="2"/>
      <c r="EA752" s="2"/>
      <c r="EB752" s="2"/>
      <c r="EC752" s="2"/>
      <c r="ED752" s="2"/>
      <c r="EE752" s="2"/>
      <c r="EF752" s="2"/>
      <c r="EG752" s="2"/>
      <c r="EH752" s="2"/>
      <c r="EI752" s="2"/>
      <c r="EJ752" s="2"/>
      <c r="EK752" s="2"/>
      <c r="EL752" s="2"/>
      <c r="EM752" s="2"/>
      <c r="EN752" s="2"/>
      <c r="EO752" s="2"/>
      <c r="EP752" s="2"/>
      <c r="EQ752" s="2"/>
      <c r="ER752" s="2"/>
      <c r="ES752" s="2"/>
      <c r="ET752" s="2"/>
      <c r="EU752" s="2"/>
      <c r="EV752" s="2"/>
      <c r="EW752" s="2"/>
      <c r="EX752" s="2"/>
      <c r="EY752" s="2"/>
      <c r="EZ752" s="2"/>
      <c r="FA752" s="2"/>
      <c r="FB752" s="2"/>
      <c r="FC752" s="2"/>
      <c r="FD752" s="2"/>
    </row>
    <row r="753" spans="5:160" x14ac:dyDescent="0.4">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c r="CW753" s="2"/>
      <c r="CX753" s="2"/>
      <c r="CY753" s="2"/>
      <c r="CZ753" s="2"/>
      <c r="DA753" s="2"/>
      <c r="DB753" s="2"/>
      <c r="DC753" s="2"/>
      <c r="DD753" s="2"/>
      <c r="DE753" s="2"/>
      <c r="DF753" s="2"/>
      <c r="DG753" s="2"/>
      <c r="DH753" s="2"/>
      <c r="DI753" s="2"/>
      <c r="DJ753" s="2"/>
      <c r="DK753" s="2"/>
      <c r="DL753" s="2"/>
      <c r="DM753" s="2"/>
      <c r="DN753" s="2"/>
      <c r="DO753" s="2"/>
      <c r="DP753" s="2"/>
      <c r="DQ753" s="2"/>
      <c r="DR753" s="2"/>
      <c r="DS753" s="2"/>
      <c r="DT753" s="2"/>
      <c r="DU753" s="2"/>
      <c r="DV753" s="2"/>
      <c r="DW753" s="2"/>
      <c r="DX753" s="2"/>
      <c r="DY753" s="2"/>
      <c r="DZ753" s="2"/>
      <c r="EA753" s="2"/>
      <c r="EB753" s="2"/>
      <c r="EC753" s="2"/>
      <c r="ED753" s="2"/>
      <c r="EE753" s="2"/>
      <c r="EF753" s="2"/>
      <c r="EG753" s="2"/>
      <c r="EH753" s="2"/>
      <c r="EI753" s="2"/>
      <c r="EJ753" s="2"/>
      <c r="EK753" s="2"/>
      <c r="EL753" s="2"/>
      <c r="EM753" s="2"/>
      <c r="EN753" s="2"/>
      <c r="EO753" s="2"/>
      <c r="EP753" s="2"/>
      <c r="EQ753" s="2"/>
      <c r="ER753" s="2"/>
      <c r="ES753" s="2"/>
      <c r="ET753" s="2"/>
      <c r="EU753" s="2"/>
      <c r="EV753" s="2"/>
      <c r="EW753" s="2"/>
      <c r="EX753" s="2"/>
      <c r="EY753" s="2"/>
      <c r="EZ753" s="2"/>
      <c r="FA753" s="2"/>
      <c r="FB753" s="2"/>
      <c r="FC753" s="2"/>
      <c r="FD753" s="2"/>
    </row>
    <row r="754" spans="5:160" x14ac:dyDescent="0.4">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c r="CV754" s="2"/>
      <c r="CW754" s="2"/>
      <c r="CX754" s="2"/>
      <c r="CY754" s="2"/>
      <c r="CZ754" s="2"/>
      <c r="DA754" s="2"/>
      <c r="DB754" s="2"/>
      <c r="DC754" s="2"/>
      <c r="DD754" s="2"/>
      <c r="DE754" s="2"/>
      <c r="DF754" s="2"/>
      <c r="DG754" s="2"/>
      <c r="DH754" s="2"/>
      <c r="DI754" s="2"/>
      <c r="DJ754" s="2"/>
      <c r="DK754" s="2"/>
      <c r="DL754" s="2"/>
      <c r="DM754" s="2"/>
      <c r="DN754" s="2"/>
      <c r="DO754" s="2"/>
      <c r="DP754" s="2"/>
      <c r="DQ754" s="2"/>
      <c r="DR754" s="2"/>
      <c r="DS754" s="2"/>
      <c r="DT754" s="2"/>
      <c r="DU754" s="2"/>
      <c r="DV754" s="2"/>
      <c r="DW754" s="2"/>
      <c r="DX754" s="2"/>
      <c r="DY754" s="2"/>
      <c r="DZ754" s="2"/>
      <c r="EA754" s="2"/>
      <c r="EB754" s="2"/>
      <c r="EC754" s="2"/>
      <c r="ED754" s="2"/>
      <c r="EE754" s="2"/>
      <c r="EF754" s="2"/>
      <c r="EG754" s="2"/>
      <c r="EH754" s="2"/>
      <c r="EI754" s="2"/>
      <c r="EJ754" s="2"/>
      <c r="EK754" s="2"/>
      <c r="EL754" s="2"/>
      <c r="EM754" s="2"/>
      <c r="EN754" s="2"/>
      <c r="EO754" s="2"/>
      <c r="EP754" s="2"/>
      <c r="EQ754" s="2"/>
      <c r="ER754" s="2"/>
      <c r="ES754" s="2"/>
      <c r="ET754" s="2"/>
      <c r="EU754" s="2"/>
      <c r="EV754" s="2"/>
      <c r="EW754" s="2"/>
      <c r="EX754" s="2"/>
      <c r="EY754" s="2"/>
      <c r="EZ754" s="2"/>
      <c r="FA754" s="2"/>
      <c r="FB754" s="2"/>
      <c r="FC754" s="2"/>
      <c r="FD754" s="2"/>
    </row>
    <row r="755" spans="5:160" x14ac:dyDescent="0.4">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c r="BF755" s="2"/>
      <c r="BG755" s="2"/>
      <c r="BH755" s="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c r="CS755" s="2"/>
      <c r="CT755" s="2"/>
      <c r="CU755" s="2"/>
      <c r="CV755" s="2"/>
      <c r="CW755" s="2"/>
      <c r="CX755" s="2"/>
      <c r="CY755" s="2"/>
      <c r="CZ755" s="2"/>
      <c r="DA755" s="2"/>
      <c r="DB755" s="2"/>
      <c r="DC755" s="2"/>
      <c r="DD755" s="2"/>
      <c r="DE755" s="2"/>
      <c r="DF755" s="2"/>
      <c r="DG755" s="2"/>
      <c r="DH755" s="2"/>
      <c r="DI755" s="2"/>
      <c r="DJ755" s="2"/>
      <c r="DK755" s="2"/>
      <c r="DL755" s="2"/>
      <c r="DM755" s="2"/>
      <c r="DN755" s="2"/>
      <c r="DO755" s="2"/>
      <c r="DP755" s="2"/>
      <c r="DQ755" s="2"/>
      <c r="DR755" s="2"/>
      <c r="DS755" s="2"/>
      <c r="DT755" s="2"/>
      <c r="DU755" s="2"/>
      <c r="DV755" s="2"/>
      <c r="DW755" s="2"/>
      <c r="DX755" s="2"/>
      <c r="DY755" s="2"/>
      <c r="DZ755" s="2"/>
      <c r="EA755" s="2"/>
      <c r="EB755" s="2"/>
      <c r="EC755" s="2"/>
      <c r="ED755" s="2"/>
      <c r="EE755" s="2"/>
      <c r="EF755" s="2"/>
      <c r="EG755" s="2"/>
      <c r="EH755" s="2"/>
      <c r="EI755" s="2"/>
      <c r="EJ755" s="2"/>
      <c r="EK755" s="2"/>
      <c r="EL755" s="2"/>
      <c r="EM755" s="2"/>
      <c r="EN755" s="2"/>
      <c r="EO755" s="2"/>
      <c r="EP755" s="2"/>
      <c r="EQ755" s="2"/>
      <c r="ER755" s="2"/>
      <c r="ES755" s="2"/>
      <c r="ET755" s="2"/>
      <c r="EU755" s="2"/>
      <c r="EV755" s="2"/>
      <c r="EW755" s="2"/>
      <c r="EX755" s="2"/>
      <c r="EY755" s="2"/>
      <c r="EZ755" s="2"/>
      <c r="FA755" s="2"/>
      <c r="FB755" s="2"/>
      <c r="FC755" s="2"/>
      <c r="FD755" s="2"/>
    </row>
    <row r="756" spans="5:160" x14ac:dyDescent="0.4">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c r="BF756" s="2"/>
      <c r="BG756" s="2"/>
      <c r="BH756" s="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c r="CS756" s="2"/>
      <c r="CT756" s="2"/>
      <c r="CU756" s="2"/>
      <c r="CV756" s="2"/>
      <c r="CW756" s="2"/>
      <c r="CX756" s="2"/>
      <c r="CY756" s="2"/>
      <c r="CZ756" s="2"/>
      <c r="DA756" s="2"/>
      <c r="DB756" s="2"/>
      <c r="DC756" s="2"/>
      <c r="DD756" s="2"/>
      <c r="DE756" s="2"/>
      <c r="DF756" s="2"/>
      <c r="DG756" s="2"/>
      <c r="DH756" s="2"/>
      <c r="DI756" s="2"/>
      <c r="DJ756" s="2"/>
      <c r="DK756" s="2"/>
      <c r="DL756" s="2"/>
      <c r="DM756" s="2"/>
      <c r="DN756" s="2"/>
      <c r="DO756" s="2"/>
      <c r="DP756" s="2"/>
      <c r="DQ756" s="2"/>
      <c r="DR756" s="2"/>
      <c r="DS756" s="2"/>
      <c r="DT756" s="2"/>
      <c r="DU756" s="2"/>
      <c r="DV756" s="2"/>
      <c r="DW756" s="2"/>
      <c r="DX756" s="2"/>
      <c r="DY756" s="2"/>
      <c r="DZ756" s="2"/>
      <c r="EA756" s="2"/>
      <c r="EB756" s="2"/>
      <c r="EC756" s="2"/>
      <c r="ED756" s="2"/>
      <c r="EE756" s="2"/>
      <c r="EF756" s="2"/>
      <c r="EG756" s="2"/>
      <c r="EH756" s="2"/>
      <c r="EI756" s="2"/>
      <c r="EJ756" s="2"/>
      <c r="EK756" s="2"/>
      <c r="EL756" s="2"/>
      <c r="EM756" s="2"/>
      <c r="EN756" s="2"/>
      <c r="EO756" s="2"/>
      <c r="EP756" s="2"/>
      <c r="EQ756" s="2"/>
      <c r="ER756" s="2"/>
      <c r="ES756" s="2"/>
      <c r="ET756" s="2"/>
      <c r="EU756" s="2"/>
      <c r="EV756" s="2"/>
      <c r="EW756" s="2"/>
      <c r="EX756" s="2"/>
      <c r="EY756" s="2"/>
      <c r="EZ756" s="2"/>
      <c r="FA756" s="2"/>
      <c r="FB756" s="2"/>
      <c r="FC756" s="2"/>
      <c r="FD756" s="2"/>
    </row>
    <row r="757" spans="5:160" x14ac:dyDescent="0.4">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c r="BF757" s="2"/>
      <c r="BG757" s="2"/>
      <c r="BH757" s="2"/>
      <c r="BI757" s="2"/>
      <c r="BJ757" s="2"/>
      <c r="BK757" s="2"/>
      <c r="BL757" s="2"/>
      <c r="BM757" s="2"/>
      <c r="BN757" s="2"/>
      <c r="BO757" s="2"/>
      <c r="BP757" s="2"/>
      <c r="BQ757" s="2"/>
      <c r="BR757" s="2"/>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c r="CQ757" s="2"/>
      <c r="CR757" s="2"/>
      <c r="CS757" s="2"/>
      <c r="CT757" s="2"/>
      <c r="CU757" s="2"/>
      <c r="CV757" s="2"/>
      <c r="CW757" s="2"/>
      <c r="CX757" s="2"/>
      <c r="CY757" s="2"/>
      <c r="CZ757" s="2"/>
      <c r="DA757" s="2"/>
      <c r="DB757" s="2"/>
      <c r="DC757" s="2"/>
      <c r="DD757" s="2"/>
      <c r="DE757" s="2"/>
      <c r="DF757" s="2"/>
      <c r="DG757" s="2"/>
      <c r="DH757" s="2"/>
      <c r="DI757" s="2"/>
      <c r="DJ757" s="2"/>
      <c r="DK757" s="2"/>
      <c r="DL757" s="2"/>
      <c r="DM757" s="2"/>
      <c r="DN757" s="2"/>
      <c r="DO757" s="2"/>
      <c r="DP757" s="2"/>
      <c r="DQ757" s="2"/>
      <c r="DR757" s="2"/>
      <c r="DS757" s="2"/>
      <c r="DT757" s="2"/>
      <c r="DU757" s="2"/>
      <c r="DV757" s="2"/>
      <c r="DW757" s="2"/>
      <c r="DX757" s="2"/>
      <c r="DY757" s="2"/>
      <c r="DZ757" s="2"/>
      <c r="EA757" s="2"/>
      <c r="EB757" s="2"/>
      <c r="EC757" s="2"/>
      <c r="ED757" s="2"/>
      <c r="EE757" s="2"/>
      <c r="EF757" s="2"/>
      <c r="EG757" s="2"/>
      <c r="EH757" s="2"/>
      <c r="EI757" s="2"/>
      <c r="EJ757" s="2"/>
      <c r="EK757" s="2"/>
      <c r="EL757" s="2"/>
      <c r="EM757" s="2"/>
      <c r="EN757" s="2"/>
      <c r="EO757" s="2"/>
      <c r="EP757" s="2"/>
      <c r="EQ757" s="2"/>
      <c r="ER757" s="2"/>
      <c r="ES757" s="2"/>
      <c r="ET757" s="2"/>
      <c r="EU757" s="2"/>
      <c r="EV757" s="2"/>
      <c r="EW757" s="2"/>
      <c r="EX757" s="2"/>
      <c r="EY757" s="2"/>
      <c r="EZ757" s="2"/>
      <c r="FA757" s="2"/>
      <c r="FB757" s="2"/>
      <c r="FC757" s="2"/>
      <c r="FD757" s="2"/>
    </row>
    <row r="758" spans="5:160" x14ac:dyDescent="0.4">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c r="BF758" s="2"/>
      <c r="BG758" s="2"/>
      <c r="BH758" s="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c r="CS758" s="2"/>
      <c r="CT758" s="2"/>
      <c r="CU758" s="2"/>
      <c r="CV758" s="2"/>
      <c r="CW758" s="2"/>
      <c r="CX758" s="2"/>
      <c r="CY758" s="2"/>
      <c r="CZ758" s="2"/>
      <c r="DA758" s="2"/>
      <c r="DB758" s="2"/>
      <c r="DC758" s="2"/>
      <c r="DD758" s="2"/>
      <c r="DE758" s="2"/>
      <c r="DF758" s="2"/>
      <c r="DG758" s="2"/>
      <c r="DH758" s="2"/>
      <c r="DI758" s="2"/>
      <c r="DJ758" s="2"/>
      <c r="DK758" s="2"/>
      <c r="DL758" s="2"/>
      <c r="DM758" s="2"/>
      <c r="DN758" s="2"/>
      <c r="DO758" s="2"/>
      <c r="DP758" s="2"/>
      <c r="DQ758" s="2"/>
      <c r="DR758" s="2"/>
      <c r="DS758" s="2"/>
      <c r="DT758" s="2"/>
      <c r="DU758" s="2"/>
      <c r="DV758" s="2"/>
      <c r="DW758" s="2"/>
      <c r="DX758" s="2"/>
      <c r="DY758" s="2"/>
      <c r="DZ758" s="2"/>
      <c r="EA758" s="2"/>
      <c r="EB758" s="2"/>
      <c r="EC758" s="2"/>
      <c r="ED758" s="2"/>
      <c r="EE758" s="2"/>
      <c r="EF758" s="2"/>
      <c r="EG758" s="2"/>
      <c r="EH758" s="2"/>
      <c r="EI758" s="2"/>
      <c r="EJ758" s="2"/>
      <c r="EK758" s="2"/>
      <c r="EL758" s="2"/>
      <c r="EM758" s="2"/>
      <c r="EN758" s="2"/>
      <c r="EO758" s="2"/>
      <c r="EP758" s="2"/>
      <c r="EQ758" s="2"/>
      <c r="ER758" s="2"/>
      <c r="ES758" s="2"/>
      <c r="ET758" s="2"/>
      <c r="EU758" s="2"/>
      <c r="EV758" s="2"/>
      <c r="EW758" s="2"/>
      <c r="EX758" s="2"/>
      <c r="EY758" s="2"/>
      <c r="EZ758" s="2"/>
      <c r="FA758" s="2"/>
      <c r="FB758" s="2"/>
      <c r="FC758" s="2"/>
      <c r="FD758" s="2"/>
    </row>
    <row r="759" spans="5:160" x14ac:dyDescent="0.4">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c r="BF759" s="2"/>
      <c r="BG759" s="2"/>
      <c r="BH759" s="2"/>
      <c r="BI759" s="2"/>
      <c r="BJ759" s="2"/>
      <c r="BK759" s="2"/>
      <c r="BL759" s="2"/>
      <c r="BM759" s="2"/>
      <c r="BN759" s="2"/>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c r="CQ759" s="2"/>
      <c r="CR759" s="2"/>
      <c r="CS759" s="2"/>
      <c r="CT759" s="2"/>
      <c r="CU759" s="2"/>
      <c r="CV759" s="2"/>
      <c r="CW759" s="2"/>
      <c r="CX759" s="2"/>
      <c r="CY759" s="2"/>
      <c r="CZ759" s="2"/>
      <c r="DA759" s="2"/>
      <c r="DB759" s="2"/>
      <c r="DC759" s="2"/>
      <c r="DD759" s="2"/>
      <c r="DE759" s="2"/>
      <c r="DF759" s="2"/>
      <c r="DG759" s="2"/>
      <c r="DH759" s="2"/>
      <c r="DI759" s="2"/>
      <c r="DJ759" s="2"/>
      <c r="DK759" s="2"/>
      <c r="DL759" s="2"/>
      <c r="DM759" s="2"/>
      <c r="DN759" s="2"/>
      <c r="DO759" s="2"/>
      <c r="DP759" s="2"/>
      <c r="DQ759" s="2"/>
      <c r="DR759" s="2"/>
      <c r="DS759" s="2"/>
      <c r="DT759" s="2"/>
      <c r="DU759" s="2"/>
      <c r="DV759" s="2"/>
      <c r="DW759" s="2"/>
      <c r="DX759" s="2"/>
      <c r="DY759" s="2"/>
      <c r="DZ759" s="2"/>
      <c r="EA759" s="2"/>
      <c r="EB759" s="2"/>
      <c r="EC759" s="2"/>
      <c r="ED759" s="2"/>
      <c r="EE759" s="2"/>
      <c r="EF759" s="2"/>
      <c r="EG759" s="2"/>
      <c r="EH759" s="2"/>
      <c r="EI759" s="2"/>
      <c r="EJ759" s="2"/>
      <c r="EK759" s="2"/>
      <c r="EL759" s="2"/>
      <c r="EM759" s="2"/>
      <c r="EN759" s="2"/>
      <c r="EO759" s="2"/>
      <c r="EP759" s="2"/>
      <c r="EQ759" s="2"/>
      <c r="ER759" s="2"/>
      <c r="ES759" s="2"/>
      <c r="ET759" s="2"/>
      <c r="EU759" s="2"/>
      <c r="EV759" s="2"/>
      <c r="EW759" s="2"/>
      <c r="EX759" s="2"/>
      <c r="EY759" s="2"/>
      <c r="EZ759" s="2"/>
      <c r="FA759" s="2"/>
      <c r="FB759" s="2"/>
      <c r="FC759" s="2"/>
      <c r="FD759" s="2"/>
    </row>
    <row r="760" spans="5:160" x14ac:dyDescent="0.4">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c r="BF760" s="2"/>
      <c r="BG760" s="2"/>
      <c r="BH760" s="2"/>
      <c r="BI760" s="2"/>
      <c r="BJ760" s="2"/>
      <c r="BK760" s="2"/>
      <c r="BL760" s="2"/>
      <c r="BM760" s="2"/>
      <c r="BN760" s="2"/>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c r="CQ760" s="2"/>
      <c r="CR760" s="2"/>
      <c r="CS760" s="2"/>
      <c r="CT760" s="2"/>
      <c r="CU760" s="2"/>
      <c r="CV760" s="2"/>
      <c r="CW760" s="2"/>
      <c r="CX760" s="2"/>
      <c r="CY760" s="2"/>
      <c r="CZ760" s="2"/>
      <c r="DA760" s="2"/>
      <c r="DB760" s="2"/>
      <c r="DC760" s="2"/>
      <c r="DD760" s="2"/>
      <c r="DE760" s="2"/>
      <c r="DF760" s="2"/>
      <c r="DG760" s="2"/>
      <c r="DH760" s="2"/>
      <c r="DI760" s="2"/>
      <c r="DJ760" s="2"/>
      <c r="DK760" s="2"/>
      <c r="DL760" s="2"/>
      <c r="DM760" s="2"/>
      <c r="DN760" s="2"/>
      <c r="DO760" s="2"/>
      <c r="DP760" s="2"/>
      <c r="DQ760" s="2"/>
      <c r="DR760" s="2"/>
      <c r="DS760" s="2"/>
      <c r="DT760" s="2"/>
      <c r="DU760" s="2"/>
      <c r="DV760" s="2"/>
      <c r="DW760" s="2"/>
      <c r="DX760" s="2"/>
      <c r="DY760" s="2"/>
      <c r="DZ760" s="2"/>
      <c r="EA760" s="2"/>
      <c r="EB760" s="2"/>
      <c r="EC760" s="2"/>
      <c r="ED760" s="2"/>
      <c r="EE760" s="2"/>
      <c r="EF760" s="2"/>
      <c r="EG760" s="2"/>
      <c r="EH760" s="2"/>
      <c r="EI760" s="2"/>
      <c r="EJ760" s="2"/>
      <c r="EK760" s="2"/>
      <c r="EL760" s="2"/>
      <c r="EM760" s="2"/>
      <c r="EN760" s="2"/>
      <c r="EO760" s="2"/>
      <c r="EP760" s="2"/>
      <c r="EQ760" s="2"/>
      <c r="ER760" s="2"/>
      <c r="ES760" s="2"/>
      <c r="ET760" s="2"/>
      <c r="EU760" s="2"/>
      <c r="EV760" s="2"/>
      <c r="EW760" s="2"/>
      <c r="EX760" s="2"/>
      <c r="EY760" s="2"/>
      <c r="EZ760" s="2"/>
      <c r="FA760" s="2"/>
      <c r="FB760" s="2"/>
      <c r="FC760" s="2"/>
      <c r="FD760" s="2"/>
    </row>
    <row r="761" spans="5:160" x14ac:dyDescent="0.4">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c r="BF761" s="2"/>
      <c r="BG761" s="2"/>
      <c r="BH761" s="2"/>
      <c r="BI761" s="2"/>
      <c r="BJ761" s="2"/>
      <c r="BK761" s="2"/>
      <c r="BL761" s="2"/>
      <c r="BM761" s="2"/>
      <c r="BN761" s="2"/>
      <c r="BO761" s="2"/>
      <c r="BP761" s="2"/>
      <c r="BQ761" s="2"/>
      <c r="BR761" s="2"/>
      <c r="BS761" s="2"/>
      <c r="BT761" s="2"/>
      <c r="BU761" s="2"/>
      <c r="BV761" s="2"/>
      <c r="BW761" s="2"/>
      <c r="BX761" s="2"/>
      <c r="BY761" s="2"/>
      <c r="BZ761" s="2"/>
      <c r="CA761" s="2"/>
      <c r="CB761" s="2"/>
      <c r="CC761" s="2"/>
      <c r="CD761" s="2"/>
      <c r="CE761" s="2"/>
      <c r="CF761" s="2"/>
      <c r="CG761" s="2"/>
      <c r="CH761" s="2"/>
      <c r="CI761" s="2"/>
      <c r="CJ761" s="2"/>
      <c r="CK761" s="2"/>
      <c r="CL761" s="2"/>
      <c r="CM761" s="2"/>
      <c r="CN761" s="2"/>
      <c r="CO761" s="2"/>
      <c r="CP761" s="2"/>
      <c r="CQ761" s="2"/>
      <c r="CR761" s="2"/>
      <c r="CS761" s="2"/>
      <c r="CT761" s="2"/>
      <c r="CU761" s="2"/>
      <c r="CV761" s="2"/>
      <c r="CW761" s="2"/>
      <c r="CX761" s="2"/>
      <c r="CY761" s="2"/>
      <c r="CZ761" s="2"/>
      <c r="DA761" s="2"/>
      <c r="DB761" s="2"/>
      <c r="DC761" s="2"/>
      <c r="DD761" s="2"/>
      <c r="DE761" s="2"/>
      <c r="DF761" s="2"/>
      <c r="DG761" s="2"/>
      <c r="DH761" s="2"/>
      <c r="DI761" s="2"/>
      <c r="DJ761" s="2"/>
      <c r="DK761" s="2"/>
      <c r="DL761" s="2"/>
      <c r="DM761" s="2"/>
      <c r="DN761" s="2"/>
      <c r="DO761" s="2"/>
      <c r="DP761" s="2"/>
      <c r="DQ761" s="2"/>
      <c r="DR761" s="2"/>
      <c r="DS761" s="2"/>
      <c r="DT761" s="2"/>
      <c r="DU761" s="2"/>
      <c r="DV761" s="2"/>
      <c r="DW761" s="2"/>
      <c r="DX761" s="2"/>
      <c r="DY761" s="2"/>
      <c r="DZ761" s="2"/>
      <c r="EA761" s="2"/>
      <c r="EB761" s="2"/>
      <c r="EC761" s="2"/>
      <c r="ED761" s="2"/>
      <c r="EE761" s="2"/>
      <c r="EF761" s="2"/>
      <c r="EG761" s="2"/>
      <c r="EH761" s="2"/>
      <c r="EI761" s="2"/>
      <c r="EJ761" s="2"/>
      <c r="EK761" s="2"/>
      <c r="EL761" s="2"/>
      <c r="EM761" s="2"/>
      <c r="EN761" s="2"/>
      <c r="EO761" s="2"/>
      <c r="EP761" s="2"/>
      <c r="EQ761" s="2"/>
      <c r="ER761" s="2"/>
      <c r="ES761" s="2"/>
      <c r="ET761" s="2"/>
      <c r="EU761" s="2"/>
      <c r="EV761" s="2"/>
      <c r="EW761" s="2"/>
      <c r="EX761" s="2"/>
      <c r="EY761" s="2"/>
      <c r="EZ761" s="2"/>
      <c r="FA761" s="2"/>
      <c r="FB761" s="2"/>
      <c r="FC761" s="2"/>
      <c r="FD761" s="2"/>
    </row>
    <row r="762" spans="5:160" x14ac:dyDescent="0.4">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c r="BF762" s="2"/>
      <c r="BG762" s="2"/>
      <c r="BH762" s="2"/>
      <c r="BI762" s="2"/>
      <c r="BJ762" s="2"/>
      <c r="BK762" s="2"/>
      <c r="BL762" s="2"/>
      <c r="BM762" s="2"/>
      <c r="BN762" s="2"/>
      <c r="BO762" s="2"/>
      <c r="BP762" s="2"/>
      <c r="BQ762" s="2"/>
      <c r="BR762" s="2"/>
      <c r="BS762" s="2"/>
      <c r="BT762" s="2"/>
      <c r="BU762" s="2"/>
      <c r="BV762" s="2"/>
      <c r="BW762" s="2"/>
      <c r="BX762" s="2"/>
      <c r="BY762" s="2"/>
      <c r="BZ762" s="2"/>
      <c r="CA762" s="2"/>
      <c r="CB762" s="2"/>
      <c r="CC762" s="2"/>
      <c r="CD762" s="2"/>
      <c r="CE762" s="2"/>
      <c r="CF762" s="2"/>
      <c r="CG762" s="2"/>
      <c r="CH762" s="2"/>
      <c r="CI762" s="2"/>
      <c r="CJ762" s="2"/>
      <c r="CK762" s="2"/>
      <c r="CL762" s="2"/>
      <c r="CM762" s="2"/>
      <c r="CN762" s="2"/>
      <c r="CO762" s="2"/>
      <c r="CP762" s="2"/>
      <c r="CQ762" s="2"/>
      <c r="CR762" s="2"/>
      <c r="CS762" s="2"/>
      <c r="CT762" s="2"/>
      <c r="CU762" s="2"/>
      <c r="CV762" s="2"/>
      <c r="CW762" s="2"/>
      <c r="CX762" s="2"/>
      <c r="CY762" s="2"/>
      <c r="CZ762" s="2"/>
      <c r="DA762" s="2"/>
      <c r="DB762" s="2"/>
      <c r="DC762" s="2"/>
      <c r="DD762" s="2"/>
      <c r="DE762" s="2"/>
      <c r="DF762" s="2"/>
      <c r="DG762" s="2"/>
      <c r="DH762" s="2"/>
      <c r="DI762" s="2"/>
      <c r="DJ762" s="2"/>
      <c r="DK762" s="2"/>
      <c r="DL762" s="2"/>
      <c r="DM762" s="2"/>
      <c r="DN762" s="2"/>
      <c r="DO762" s="2"/>
      <c r="DP762" s="2"/>
      <c r="DQ762" s="2"/>
      <c r="DR762" s="2"/>
      <c r="DS762" s="2"/>
      <c r="DT762" s="2"/>
      <c r="DU762" s="2"/>
      <c r="DV762" s="2"/>
      <c r="DW762" s="2"/>
      <c r="DX762" s="2"/>
      <c r="DY762" s="2"/>
      <c r="DZ762" s="2"/>
      <c r="EA762" s="2"/>
      <c r="EB762" s="2"/>
      <c r="EC762" s="2"/>
      <c r="ED762" s="2"/>
      <c r="EE762" s="2"/>
      <c r="EF762" s="2"/>
      <c r="EG762" s="2"/>
      <c r="EH762" s="2"/>
      <c r="EI762" s="2"/>
      <c r="EJ762" s="2"/>
      <c r="EK762" s="2"/>
      <c r="EL762" s="2"/>
      <c r="EM762" s="2"/>
      <c r="EN762" s="2"/>
      <c r="EO762" s="2"/>
      <c r="EP762" s="2"/>
      <c r="EQ762" s="2"/>
      <c r="ER762" s="2"/>
      <c r="ES762" s="2"/>
      <c r="ET762" s="2"/>
      <c r="EU762" s="2"/>
      <c r="EV762" s="2"/>
      <c r="EW762" s="2"/>
      <c r="EX762" s="2"/>
      <c r="EY762" s="2"/>
      <c r="EZ762" s="2"/>
      <c r="FA762" s="2"/>
      <c r="FB762" s="2"/>
      <c r="FC762" s="2"/>
      <c r="FD762" s="2"/>
    </row>
    <row r="763" spans="5:160" x14ac:dyDescent="0.4">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c r="BF763" s="2"/>
      <c r="BG763" s="2"/>
      <c r="BH763" s="2"/>
      <c r="BI763" s="2"/>
      <c r="BJ763" s="2"/>
      <c r="BK763" s="2"/>
      <c r="BL763" s="2"/>
      <c r="BM763" s="2"/>
      <c r="BN763" s="2"/>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c r="CQ763" s="2"/>
      <c r="CR763" s="2"/>
      <c r="CS763" s="2"/>
      <c r="CT763" s="2"/>
      <c r="CU763" s="2"/>
      <c r="CV763" s="2"/>
      <c r="CW763" s="2"/>
      <c r="CX763" s="2"/>
      <c r="CY763" s="2"/>
      <c r="CZ763" s="2"/>
      <c r="DA763" s="2"/>
      <c r="DB763" s="2"/>
      <c r="DC763" s="2"/>
      <c r="DD763" s="2"/>
      <c r="DE763" s="2"/>
      <c r="DF763" s="2"/>
      <c r="DG763" s="2"/>
      <c r="DH763" s="2"/>
      <c r="DI763" s="2"/>
      <c r="DJ763" s="2"/>
      <c r="DK763" s="2"/>
      <c r="DL763" s="2"/>
      <c r="DM763" s="2"/>
      <c r="DN763" s="2"/>
      <c r="DO763" s="2"/>
      <c r="DP763" s="2"/>
      <c r="DQ763" s="2"/>
      <c r="DR763" s="2"/>
      <c r="DS763" s="2"/>
      <c r="DT763" s="2"/>
      <c r="DU763" s="2"/>
      <c r="DV763" s="2"/>
      <c r="DW763" s="2"/>
      <c r="DX763" s="2"/>
      <c r="DY763" s="2"/>
      <c r="DZ763" s="2"/>
      <c r="EA763" s="2"/>
      <c r="EB763" s="2"/>
      <c r="EC763" s="2"/>
      <c r="ED763" s="2"/>
      <c r="EE763" s="2"/>
      <c r="EF763" s="2"/>
      <c r="EG763" s="2"/>
      <c r="EH763" s="2"/>
      <c r="EI763" s="2"/>
      <c r="EJ763" s="2"/>
      <c r="EK763" s="2"/>
      <c r="EL763" s="2"/>
      <c r="EM763" s="2"/>
      <c r="EN763" s="2"/>
      <c r="EO763" s="2"/>
      <c r="EP763" s="2"/>
      <c r="EQ763" s="2"/>
      <c r="ER763" s="2"/>
      <c r="ES763" s="2"/>
      <c r="ET763" s="2"/>
      <c r="EU763" s="2"/>
      <c r="EV763" s="2"/>
      <c r="EW763" s="2"/>
      <c r="EX763" s="2"/>
      <c r="EY763" s="2"/>
      <c r="EZ763" s="2"/>
      <c r="FA763" s="2"/>
      <c r="FB763" s="2"/>
      <c r="FC763" s="2"/>
      <c r="FD763" s="2"/>
    </row>
    <row r="764" spans="5:160" x14ac:dyDescent="0.4">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c r="BF764" s="2"/>
      <c r="BG764" s="2"/>
      <c r="BH764" s="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c r="CS764" s="2"/>
      <c r="CT764" s="2"/>
      <c r="CU764" s="2"/>
      <c r="CV764" s="2"/>
      <c r="CW764" s="2"/>
      <c r="CX764" s="2"/>
      <c r="CY764" s="2"/>
      <c r="CZ764" s="2"/>
      <c r="DA764" s="2"/>
      <c r="DB764" s="2"/>
      <c r="DC764" s="2"/>
      <c r="DD764" s="2"/>
      <c r="DE764" s="2"/>
      <c r="DF764" s="2"/>
      <c r="DG764" s="2"/>
      <c r="DH764" s="2"/>
      <c r="DI764" s="2"/>
      <c r="DJ764" s="2"/>
      <c r="DK764" s="2"/>
      <c r="DL764" s="2"/>
      <c r="DM764" s="2"/>
      <c r="DN764" s="2"/>
      <c r="DO764" s="2"/>
      <c r="DP764" s="2"/>
      <c r="DQ764" s="2"/>
      <c r="DR764" s="2"/>
      <c r="DS764" s="2"/>
      <c r="DT764" s="2"/>
      <c r="DU764" s="2"/>
      <c r="DV764" s="2"/>
      <c r="DW764" s="2"/>
      <c r="DX764" s="2"/>
      <c r="DY764" s="2"/>
      <c r="DZ764" s="2"/>
      <c r="EA764" s="2"/>
      <c r="EB764" s="2"/>
      <c r="EC764" s="2"/>
      <c r="ED764" s="2"/>
      <c r="EE764" s="2"/>
      <c r="EF764" s="2"/>
      <c r="EG764" s="2"/>
      <c r="EH764" s="2"/>
      <c r="EI764" s="2"/>
      <c r="EJ764" s="2"/>
      <c r="EK764" s="2"/>
      <c r="EL764" s="2"/>
      <c r="EM764" s="2"/>
      <c r="EN764" s="2"/>
      <c r="EO764" s="2"/>
      <c r="EP764" s="2"/>
      <c r="EQ764" s="2"/>
      <c r="ER764" s="2"/>
      <c r="ES764" s="2"/>
      <c r="ET764" s="2"/>
      <c r="EU764" s="2"/>
      <c r="EV764" s="2"/>
      <c r="EW764" s="2"/>
      <c r="EX764" s="2"/>
      <c r="EY764" s="2"/>
      <c r="EZ764" s="2"/>
      <c r="FA764" s="2"/>
      <c r="FB764" s="2"/>
      <c r="FC764" s="2"/>
      <c r="FD764" s="2"/>
    </row>
    <row r="765" spans="5:160" x14ac:dyDescent="0.4">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c r="CS765" s="2"/>
      <c r="CT765" s="2"/>
      <c r="CU765" s="2"/>
      <c r="CV765" s="2"/>
      <c r="CW765" s="2"/>
      <c r="CX765" s="2"/>
      <c r="CY765" s="2"/>
      <c r="CZ765" s="2"/>
      <c r="DA765" s="2"/>
      <c r="DB765" s="2"/>
      <c r="DC765" s="2"/>
      <c r="DD765" s="2"/>
      <c r="DE765" s="2"/>
      <c r="DF765" s="2"/>
      <c r="DG765" s="2"/>
      <c r="DH765" s="2"/>
      <c r="DI765" s="2"/>
      <c r="DJ765" s="2"/>
      <c r="DK765" s="2"/>
      <c r="DL765" s="2"/>
      <c r="DM765" s="2"/>
      <c r="DN765" s="2"/>
      <c r="DO765" s="2"/>
      <c r="DP765" s="2"/>
      <c r="DQ765" s="2"/>
      <c r="DR765" s="2"/>
      <c r="DS765" s="2"/>
      <c r="DT765" s="2"/>
      <c r="DU765" s="2"/>
      <c r="DV765" s="2"/>
      <c r="DW765" s="2"/>
      <c r="DX765" s="2"/>
      <c r="DY765" s="2"/>
      <c r="DZ765" s="2"/>
      <c r="EA765" s="2"/>
      <c r="EB765" s="2"/>
      <c r="EC765" s="2"/>
      <c r="ED765" s="2"/>
      <c r="EE765" s="2"/>
      <c r="EF765" s="2"/>
      <c r="EG765" s="2"/>
      <c r="EH765" s="2"/>
      <c r="EI765" s="2"/>
      <c r="EJ765" s="2"/>
      <c r="EK765" s="2"/>
      <c r="EL765" s="2"/>
      <c r="EM765" s="2"/>
      <c r="EN765" s="2"/>
      <c r="EO765" s="2"/>
      <c r="EP765" s="2"/>
      <c r="EQ765" s="2"/>
      <c r="ER765" s="2"/>
      <c r="ES765" s="2"/>
      <c r="ET765" s="2"/>
      <c r="EU765" s="2"/>
      <c r="EV765" s="2"/>
      <c r="EW765" s="2"/>
      <c r="EX765" s="2"/>
      <c r="EY765" s="2"/>
      <c r="EZ765" s="2"/>
      <c r="FA765" s="2"/>
      <c r="FB765" s="2"/>
      <c r="FC765" s="2"/>
      <c r="FD765" s="2"/>
    </row>
    <row r="766" spans="5:160" x14ac:dyDescent="0.4">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c r="CQ766" s="2"/>
      <c r="CR766" s="2"/>
      <c r="CS766" s="2"/>
      <c r="CT766" s="2"/>
      <c r="CU766" s="2"/>
      <c r="CV766" s="2"/>
      <c r="CW766" s="2"/>
      <c r="CX766" s="2"/>
      <c r="CY766" s="2"/>
      <c r="CZ766" s="2"/>
      <c r="DA766" s="2"/>
      <c r="DB766" s="2"/>
      <c r="DC766" s="2"/>
      <c r="DD766" s="2"/>
      <c r="DE766" s="2"/>
      <c r="DF766" s="2"/>
      <c r="DG766" s="2"/>
      <c r="DH766" s="2"/>
      <c r="DI766" s="2"/>
      <c r="DJ766" s="2"/>
      <c r="DK766" s="2"/>
      <c r="DL766" s="2"/>
      <c r="DM766" s="2"/>
      <c r="DN766" s="2"/>
      <c r="DO766" s="2"/>
      <c r="DP766" s="2"/>
      <c r="DQ766" s="2"/>
      <c r="DR766" s="2"/>
      <c r="DS766" s="2"/>
      <c r="DT766" s="2"/>
      <c r="DU766" s="2"/>
      <c r="DV766" s="2"/>
      <c r="DW766" s="2"/>
      <c r="DX766" s="2"/>
      <c r="DY766" s="2"/>
      <c r="DZ766" s="2"/>
      <c r="EA766" s="2"/>
      <c r="EB766" s="2"/>
      <c r="EC766" s="2"/>
      <c r="ED766" s="2"/>
      <c r="EE766" s="2"/>
      <c r="EF766" s="2"/>
      <c r="EG766" s="2"/>
      <c r="EH766" s="2"/>
      <c r="EI766" s="2"/>
      <c r="EJ766" s="2"/>
      <c r="EK766" s="2"/>
      <c r="EL766" s="2"/>
      <c r="EM766" s="2"/>
      <c r="EN766" s="2"/>
      <c r="EO766" s="2"/>
      <c r="EP766" s="2"/>
      <c r="EQ766" s="2"/>
      <c r="ER766" s="2"/>
      <c r="ES766" s="2"/>
      <c r="ET766" s="2"/>
      <c r="EU766" s="2"/>
      <c r="EV766" s="2"/>
      <c r="EW766" s="2"/>
      <c r="EX766" s="2"/>
      <c r="EY766" s="2"/>
      <c r="EZ766" s="2"/>
      <c r="FA766" s="2"/>
      <c r="FB766" s="2"/>
      <c r="FC766" s="2"/>
      <c r="FD766" s="2"/>
    </row>
    <row r="767" spans="5:160" x14ac:dyDescent="0.4">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c r="BF767" s="2"/>
      <c r="BG767" s="2"/>
      <c r="BH767" s="2"/>
      <c r="BI767" s="2"/>
      <c r="BJ767" s="2"/>
      <c r="BK767" s="2"/>
      <c r="BL767" s="2"/>
      <c r="BM767" s="2"/>
      <c r="BN767" s="2"/>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c r="CP767" s="2"/>
      <c r="CQ767" s="2"/>
      <c r="CR767" s="2"/>
      <c r="CS767" s="2"/>
      <c r="CT767" s="2"/>
      <c r="CU767" s="2"/>
      <c r="CV767" s="2"/>
      <c r="CW767" s="2"/>
      <c r="CX767" s="2"/>
      <c r="CY767" s="2"/>
      <c r="CZ767" s="2"/>
      <c r="DA767" s="2"/>
      <c r="DB767" s="2"/>
      <c r="DC767" s="2"/>
      <c r="DD767" s="2"/>
      <c r="DE767" s="2"/>
      <c r="DF767" s="2"/>
      <c r="DG767" s="2"/>
      <c r="DH767" s="2"/>
      <c r="DI767" s="2"/>
      <c r="DJ767" s="2"/>
      <c r="DK767" s="2"/>
      <c r="DL767" s="2"/>
      <c r="DM767" s="2"/>
      <c r="DN767" s="2"/>
      <c r="DO767" s="2"/>
      <c r="DP767" s="2"/>
      <c r="DQ767" s="2"/>
      <c r="DR767" s="2"/>
      <c r="DS767" s="2"/>
      <c r="DT767" s="2"/>
      <c r="DU767" s="2"/>
      <c r="DV767" s="2"/>
      <c r="DW767" s="2"/>
      <c r="DX767" s="2"/>
      <c r="DY767" s="2"/>
      <c r="DZ767" s="2"/>
      <c r="EA767" s="2"/>
      <c r="EB767" s="2"/>
      <c r="EC767" s="2"/>
      <c r="ED767" s="2"/>
      <c r="EE767" s="2"/>
      <c r="EF767" s="2"/>
      <c r="EG767" s="2"/>
      <c r="EH767" s="2"/>
      <c r="EI767" s="2"/>
      <c r="EJ767" s="2"/>
      <c r="EK767" s="2"/>
      <c r="EL767" s="2"/>
      <c r="EM767" s="2"/>
      <c r="EN767" s="2"/>
      <c r="EO767" s="2"/>
      <c r="EP767" s="2"/>
      <c r="EQ767" s="2"/>
      <c r="ER767" s="2"/>
      <c r="ES767" s="2"/>
      <c r="ET767" s="2"/>
      <c r="EU767" s="2"/>
      <c r="EV767" s="2"/>
      <c r="EW767" s="2"/>
      <c r="EX767" s="2"/>
      <c r="EY767" s="2"/>
      <c r="EZ767" s="2"/>
      <c r="FA767" s="2"/>
      <c r="FB767" s="2"/>
      <c r="FC767" s="2"/>
      <c r="FD767" s="2"/>
    </row>
    <row r="768" spans="5:160" x14ac:dyDescent="0.4">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c r="CS768" s="2"/>
      <c r="CT768" s="2"/>
      <c r="CU768" s="2"/>
      <c r="CV768" s="2"/>
      <c r="CW768" s="2"/>
      <c r="CX768" s="2"/>
      <c r="CY768" s="2"/>
      <c r="CZ768" s="2"/>
      <c r="DA768" s="2"/>
      <c r="DB768" s="2"/>
      <c r="DC768" s="2"/>
      <c r="DD768" s="2"/>
      <c r="DE768" s="2"/>
      <c r="DF768" s="2"/>
      <c r="DG768" s="2"/>
      <c r="DH768" s="2"/>
      <c r="DI768" s="2"/>
      <c r="DJ768" s="2"/>
      <c r="DK768" s="2"/>
      <c r="DL768" s="2"/>
      <c r="DM768" s="2"/>
      <c r="DN768" s="2"/>
      <c r="DO768" s="2"/>
      <c r="DP768" s="2"/>
      <c r="DQ768" s="2"/>
      <c r="DR768" s="2"/>
      <c r="DS768" s="2"/>
      <c r="DT768" s="2"/>
      <c r="DU768" s="2"/>
      <c r="DV768" s="2"/>
      <c r="DW768" s="2"/>
      <c r="DX768" s="2"/>
      <c r="DY768" s="2"/>
      <c r="DZ768" s="2"/>
      <c r="EA768" s="2"/>
      <c r="EB768" s="2"/>
      <c r="EC768" s="2"/>
      <c r="ED768" s="2"/>
      <c r="EE768" s="2"/>
      <c r="EF768" s="2"/>
      <c r="EG768" s="2"/>
      <c r="EH768" s="2"/>
      <c r="EI768" s="2"/>
      <c r="EJ768" s="2"/>
      <c r="EK768" s="2"/>
      <c r="EL768" s="2"/>
      <c r="EM768" s="2"/>
      <c r="EN768" s="2"/>
      <c r="EO768" s="2"/>
      <c r="EP768" s="2"/>
      <c r="EQ768" s="2"/>
      <c r="ER768" s="2"/>
      <c r="ES768" s="2"/>
      <c r="ET768" s="2"/>
      <c r="EU768" s="2"/>
      <c r="EV768" s="2"/>
      <c r="EW768" s="2"/>
      <c r="EX768" s="2"/>
      <c r="EY768" s="2"/>
      <c r="EZ768" s="2"/>
      <c r="FA768" s="2"/>
      <c r="FB768" s="2"/>
      <c r="FC768" s="2"/>
      <c r="FD768" s="2"/>
    </row>
    <row r="769" spans="5:160" x14ac:dyDescent="0.4">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c r="CS769" s="2"/>
      <c r="CT769" s="2"/>
      <c r="CU769" s="2"/>
      <c r="CV769" s="2"/>
      <c r="CW769" s="2"/>
      <c r="CX769" s="2"/>
      <c r="CY769" s="2"/>
      <c r="CZ769" s="2"/>
      <c r="DA769" s="2"/>
      <c r="DB769" s="2"/>
      <c r="DC769" s="2"/>
      <c r="DD769" s="2"/>
      <c r="DE769" s="2"/>
      <c r="DF769" s="2"/>
      <c r="DG769" s="2"/>
      <c r="DH769" s="2"/>
      <c r="DI769" s="2"/>
      <c r="DJ769" s="2"/>
      <c r="DK769" s="2"/>
      <c r="DL769" s="2"/>
      <c r="DM769" s="2"/>
      <c r="DN769" s="2"/>
      <c r="DO769" s="2"/>
      <c r="DP769" s="2"/>
      <c r="DQ769" s="2"/>
      <c r="DR769" s="2"/>
      <c r="DS769" s="2"/>
      <c r="DT769" s="2"/>
      <c r="DU769" s="2"/>
      <c r="DV769" s="2"/>
      <c r="DW769" s="2"/>
      <c r="DX769" s="2"/>
      <c r="DY769" s="2"/>
      <c r="DZ769" s="2"/>
      <c r="EA769" s="2"/>
      <c r="EB769" s="2"/>
      <c r="EC769" s="2"/>
      <c r="ED769" s="2"/>
      <c r="EE769" s="2"/>
      <c r="EF769" s="2"/>
      <c r="EG769" s="2"/>
      <c r="EH769" s="2"/>
      <c r="EI769" s="2"/>
      <c r="EJ769" s="2"/>
      <c r="EK769" s="2"/>
      <c r="EL769" s="2"/>
      <c r="EM769" s="2"/>
      <c r="EN769" s="2"/>
      <c r="EO769" s="2"/>
      <c r="EP769" s="2"/>
      <c r="EQ769" s="2"/>
      <c r="ER769" s="2"/>
      <c r="ES769" s="2"/>
      <c r="ET769" s="2"/>
      <c r="EU769" s="2"/>
      <c r="EV769" s="2"/>
      <c r="EW769" s="2"/>
      <c r="EX769" s="2"/>
      <c r="EY769" s="2"/>
      <c r="EZ769" s="2"/>
      <c r="FA769" s="2"/>
      <c r="FB769" s="2"/>
      <c r="FC769" s="2"/>
      <c r="FD769" s="2"/>
    </row>
    <row r="770" spans="5:160" x14ac:dyDescent="0.4">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F770" s="2"/>
      <c r="BG770" s="2"/>
      <c r="BH770" s="2"/>
      <c r="BI770" s="2"/>
      <c r="BJ770" s="2"/>
      <c r="BK770" s="2"/>
      <c r="BL770" s="2"/>
      <c r="BM770" s="2"/>
      <c r="BN770" s="2"/>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c r="CQ770" s="2"/>
      <c r="CR770" s="2"/>
      <c r="CS770" s="2"/>
      <c r="CT770" s="2"/>
      <c r="CU770" s="2"/>
      <c r="CV770" s="2"/>
      <c r="CW770" s="2"/>
      <c r="CX770" s="2"/>
      <c r="CY770" s="2"/>
      <c r="CZ770" s="2"/>
      <c r="DA770" s="2"/>
      <c r="DB770" s="2"/>
      <c r="DC770" s="2"/>
      <c r="DD770" s="2"/>
      <c r="DE770" s="2"/>
      <c r="DF770" s="2"/>
      <c r="DG770" s="2"/>
      <c r="DH770" s="2"/>
      <c r="DI770" s="2"/>
      <c r="DJ770" s="2"/>
      <c r="DK770" s="2"/>
      <c r="DL770" s="2"/>
      <c r="DM770" s="2"/>
      <c r="DN770" s="2"/>
      <c r="DO770" s="2"/>
      <c r="DP770" s="2"/>
      <c r="DQ770" s="2"/>
      <c r="DR770" s="2"/>
      <c r="DS770" s="2"/>
      <c r="DT770" s="2"/>
      <c r="DU770" s="2"/>
      <c r="DV770" s="2"/>
      <c r="DW770" s="2"/>
      <c r="DX770" s="2"/>
      <c r="DY770" s="2"/>
      <c r="DZ770" s="2"/>
      <c r="EA770" s="2"/>
      <c r="EB770" s="2"/>
      <c r="EC770" s="2"/>
      <c r="ED770" s="2"/>
      <c r="EE770" s="2"/>
      <c r="EF770" s="2"/>
      <c r="EG770" s="2"/>
      <c r="EH770" s="2"/>
      <c r="EI770" s="2"/>
      <c r="EJ770" s="2"/>
      <c r="EK770" s="2"/>
      <c r="EL770" s="2"/>
      <c r="EM770" s="2"/>
      <c r="EN770" s="2"/>
      <c r="EO770" s="2"/>
      <c r="EP770" s="2"/>
      <c r="EQ770" s="2"/>
      <c r="ER770" s="2"/>
      <c r="ES770" s="2"/>
      <c r="ET770" s="2"/>
      <c r="EU770" s="2"/>
      <c r="EV770" s="2"/>
      <c r="EW770" s="2"/>
      <c r="EX770" s="2"/>
      <c r="EY770" s="2"/>
      <c r="EZ770" s="2"/>
      <c r="FA770" s="2"/>
      <c r="FB770" s="2"/>
      <c r="FC770" s="2"/>
      <c r="FD770" s="2"/>
    </row>
    <row r="771" spans="5:160" x14ac:dyDescent="0.4">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c r="BF771" s="2"/>
      <c r="BG771" s="2"/>
      <c r="BH771" s="2"/>
      <c r="BI771" s="2"/>
      <c r="BJ771" s="2"/>
      <c r="BK771" s="2"/>
      <c r="BL771" s="2"/>
      <c r="BM771" s="2"/>
      <c r="BN771" s="2"/>
      <c r="BO771" s="2"/>
      <c r="BP771" s="2"/>
      <c r="BQ771" s="2"/>
      <c r="BR771" s="2"/>
      <c r="BS771" s="2"/>
      <c r="BT771" s="2"/>
      <c r="BU771" s="2"/>
      <c r="BV771" s="2"/>
      <c r="BW771" s="2"/>
      <c r="BX771" s="2"/>
      <c r="BY771" s="2"/>
      <c r="BZ771" s="2"/>
      <c r="CA771" s="2"/>
      <c r="CB771" s="2"/>
      <c r="CC771" s="2"/>
      <c r="CD771" s="2"/>
      <c r="CE771" s="2"/>
      <c r="CF771" s="2"/>
      <c r="CG771" s="2"/>
      <c r="CH771" s="2"/>
      <c r="CI771" s="2"/>
      <c r="CJ771" s="2"/>
      <c r="CK771" s="2"/>
      <c r="CL771" s="2"/>
      <c r="CM771" s="2"/>
      <c r="CN771" s="2"/>
      <c r="CO771" s="2"/>
      <c r="CP771" s="2"/>
      <c r="CQ771" s="2"/>
      <c r="CR771" s="2"/>
      <c r="CS771" s="2"/>
      <c r="CT771" s="2"/>
      <c r="CU771" s="2"/>
      <c r="CV771" s="2"/>
      <c r="CW771" s="2"/>
      <c r="CX771" s="2"/>
      <c r="CY771" s="2"/>
      <c r="CZ771" s="2"/>
      <c r="DA771" s="2"/>
      <c r="DB771" s="2"/>
      <c r="DC771" s="2"/>
      <c r="DD771" s="2"/>
      <c r="DE771" s="2"/>
      <c r="DF771" s="2"/>
      <c r="DG771" s="2"/>
      <c r="DH771" s="2"/>
      <c r="DI771" s="2"/>
      <c r="DJ771" s="2"/>
      <c r="DK771" s="2"/>
      <c r="DL771" s="2"/>
      <c r="DM771" s="2"/>
      <c r="DN771" s="2"/>
      <c r="DO771" s="2"/>
      <c r="DP771" s="2"/>
      <c r="DQ771" s="2"/>
      <c r="DR771" s="2"/>
      <c r="DS771" s="2"/>
      <c r="DT771" s="2"/>
      <c r="DU771" s="2"/>
      <c r="DV771" s="2"/>
      <c r="DW771" s="2"/>
      <c r="DX771" s="2"/>
      <c r="DY771" s="2"/>
      <c r="DZ771" s="2"/>
      <c r="EA771" s="2"/>
      <c r="EB771" s="2"/>
      <c r="EC771" s="2"/>
      <c r="ED771" s="2"/>
      <c r="EE771" s="2"/>
      <c r="EF771" s="2"/>
      <c r="EG771" s="2"/>
      <c r="EH771" s="2"/>
      <c r="EI771" s="2"/>
      <c r="EJ771" s="2"/>
      <c r="EK771" s="2"/>
      <c r="EL771" s="2"/>
      <c r="EM771" s="2"/>
      <c r="EN771" s="2"/>
      <c r="EO771" s="2"/>
      <c r="EP771" s="2"/>
      <c r="EQ771" s="2"/>
      <c r="ER771" s="2"/>
      <c r="ES771" s="2"/>
      <c r="ET771" s="2"/>
      <c r="EU771" s="2"/>
      <c r="EV771" s="2"/>
      <c r="EW771" s="2"/>
      <c r="EX771" s="2"/>
      <c r="EY771" s="2"/>
      <c r="EZ771" s="2"/>
      <c r="FA771" s="2"/>
      <c r="FB771" s="2"/>
      <c r="FC771" s="2"/>
      <c r="FD771" s="2"/>
    </row>
    <row r="772" spans="5:160" x14ac:dyDescent="0.4">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c r="BF772" s="2"/>
      <c r="BG772" s="2"/>
      <c r="BH772" s="2"/>
      <c r="BI772" s="2"/>
      <c r="BJ772" s="2"/>
      <c r="BK772" s="2"/>
      <c r="BL772" s="2"/>
      <c r="BM772" s="2"/>
      <c r="BN772" s="2"/>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c r="CQ772" s="2"/>
      <c r="CR772" s="2"/>
      <c r="CS772" s="2"/>
      <c r="CT772" s="2"/>
      <c r="CU772" s="2"/>
      <c r="CV772" s="2"/>
      <c r="CW772" s="2"/>
      <c r="CX772" s="2"/>
      <c r="CY772" s="2"/>
      <c r="CZ772" s="2"/>
      <c r="DA772" s="2"/>
      <c r="DB772" s="2"/>
      <c r="DC772" s="2"/>
      <c r="DD772" s="2"/>
      <c r="DE772" s="2"/>
      <c r="DF772" s="2"/>
      <c r="DG772" s="2"/>
      <c r="DH772" s="2"/>
      <c r="DI772" s="2"/>
      <c r="DJ772" s="2"/>
      <c r="DK772" s="2"/>
      <c r="DL772" s="2"/>
      <c r="DM772" s="2"/>
      <c r="DN772" s="2"/>
      <c r="DO772" s="2"/>
      <c r="DP772" s="2"/>
      <c r="DQ772" s="2"/>
      <c r="DR772" s="2"/>
      <c r="DS772" s="2"/>
      <c r="DT772" s="2"/>
      <c r="DU772" s="2"/>
      <c r="DV772" s="2"/>
      <c r="DW772" s="2"/>
      <c r="DX772" s="2"/>
      <c r="DY772" s="2"/>
      <c r="DZ772" s="2"/>
      <c r="EA772" s="2"/>
      <c r="EB772" s="2"/>
      <c r="EC772" s="2"/>
      <c r="ED772" s="2"/>
      <c r="EE772" s="2"/>
      <c r="EF772" s="2"/>
      <c r="EG772" s="2"/>
      <c r="EH772" s="2"/>
      <c r="EI772" s="2"/>
      <c r="EJ772" s="2"/>
      <c r="EK772" s="2"/>
      <c r="EL772" s="2"/>
      <c r="EM772" s="2"/>
      <c r="EN772" s="2"/>
      <c r="EO772" s="2"/>
      <c r="EP772" s="2"/>
      <c r="EQ772" s="2"/>
      <c r="ER772" s="2"/>
      <c r="ES772" s="2"/>
      <c r="ET772" s="2"/>
      <c r="EU772" s="2"/>
      <c r="EV772" s="2"/>
      <c r="EW772" s="2"/>
      <c r="EX772" s="2"/>
      <c r="EY772" s="2"/>
      <c r="EZ772" s="2"/>
      <c r="FA772" s="2"/>
      <c r="FB772" s="2"/>
      <c r="FC772" s="2"/>
      <c r="FD772" s="2"/>
    </row>
    <row r="773" spans="5:160" x14ac:dyDescent="0.4">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c r="BF773" s="2"/>
      <c r="BG773" s="2"/>
      <c r="BH773" s="2"/>
      <c r="BI773" s="2"/>
      <c r="BJ773" s="2"/>
      <c r="BK773" s="2"/>
      <c r="BL773" s="2"/>
      <c r="BM773" s="2"/>
      <c r="BN773" s="2"/>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c r="CP773" s="2"/>
      <c r="CQ773" s="2"/>
      <c r="CR773" s="2"/>
      <c r="CS773" s="2"/>
      <c r="CT773" s="2"/>
      <c r="CU773" s="2"/>
      <c r="CV773" s="2"/>
      <c r="CW773" s="2"/>
      <c r="CX773" s="2"/>
      <c r="CY773" s="2"/>
      <c r="CZ773" s="2"/>
      <c r="DA773" s="2"/>
      <c r="DB773" s="2"/>
      <c r="DC773" s="2"/>
      <c r="DD773" s="2"/>
      <c r="DE773" s="2"/>
      <c r="DF773" s="2"/>
      <c r="DG773" s="2"/>
      <c r="DH773" s="2"/>
      <c r="DI773" s="2"/>
      <c r="DJ773" s="2"/>
      <c r="DK773" s="2"/>
      <c r="DL773" s="2"/>
      <c r="DM773" s="2"/>
      <c r="DN773" s="2"/>
      <c r="DO773" s="2"/>
      <c r="DP773" s="2"/>
      <c r="DQ773" s="2"/>
      <c r="DR773" s="2"/>
      <c r="DS773" s="2"/>
      <c r="DT773" s="2"/>
      <c r="DU773" s="2"/>
      <c r="DV773" s="2"/>
      <c r="DW773" s="2"/>
      <c r="DX773" s="2"/>
      <c r="DY773" s="2"/>
      <c r="DZ773" s="2"/>
      <c r="EA773" s="2"/>
      <c r="EB773" s="2"/>
      <c r="EC773" s="2"/>
      <c r="ED773" s="2"/>
      <c r="EE773" s="2"/>
      <c r="EF773" s="2"/>
      <c r="EG773" s="2"/>
      <c r="EH773" s="2"/>
      <c r="EI773" s="2"/>
      <c r="EJ773" s="2"/>
      <c r="EK773" s="2"/>
      <c r="EL773" s="2"/>
      <c r="EM773" s="2"/>
      <c r="EN773" s="2"/>
      <c r="EO773" s="2"/>
      <c r="EP773" s="2"/>
      <c r="EQ773" s="2"/>
      <c r="ER773" s="2"/>
      <c r="ES773" s="2"/>
      <c r="ET773" s="2"/>
      <c r="EU773" s="2"/>
      <c r="EV773" s="2"/>
      <c r="EW773" s="2"/>
      <c r="EX773" s="2"/>
      <c r="EY773" s="2"/>
      <c r="EZ773" s="2"/>
      <c r="FA773" s="2"/>
      <c r="FB773" s="2"/>
      <c r="FC773" s="2"/>
      <c r="FD773" s="2"/>
    </row>
    <row r="774" spans="5:160" x14ac:dyDescent="0.4">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c r="BF774" s="2"/>
      <c r="BG774" s="2"/>
      <c r="BH774" s="2"/>
      <c r="BI774" s="2"/>
      <c r="BJ774" s="2"/>
      <c r="BK774" s="2"/>
      <c r="BL774" s="2"/>
      <c r="BM774" s="2"/>
      <c r="BN774" s="2"/>
      <c r="BO774" s="2"/>
      <c r="BP774" s="2"/>
      <c r="BQ774" s="2"/>
      <c r="BR774" s="2"/>
      <c r="BS774" s="2"/>
      <c r="BT774" s="2"/>
      <c r="BU774" s="2"/>
      <c r="BV774" s="2"/>
      <c r="BW774" s="2"/>
      <c r="BX774" s="2"/>
      <c r="BY774" s="2"/>
      <c r="BZ774" s="2"/>
      <c r="CA774" s="2"/>
      <c r="CB774" s="2"/>
      <c r="CC774" s="2"/>
      <c r="CD774" s="2"/>
      <c r="CE774" s="2"/>
      <c r="CF774" s="2"/>
      <c r="CG774" s="2"/>
      <c r="CH774" s="2"/>
      <c r="CI774" s="2"/>
      <c r="CJ774" s="2"/>
      <c r="CK774" s="2"/>
      <c r="CL774" s="2"/>
      <c r="CM774" s="2"/>
      <c r="CN774" s="2"/>
      <c r="CO774" s="2"/>
      <c r="CP774" s="2"/>
      <c r="CQ774" s="2"/>
      <c r="CR774" s="2"/>
      <c r="CS774" s="2"/>
      <c r="CT774" s="2"/>
      <c r="CU774" s="2"/>
      <c r="CV774" s="2"/>
      <c r="CW774" s="2"/>
      <c r="CX774" s="2"/>
      <c r="CY774" s="2"/>
      <c r="CZ774" s="2"/>
      <c r="DA774" s="2"/>
      <c r="DB774" s="2"/>
      <c r="DC774" s="2"/>
      <c r="DD774" s="2"/>
      <c r="DE774" s="2"/>
      <c r="DF774" s="2"/>
      <c r="DG774" s="2"/>
      <c r="DH774" s="2"/>
      <c r="DI774" s="2"/>
      <c r="DJ774" s="2"/>
      <c r="DK774" s="2"/>
      <c r="DL774" s="2"/>
      <c r="DM774" s="2"/>
      <c r="DN774" s="2"/>
      <c r="DO774" s="2"/>
      <c r="DP774" s="2"/>
      <c r="DQ774" s="2"/>
      <c r="DR774" s="2"/>
      <c r="DS774" s="2"/>
      <c r="DT774" s="2"/>
      <c r="DU774" s="2"/>
      <c r="DV774" s="2"/>
      <c r="DW774" s="2"/>
      <c r="DX774" s="2"/>
      <c r="DY774" s="2"/>
      <c r="DZ774" s="2"/>
      <c r="EA774" s="2"/>
      <c r="EB774" s="2"/>
      <c r="EC774" s="2"/>
      <c r="ED774" s="2"/>
      <c r="EE774" s="2"/>
      <c r="EF774" s="2"/>
      <c r="EG774" s="2"/>
      <c r="EH774" s="2"/>
      <c r="EI774" s="2"/>
      <c r="EJ774" s="2"/>
      <c r="EK774" s="2"/>
      <c r="EL774" s="2"/>
      <c r="EM774" s="2"/>
      <c r="EN774" s="2"/>
      <c r="EO774" s="2"/>
      <c r="EP774" s="2"/>
      <c r="EQ774" s="2"/>
      <c r="ER774" s="2"/>
      <c r="ES774" s="2"/>
      <c r="ET774" s="2"/>
      <c r="EU774" s="2"/>
      <c r="EV774" s="2"/>
      <c r="EW774" s="2"/>
      <c r="EX774" s="2"/>
      <c r="EY774" s="2"/>
      <c r="EZ774" s="2"/>
      <c r="FA774" s="2"/>
      <c r="FB774" s="2"/>
      <c r="FC774" s="2"/>
      <c r="FD774" s="2"/>
    </row>
    <row r="775" spans="5:160" x14ac:dyDescent="0.4">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c r="BF775" s="2"/>
      <c r="BG775" s="2"/>
      <c r="BH775" s="2"/>
      <c r="BI775" s="2"/>
      <c r="BJ775" s="2"/>
      <c r="BK775" s="2"/>
      <c r="BL775" s="2"/>
      <c r="BM775" s="2"/>
      <c r="BN775" s="2"/>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c r="CQ775" s="2"/>
      <c r="CR775" s="2"/>
      <c r="CS775" s="2"/>
      <c r="CT775" s="2"/>
      <c r="CU775" s="2"/>
      <c r="CV775" s="2"/>
      <c r="CW775" s="2"/>
      <c r="CX775" s="2"/>
      <c r="CY775" s="2"/>
      <c r="CZ775" s="2"/>
      <c r="DA775" s="2"/>
      <c r="DB775" s="2"/>
      <c r="DC775" s="2"/>
      <c r="DD775" s="2"/>
      <c r="DE775" s="2"/>
      <c r="DF775" s="2"/>
      <c r="DG775" s="2"/>
      <c r="DH775" s="2"/>
      <c r="DI775" s="2"/>
      <c r="DJ775" s="2"/>
      <c r="DK775" s="2"/>
      <c r="DL775" s="2"/>
      <c r="DM775" s="2"/>
      <c r="DN775" s="2"/>
      <c r="DO775" s="2"/>
      <c r="DP775" s="2"/>
      <c r="DQ775" s="2"/>
      <c r="DR775" s="2"/>
      <c r="DS775" s="2"/>
      <c r="DT775" s="2"/>
      <c r="DU775" s="2"/>
      <c r="DV775" s="2"/>
      <c r="DW775" s="2"/>
      <c r="DX775" s="2"/>
      <c r="DY775" s="2"/>
      <c r="DZ775" s="2"/>
      <c r="EA775" s="2"/>
      <c r="EB775" s="2"/>
      <c r="EC775" s="2"/>
      <c r="ED775" s="2"/>
      <c r="EE775" s="2"/>
      <c r="EF775" s="2"/>
      <c r="EG775" s="2"/>
      <c r="EH775" s="2"/>
      <c r="EI775" s="2"/>
      <c r="EJ775" s="2"/>
      <c r="EK775" s="2"/>
      <c r="EL775" s="2"/>
      <c r="EM775" s="2"/>
      <c r="EN775" s="2"/>
      <c r="EO775" s="2"/>
      <c r="EP775" s="2"/>
      <c r="EQ775" s="2"/>
      <c r="ER775" s="2"/>
      <c r="ES775" s="2"/>
      <c r="ET775" s="2"/>
      <c r="EU775" s="2"/>
      <c r="EV775" s="2"/>
      <c r="EW775" s="2"/>
      <c r="EX775" s="2"/>
      <c r="EY775" s="2"/>
      <c r="EZ775" s="2"/>
      <c r="FA775" s="2"/>
      <c r="FB775" s="2"/>
      <c r="FC775" s="2"/>
      <c r="FD775" s="2"/>
    </row>
    <row r="776" spans="5:160" x14ac:dyDescent="0.4">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c r="BF776" s="2"/>
      <c r="BG776" s="2"/>
      <c r="BH776" s="2"/>
      <c r="BI776" s="2"/>
      <c r="BJ776" s="2"/>
      <c r="BK776" s="2"/>
      <c r="BL776" s="2"/>
      <c r="BM776" s="2"/>
      <c r="BN776" s="2"/>
      <c r="BO776" s="2"/>
      <c r="BP776" s="2"/>
      <c r="BQ776" s="2"/>
      <c r="BR776" s="2"/>
      <c r="BS776" s="2"/>
      <c r="BT776" s="2"/>
      <c r="BU776" s="2"/>
      <c r="BV776" s="2"/>
      <c r="BW776" s="2"/>
      <c r="BX776" s="2"/>
      <c r="BY776" s="2"/>
      <c r="BZ776" s="2"/>
      <c r="CA776" s="2"/>
      <c r="CB776" s="2"/>
      <c r="CC776" s="2"/>
      <c r="CD776" s="2"/>
      <c r="CE776" s="2"/>
      <c r="CF776" s="2"/>
      <c r="CG776" s="2"/>
      <c r="CH776" s="2"/>
      <c r="CI776" s="2"/>
      <c r="CJ776" s="2"/>
      <c r="CK776" s="2"/>
      <c r="CL776" s="2"/>
      <c r="CM776" s="2"/>
      <c r="CN776" s="2"/>
      <c r="CO776" s="2"/>
      <c r="CP776" s="2"/>
      <c r="CQ776" s="2"/>
      <c r="CR776" s="2"/>
      <c r="CS776" s="2"/>
      <c r="CT776" s="2"/>
      <c r="CU776" s="2"/>
      <c r="CV776" s="2"/>
      <c r="CW776" s="2"/>
      <c r="CX776" s="2"/>
      <c r="CY776" s="2"/>
      <c r="CZ776" s="2"/>
      <c r="DA776" s="2"/>
      <c r="DB776" s="2"/>
      <c r="DC776" s="2"/>
      <c r="DD776" s="2"/>
      <c r="DE776" s="2"/>
      <c r="DF776" s="2"/>
      <c r="DG776" s="2"/>
      <c r="DH776" s="2"/>
      <c r="DI776" s="2"/>
      <c r="DJ776" s="2"/>
      <c r="DK776" s="2"/>
      <c r="DL776" s="2"/>
      <c r="DM776" s="2"/>
      <c r="DN776" s="2"/>
      <c r="DO776" s="2"/>
      <c r="DP776" s="2"/>
      <c r="DQ776" s="2"/>
      <c r="DR776" s="2"/>
      <c r="DS776" s="2"/>
      <c r="DT776" s="2"/>
      <c r="DU776" s="2"/>
      <c r="DV776" s="2"/>
      <c r="DW776" s="2"/>
      <c r="DX776" s="2"/>
      <c r="DY776" s="2"/>
      <c r="DZ776" s="2"/>
      <c r="EA776" s="2"/>
      <c r="EB776" s="2"/>
      <c r="EC776" s="2"/>
      <c r="ED776" s="2"/>
      <c r="EE776" s="2"/>
      <c r="EF776" s="2"/>
      <c r="EG776" s="2"/>
      <c r="EH776" s="2"/>
      <c r="EI776" s="2"/>
      <c r="EJ776" s="2"/>
      <c r="EK776" s="2"/>
      <c r="EL776" s="2"/>
      <c r="EM776" s="2"/>
      <c r="EN776" s="2"/>
      <c r="EO776" s="2"/>
      <c r="EP776" s="2"/>
      <c r="EQ776" s="2"/>
      <c r="ER776" s="2"/>
      <c r="ES776" s="2"/>
      <c r="ET776" s="2"/>
      <c r="EU776" s="2"/>
      <c r="EV776" s="2"/>
      <c r="EW776" s="2"/>
      <c r="EX776" s="2"/>
      <c r="EY776" s="2"/>
      <c r="EZ776" s="2"/>
      <c r="FA776" s="2"/>
      <c r="FB776" s="2"/>
      <c r="FC776" s="2"/>
      <c r="FD776" s="2"/>
    </row>
    <row r="777" spans="5:160" x14ac:dyDescent="0.4">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c r="BF777" s="2"/>
      <c r="BG777" s="2"/>
      <c r="BH777" s="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c r="CS777" s="2"/>
      <c r="CT777" s="2"/>
      <c r="CU777" s="2"/>
      <c r="CV777" s="2"/>
      <c r="CW777" s="2"/>
      <c r="CX777" s="2"/>
      <c r="CY777" s="2"/>
      <c r="CZ777" s="2"/>
      <c r="DA777" s="2"/>
      <c r="DB777" s="2"/>
      <c r="DC777" s="2"/>
      <c r="DD777" s="2"/>
      <c r="DE777" s="2"/>
      <c r="DF777" s="2"/>
      <c r="DG777" s="2"/>
      <c r="DH777" s="2"/>
      <c r="DI777" s="2"/>
      <c r="DJ777" s="2"/>
      <c r="DK777" s="2"/>
      <c r="DL777" s="2"/>
      <c r="DM777" s="2"/>
      <c r="DN777" s="2"/>
      <c r="DO777" s="2"/>
      <c r="DP777" s="2"/>
      <c r="DQ777" s="2"/>
      <c r="DR777" s="2"/>
      <c r="DS777" s="2"/>
      <c r="DT777" s="2"/>
      <c r="DU777" s="2"/>
      <c r="DV777" s="2"/>
      <c r="DW777" s="2"/>
      <c r="DX777" s="2"/>
      <c r="DY777" s="2"/>
      <c r="DZ777" s="2"/>
      <c r="EA777" s="2"/>
      <c r="EB777" s="2"/>
      <c r="EC777" s="2"/>
      <c r="ED777" s="2"/>
      <c r="EE777" s="2"/>
      <c r="EF777" s="2"/>
      <c r="EG777" s="2"/>
      <c r="EH777" s="2"/>
      <c r="EI777" s="2"/>
      <c r="EJ777" s="2"/>
      <c r="EK777" s="2"/>
      <c r="EL777" s="2"/>
      <c r="EM777" s="2"/>
      <c r="EN777" s="2"/>
      <c r="EO777" s="2"/>
      <c r="EP777" s="2"/>
      <c r="EQ777" s="2"/>
      <c r="ER777" s="2"/>
      <c r="ES777" s="2"/>
      <c r="ET777" s="2"/>
      <c r="EU777" s="2"/>
      <c r="EV777" s="2"/>
      <c r="EW777" s="2"/>
      <c r="EX777" s="2"/>
      <c r="EY777" s="2"/>
      <c r="EZ777" s="2"/>
      <c r="FA777" s="2"/>
      <c r="FB777" s="2"/>
      <c r="FC777" s="2"/>
      <c r="FD777" s="2"/>
    </row>
    <row r="778" spans="5:160" x14ac:dyDescent="0.4">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c r="BF778" s="2"/>
      <c r="BG778" s="2"/>
      <c r="BH778" s="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c r="CS778" s="2"/>
      <c r="CT778" s="2"/>
      <c r="CU778" s="2"/>
      <c r="CV778" s="2"/>
      <c r="CW778" s="2"/>
      <c r="CX778" s="2"/>
      <c r="CY778" s="2"/>
      <c r="CZ778" s="2"/>
      <c r="DA778" s="2"/>
      <c r="DB778" s="2"/>
      <c r="DC778" s="2"/>
      <c r="DD778" s="2"/>
      <c r="DE778" s="2"/>
      <c r="DF778" s="2"/>
      <c r="DG778" s="2"/>
      <c r="DH778" s="2"/>
      <c r="DI778" s="2"/>
      <c r="DJ778" s="2"/>
      <c r="DK778" s="2"/>
      <c r="DL778" s="2"/>
      <c r="DM778" s="2"/>
      <c r="DN778" s="2"/>
      <c r="DO778" s="2"/>
      <c r="DP778" s="2"/>
      <c r="DQ778" s="2"/>
      <c r="DR778" s="2"/>
      <c r="DS778" s="2"/>
      <c r="DT778" s="2"/>
      <c r="DU778" s="2"/>
      <c r="DV778" s="2"/>
      <c r="DW778" s="2"/>
      <c r="DX778" s="2"/>
      <c r="DY778" s="2"/>
      <c r="DZ778" s="2"/>
      <c r="EA778" s="2"/>
      <c r="EB778" s="2"/>
      <c r="EC778" s="2"/>
      <c r="ED778" s="2"/>
      <c r="EE778" s="2"/>
      <c r="EF778" s="2"/>
      <c r="EG778" s="2"/>
      <c r="EH778" s="2"/>
      <c r="EI778" s="2"/>
      <c r="EJ778" s="2"/>
      <c r="EK778" s="2"/>
      <c r="EL778" s="2"/>
      <c r="EM778" s="2"/>
      <c r="EN778" s="2"/>
      <c r="EO778" s="2"/>
      <c r="EP778" s="2"/>
      <c r="EQ778" s="2"/>
      <c r="ER778" s="2"/>
      <c r="ES778" s="2"/>
      <c r="ET778" s="2"/>
      <c r="EU778" s="2"/>
      <c r="EV778" s="2"/>
      <c r="EW778" s="2"/>
      <c r="EX778" s="2"/>
      <c r="EY778" s="2"/>
      <c r="EZ778" s="2"/>
      <c r="FA778" s="2"/>
      <c r="FB778" s="2"/>
      <c r="FC778" s="2"/>
      <c r="FD778" s="2"/>
    </row>
    <row r="779" spans="5:160" x14ac:dyDescent="0.4">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c r="CS779" s="2"/>
      <c r="CT779" s="2"/>
      <c r="CU779" s="2"/>
      <c r="CV779" s="2"/>
      <c r="CW779" s="2"/>
      <c r="CX779" s="2"/>
      <c r="CY779" s="2"/>
      <c r="CZ779" s="2"/>
      <c r="DA779" s="2"/>
      <c r="DB779" s="2"/>
      <c r="DC779" s="2"/>
      <c r="DD779" s="2"/>
      <c r="DE779" s="2"/>
      <c r="DF779" s="2"/>
      <c r="DG779" s="2"/>
      <c r="DH779" s="2"/>
      <c r="DI779" s="2"/>
      <c r="DJ779" s="2"/>
      <c r="DK779" s="2"/>
      <c r="DL779" s="2"/>
      <c r="DM779" s="2"/>
      <c r="DN779" s="2"/>
      <c r="DO779" s="2"/>
      <c r="DP779" s="2"/>
      <c r="DQ779" s="2"/>
      <c r="DR779" s="2"/>
      <c r="DS779" s="2"/>
      <c r="DT779" s="2"/>
      <c r="DU779" s="2"/>
      <c r="DV779" s="2"/>
      <c r="DW779" s="2"/>
      <c r="DX779" s="2"/>
      <c r="DY779" s="2"/>
      <c r="DZ779" s="2"/>
      <c r="EA779" s="2"/>
      <c r="EB779" s="2"/>
      <c r="EC779" s="2"/>
      <c r="ED779" s="2"/>
      <c r="EE779" s="2"/>
      <c r="EF779" s="2"/>
      <c r="EG779" s="2"/>
      <c r="EH779" s="2"/>
      <c r="EI779" s="2"/>
      <c r="EJ779" s="2"/>
      <c r="EK779" s="2"/>
      <c r="EL779" s="2"/>
      <c r="EM779" s="2"/>
      <c r="EN779" s="2"/>
      <c r="EO779" s="2"/>
      <c r="EP779" s="2"/>
      <c r="EQ779" s="2"/>
      <c r="ER779" s="2"/>
      <c r="ES779" s="2"/>
      <c r="ET779" s="2"/>
      <c r="EU779" s="2"/>
      <c r="EV779" s="2"/>
      <c r="EW779" s="2"/>
      <c r="EX779" s="2"/>
      <c r="EY779" s="2"/>
      <c r="EZ779" s="2"/>
      <c r="FA779" s="2"/>
      <c r="FB779" s="2"/>
      <c r="FC779" s="2"/>
      <c r="FD779" s="2"/>
    </row>
    <row r="780" spans="5:160" x14ac:dyDescent="0.4">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c r="BF780" s="2"/>
      <c r="BG780" s="2"/>
      <c r="BH780" s="2"/>
      <c r="BI780" s="2"/>
      <c r="BJ780" s="2"/>
      <c r="BK780" s="2"/>
      <c r="BL780" s="2"/>
      <c r="BM780" s="2"/>
      <c r="BN780" s="2"/>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c r="CQ780" s="2"/>
      <c r="CR780" s="2"/>
      <c r="CS780" s="2"/>
      <c r="CT780" s="2"/>
      <c r="CU780" s="2"/>
      <c r="CV780" s="2"/>
      <c r="CW780" s="2"/>
      <c r="CX780" s="2"/>
      <c r="CY780" s="2"/>
      <c r="CZ780" s="2"/>
      <c r="DA780" s="2"/>
      <c r="DB780" s="2"/>
      <c r="DC780" s="2"/>
      <c r="DD780" s="2"/>
      <c r="DE780" s="2"/>
      <c r="DF780" s="2"/>
      <c r="DG780" s="2"/>
      <c r="DH780" s="2"/>
      <c r="DI780" s="2"/>
      <c r="DJ780" s="2"/>
      <c r="DK780" s="2"/>
      <c r="DL780" s="2"/>
      <c r="DM780" s="2"/>
      <c r="DN780" s="2"/>
      <c r="DO780" s="2"/>
      <c r="DP780" s="2"/>
      <c r="DQ780" s="2"/>
      <c r="DR780" s="2"/>
      <c r="DS780" s="2"/>
      <c r="DT780" s="2"/>
      <c r="DU780" s="2"/>
      <c r="DV780" s="2"/>
      <c r="DW780" s="2"/>
      <c r="DX780" s="2"/>
      <c r="DY780" s="2"/>
      <c r="DZ780" s="2"/>
      <c r="EA780" s="2"/>
      <c r="EB780" s="2"/>
      <c r="EC780" s="2"/>
      <c r="ED780" s="2"/>
      <c r="EE780" s="2"/>
      <c r="EF780" s="2"/>
      <c r="EG780" s="2"/>
      <c r="EH780" s="2"/>
      <c r="EI780" s="2"/>
      <c r="EJ780" s="2"/>
      <c r="EK780" s="2"/>
      <c r="EL780" s="2"/>
      <c r="EM780" s="2"/>
      <c r="EN780" s="2"/>
      <c r="EO780" s="2"/>
      <c r="EP780" s="2"/>
      <c r="EQ780" s="2"/>
      <c r="ER780" s="2"/>
      <c r="ES780" s="2"/>
      <c r="ET780" s="2"/>
      <c r="EU780" s="2"/>
      <c r="EV780" s="2"/>
      <c r="EW780" s="2"/>
      <c r="EX780" s="2"/>
      <c r="EY780" s="2"/>
      <c r="EZ780" s="2"/>
      <c r="FA780" s="2"/>
      <c r="FB780" s="2"/>
      <c r="FC780" s="2"/>
      <c r="FD780" s="2"/>
    </row>
    <row r="781" spans="5:160" x14ac:dyDescent="0.4">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c r="BF781" s="2"/>
      <c r="BG781" s="2"/>
      <c r="BH781" s="2"/>
      <c r="BI781" s="2"/>
      <c r="BJ781" s="2"/>
      <c r="BK781" s="2"/>
      <c r="BL781" s="2"/>
      <c r="BM781" s="2"/>
      <c r="BN781" s="2"/>
      <c r="BO781" s="2"/>
      <c r="BP781" s="2"/>
      <c r="BQ781" s="2"/>
      <c r="BR781" s="2"/>
      <c r="BS781" s="2"/>
      <c r="BT781" s="2"/>
      <c r="BU781" s="2"/>
      <c r="BV781" s="2"/>
      <c r="BW781" s="2"/>
      <c r="BX781" s="2"/>
      <c r="BY781" s="2"/>
      <c r="BZ781" s="2"/>
      <c r="CA781" s="2"/>
      <c r="CB781" s="2"/>
      <c r="CC781" s="2"/>
      <c r="CD781" s="2"/>
      <c r="CE781" s="2"/>
      <c r="CF781" s="2"/>
      <c r="CG781" s="2"/>
      <c r="CH781" s="2"/>
      <c r="CI781" s="2"/>
      <c r="CJ781" s="2"/>
      <c r="CK781" s="2"/>
      <c r="CL781" s="2"/>
      <c r="CM781" s="2"/>
      <c r="CN781" s="2"/>
      <c r="CO781" s="2"/>
      <c r="CP781" s="2"/>
      <c r="CQ781" s="2"/>
      <c r="CR781" s="2"/>
      <c r="CS781" s="2"/>
      <c r="CT781" s="2"/>
      <c r="CU781" s="2"/>
      <c r="CV781" s="2"/>
      <c r="CW781" s="2"/>
      <c r="CX781" s="2"/>
      <c r="CY781" s="2"/>
      <c r="CZ781" s="2"/>
      <c r="DA781" s="2"/>
      <c r="DB781" s="2"/>
      <c r="DC781" s="2"/>
      <c r="DD781" s="2"/>
      <c r="DE781" s="2"/>
      <c r="DF781" s="2"/>
      <c r="DG781" s="2"/>
      <c r="DH781" s="2"/>
      <c r="DI781" s="2"/>
      <c r="DJ781" s="2"/>
      <c r="DK781" s="2"/>
      <c r="DL781" s="2"/>
      <c r="DM781" s="2"/>
      <c r="DN781" s="2"/>
      <c r="DO781" s="2"/>
      <c r="DP781" s="2"/>
      <c r="DQ781" s="2"/>
      <c r="DR781" s="2"/>
      <c r="DS781" s="2"/>
      <c r="DT781" s="2"/>
      <c r="DU781" s="2"/>
      <c r="DV781" s="2"/>
      <c r="DW781" s="2"/>
      <c r="DX781" s="2"/>
      <c r="DY781" s="2"/>
      <c r="DZ781" s="2"/>
      <c r="EA781" s="2"/>
      <c r="EB781" s="2"/>
      <c r="EC781" s="2"/>
      <c r="ED781" s="2"/>
      <c r="EE781" s="2"/>
      <c r="EF781" s="2"/>
      <c r="EG781" s="2"/>
      <c r="EH781" s="2"/>
      <c r="EI781" s="2"/>
      <c r="EJ781" s="2"/>
      <c r="EK781" s="2"/>
      <c r="EL781" s="2"/>
      <c r="EM781" s="2"/>
      <c r="EN781" s="2"/>
      <c r="EO781" s="2"/>
      <c r="EP781" s="2"/>
      <c r="EQ781" s="2"/>
      <c r="ER781" s="2"/>
      <c r="ES781" s="2"/>
      <c r="ET781" s="2"/>
      <c r="EU781" s="2"/>
      <c r="EV781" s="2"/>
      <c r="EW781" s="2"/>
      <c r="EX781" s="2"/>
      <c r="EY781" s="2"/>
      <c r="EZ781" s="2"/>
      <c r="FA781" s="2"/>
      <c r="FB781" s="2"/>
      <c r="FC781" s="2"/>
      <c r="FD781" s="2"/>
    </row>
    <row r="782" spans="5:160" x14ac:dyDescent="0.4">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c r="BF782" s="2"/>
      <c r="BG782" s="2"/>
      <c r="BH782" s="2"/>
      <c r="BI782" s="2"/>
      <c r="BJ782" s="2"/>
      <c r="BK782" s="2"/>
      <c r="BL782" s="2"/>
      <c r="BM782" s="2"/>
      <c r="BN782" s="2"/>
      <c r="BO782" s="2"/>
      <c r="BP782" s="2"/>
      <c r="BQ782" s="2"/>
      <c r="BR782" s="2"/>
      <c r="BS782" s="2"/>
      <c r="BT782" s="2"/>
      <c r="BU782" s="2"/>
      <c r="BV782" s="2"/>
      <c r="BW782" s="2"/>
      <c r="BX782" s="2"/>
      <c r="BY782" s="2"/>
      <c r="BZ782" s="2"/>
      <c r="CA782" s="2"/>
      <c r="CB782" s="2"/>
      <c r="CC782" s="2"/>
      <c r="CD782" s="2"/>
      <c r="CE782" s="2"/>
      <c r="CF782" s="2"/>
      <c r="CG782" s="2"/>
      <c r="CH782" s="2"/>
      <c r="CI782" s="2"/>
      <c r="CJ782" s="2"/>
      <c r="CK782" s="2"/>
      <c r="CL782" s="2"/>
      <c r="CM782" s="2"/>
      <c r="CN782" s="2"/>
      <c r="CO782" s="2"/>
      <c r="CP782" s="2"/>
      <c r="CQ782" s="2"/>
      <c r="CR782" s="2"/>
      <c r="CS782" s="2"/>
      <c r="CT782" s="2"/>
      <c r="CU782" s="2"/>
      <c r="CV782" s="2"/>
      <c r="CW782" s="2"/>
      <c r="CX782" s="2"/>
      <c r="CY782" s="2"/>
      <c r="CZ782" s="2"/>
      <c r="DA782" s="2"/>
      <c r="DB782" s="2"/>
      <c r="DC782" s="2"/>
      <c r="DD782" s="2"/>
      <c r="DE782" s="2"/>
      <c r="DF782" s="2"/>
      <c r="DG782" s="2"/>
      <c r="DH782" s="2"/>
      <c r="DI782" s="2"/>
      <c r="DJ782" s="2"/>
      <c r="DK782" s="2"/>
      <c r="DL782" s="2"/>
      <c r="DM782" s="2"/>
      <c r="DN782" s="2"/>
      <c r="DO782" s="2"/>
      <c r="DP782" s="2"/>
      <c r="DQ782" s="2"/>
      <c r="DR782" s="2"/>
      <c r="DS782" s="2"/>
      <c r="DT782" s="2"/>
      <c r="DU782" s="2"/>
      <c r="DV782" s="2"/>
      <c r="DW782" s="2"/>
      <c r="DX782" s="2"/>
      <c r="DY782" s="2"/>
      <c r="DZ782" s="2"/>
      <c r="EA782" s="2"/>
      <c r="EB782" s="2"/>
      <c r="EC782" s="2"/>
      <c r="ED782" s="2"/>
      <c r="EE782" s="2"/>
      <c r="EF782" s="2"/>
      <c r="EG782" s="2"/>
      <c r="EH782" s="2"/>
      <c r="EI782" s="2"/>
      <c r="EJ782" s="2"/>
      <c r="EK782" s="2"/>
      <c r="EL782" s="2"/>
      <c r="EM782" s="2"/>
      <c r="EN782" s="2"/>
      <c r="EO782" s="2"/>
      <c r="EP782" s="2"/>
      <c r="EQ782" s="2"/>
      <c r="ER782" s="2"/>
      <c r="ES782" s="2"/>
      <c r="ET782" s="2"/>
      <c r="EU782" s="2"/>
      <c r="EV782" s="2"/>
      <c r="EW782" s="2"/>
      <c r="EX782" s="2"/>
      <c r="EY782" s="2"/>
      <c r="EZ782" s="2"/>
      <c r="FA782" s="2"/>
      <c r="FB782" s="2"/>
      <c r="FC782" s="2"/>
      <c r="FD782" s="2"/>
    </row>
    <row r="783" spans="5:160" x14ac:dyDescent="0.4">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c r="BF783" s="2"/>
      <c r="BG783" s="2"/>
      <c r="BH783" s="2"/>
      <c r="BI783" s="2"/>
      <c r="BJ783" s="2"/>
      <c r="BK783" s="2"/>
      <c r="BL783" s="2"/>
      <c r="BM783" s="2"/>
      <c r="BN783" s="2"/>
      <c r="BO783" s="2"/>
      <c r="BP783" s="2"/>
      <c r="BQ783" s="2"/>
      <c r="BR783" s="2"/>
      <c r="BS783" s="2"/>
      <c r="BT783" s="2"/>
      <c r="BU783" s="2"/>
      <c r="BV783" s="2"/>
      <c r="BW783" s="2"/>
      <c r="BX783" s="2"/>
      <c r="BY783" s="2"/>
      <c r="BZ783" s="2"/>
      <c r="CA783" s="2"/>
      <c r="CB783" s="2"/>
      <c r="CC783" s="2"/>
      <c r="CD783" s="2"/>
      <c r="CE783" s="2"/>
      <c r="CF783" s="2"/>
      <c r="CG783" s="2"/>
      <c r="CH783" s="2"/>
      <c r="CI783" s="2"/>
      <c r="CJ783" s="2"/>
      <c r="CK783" s="2"/>
      <c r="CL783" s="2"/>
      <c r="CM783" s="2"/>
      <c r="CN783" s="2"/>
      <c r="CO783" s="2"/>
      <c r="CP783" s="2"/>
      <c r="CQ783" s="2"/>
      <c r="CR783" s="2"/>
      <c r="CS783" s="2"/>
      <c r="CT783" s="2"/>
      <c r="CU783" s="2"/>
      <c r="CV783" s="2"/>
      <c r="CW783" s="2"/>
      <c r="CX783" s="2"/>
      <c r="CY783" s="2"/>
      <c r="CZ783" s="2"/>
      <c r="DA783" s="2"/>
      <c r="DB783" s="2"/>
      <c r="DC783" s="2"/>
      <c r="DD783" s="2"/>
      <c r="DE783" s="2"/>
      <c r="DF783" s="2"/>
      <c r="DG783" s="2"/>
      <c r="DH783" s="2"/>
      <c r="DI783" s="2"/>
      <c r="DJ783" s="2"/>
      <c r="DK783" s="2"/>
      <c r="DL783" s="2"/>
      <c r="DM783" s="2"/>
      <c r="DN783" s="2"/>
      <c r="DO783" s="2"/>
      <c r="DP783" s="2"/>
      <c r="DQ783" s="2"/>
      <c r="DR783" s="2"/>
      <c r="DS783" s="2"/>
      <c r="DT783" s="2"/>
      <c r="DU783" s="2"/>
      <c r="DV783" s="2"/>
      <c r="DW783" s="2"/>
      <c r="DX783" s="2"/>
      <c r="DY783" s="2"/>
      <c r="DZ783" s="2"/>
      <c r="EA783" s="2"/>
      <c r="EB783" s="2"/>
      <c r="EC783" s="2"/>
      <c r="ED783" s="2"/>
      <c r="EE783" s="2"/>
      <c r="EF783" s="2"/>
      <c r="EG783" s="2"/>
      <c r="EH783" s="2"/>
      <c r="EI783" s="2"/>
      <c r="EJ783" s="2"/>
      <c r="EK783" s="2"/>
      <c r="EL783" s="2"/>
      <c r="EM783" s="2"/>
      <c r="EN783" s="2"/>
      <c r="EO783" s="2"/>
      <c r="EP783" s="2"/>
      <c r="EQ783" s="2"/>
      <c r="ER783" s="2"/>
      <c r="ES783" s="2"/>
      <c r="ET783" s="2"/>
      <c r="EU783" s="2"/>
      <c r="EV783" s="2"/>
      <c r="EW783" s="2"/>
      <c r="EX783" s="2"/>
      <c r="EY783" s="2"/>
      <c r="EZ783" s="2"/>
      <c r="FA783" s="2"/>
      <c r="FB783" s="2"/>
      <c r="FC783" s="2"/>
      <c r="FD783" s="2"/>
    </row>
    <row r="784" spans="5:160" x14ac:dyDescent="0.4">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c r="CS784" s="2"/>
      <c r="CT784" s="2"/>
      <c r="CU784" s="2"/>
      <c r="CV784" s="2"/>
      <c r="CW784" s="2"/>
      <c r="CX784" s="2"/>
      <c r="CY784" s="2"/>
      <c r="CZ784" s="2"/>
      <c r="DA784" s="2"/>
      <c r="DB784" s="2"/>
      <c r="DC784" s="2"/>
      <c r="DD784" s="2"/>
      <c r="DE784" s="2"/>
      <c r="DF784" s="2"/>
      <c r="DG784" s="2"/>
      <c r="DH784" s="2"/>
      <c r="DI784" s="2"/>
      <c r="DJ784" s="2"/>
      <c r="DK784" s="2"/>
      <c r="DL784" s="2"/>
      <c r="DM784" s="2"/>
      <c r="DN784" s="2"/>
      <c r="DO784" s="2"/>
      <c r="DP784" s="2"/>
      <c r="DQ784" s="2"/>
      <c r="DR784" s="2"/>
      <c r="DS784" s="2"/>
      <c r="DT784" s="2"/>
      <c r="DU784" s="2"/>
      <c r="DV784" s="2"/>
      <c r="DW784" s="2"/>
      <c r="DX784" s="2"/>
      <c r="DY784" s="2"/>
      <c r="DZ784" s="2"/>
      <c r="EA784" s="2"/>
      <c r="EB784" s="2"/>
      <c r="EC784" s="2"/>
      <c r="ED784" s="2"/>
      <c r="EE784" s="2"/>
      <c r="EF784" s="2"/>
      <c r="EG784" s="2"/>
      <c r="EH784" s="2"/>
      <c r="EI784" s="2"/>
      <c r="EJ784" s="2"/>
      <c r="EK784" s="2"/>
      <c r="EL784" s="2"/>
      <c r="EM784" s="2"/>
      <c r="EN784" s="2"/>
      <c r="EO784" s="2"/>
      <c r="EP784" s="2"/>
      <c r="EQ784" s="2"/>
      <c r="ER784" s="2"/>
      <c r="ES784" s="2"/>
      <c r="ET784" s="2"/>
      <c r="EU784" s="2"/>
      <c r="EV784" s="2"/>
      <c r="EW784" s="2"/>
      <c r="EX784" s="2"/>
      <c r="EY784" s="2"/>
      <c r="EZ784" s="2"/>
      <c r="FA784" s="2"/>
      <c r="FB784" s="2"/>
      <c r="FC784" s="2"/>
      <c r="FD784" s="2"/>
    </row>
    <row r="785" spans="5:160" x14ac:dyDescent="0.4">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c r="CW785" s="2"/>
      <c r="CX785" s="2"/>
      <c r="CY785" s="2"/>
      <c r="CZ785" s="2"/>
      <c r="DA785" s="2"/>
      <c r="DB785" s="2"/>
      <c r="DC785" s="2"/>
      <c r="DD785" s="2"/>
      <c r="DE785" s="2"/>
      <c r="DF785" s="2"/>
      <c r="DG785" s="2"/>
      <c r="DH785" s="2"/>
      <c r="DI785" s="2"/>
      <c r="DJ785" s="2"/>
      <c r="DK785" s="2"/>
      <c r="DL785" s="2"/>
      <c r="DM785" s="2"/>
      <c r="DN785" s="2"/>
      <c r="DO785" s="2"/>
      <c r="DP785" s="2"/>
      <c r="DQ785" s="2"/>
      <c r="DR785" s="2"/>
      <c r="DS785" s="2"/>
      <c r="DT785" s="2"/>
      <c r="DU785" s="2"/>
      <c r="DV785" s="2"/>
      <c r="DW785" s="2"/>
      <c r="DX785" s="2"/>
      <c r="DY785" s="2"/>
      <c r="DZ785" s="2"/>
      <c r="EA785" s="2"/>
      <c r="EB785" s="2"/>
      <c r="EC785" s="2"/>
      <c r="ED785" s="2"/>
      <c r="EE785" s="2"/>
      <c r="EF785" s="2"/>
      <c r="EG785" s="2"/>
      <c r="EH785" s="2"/>
      <c r="EI785" s="2"/>
      <c r="EJ785" s="2"/>
      <c r="EK785" s="2"/>
      <c r="EL785" s="2"/>
      <c r="EM785" s="2"/>
      <c r="EN785" s="2"/>
      <c r="EO785" s="2"/>
      <c r="EP785" s="2"/>
      <c r="EQ785" s="2"/>
      <c r="ER785" s="2"/>
      <c r="ES785" s="2"/>
      <c r="ET785" s="2"/>
      <c r="EU785" s="2"/>
      <c r="EV785" s="2"/>
      <c r="EW785" s="2"/>
      <c r="EX785" s="2"/>
      <c r="EY785" s="2"/>
      <c r="EZ785" s="2"/>
      <c r="FA785" s="2"/>
      <c r="FB785" s="2"/>
      <c r="FC785" s="2"/>
      <c r="FD785" s="2"/>
    </row>
    <row r="786" spans="5:160" x14ac:dyDescent="0.4">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c r="CW786" s="2"/>
      <c r="CX786" s="2"/>
      <c r="CY786" s="2"/>
      <c r="CZ786" s="2"/>
      <c r="DA786" s="2"/>
      <c r="DB786" s="2"/>
      <c r="DC786" s="2"/>
      <c r="DD786" s="2"/>
      <c r="DE786" s="2"/>
      <c r="DF786" s="2"/>
      <c r="DG786" s="2"/>
      <c r="DH786" s="2"/>
      <c r="DI786" s="2"/>
      <c r="DJ786" s="2"/>
      <c r="DK786" s="2"/>
      <c r="DL786" s="2"/>
      <c r="DM786" s="2"/>
      <c r="DN786" s="2"/>
      <c r="DO786" s="2"/>
      <c r="DP786" s="2"/>
      <c r="DQ786" s="2"/>
      <c r="DR786" s="2"/>
      <c r="DS786" s="2"/>
      <c r="DT786" s="2"/>
      <c r="DU786" s="2"/>
      <c r="DV786" s="2"/>
      <c r="DW786" s="2"/>
      <c r="DX786" s="2"/>
      <c r="DY786" s="2"/>
      <c r="DZ786" s="2"/>
      <c r="EA786" s="2"/>
      <c r="EB786" s="2"/>
      <c r="EC786" s="2"/>
      <c r="ED786" s="2"/>
      <c r="EE786" s="2"/>
      <c r="EF786" s="2"/>
      <c r="EG786" s="2"/>
      <c r="EH786" s="2"/>
      <c r="EI786" s="2"/>
      <c r="EJ786" s="2"/>
      <c r="EK786" s="2"/>
      <c r="EL786" s="2"/>
      <c r="EM786" s="2"/>
      <c r="EN786" s="2"/>
      <c r="EO786" s="2"/>
      <c r="EP786" s="2"/>
      <c r="EQ786" s="2"/>
      <c r="ER786" s="2"/>
      <c r="ES786" s="2"/>
      <c r="ET786" s="2"/>
      <c r="EU786" s="2"/>
      <c r="EV786" s="2"/>
      <c r="EW786" s="2"/>
      <c r="EX786" s="2"/>
      <c r="EY786" s="2"/>
      <c r="EZ786" s="2"/>
      <c r="FA786" s="2"/>
      <c r="FB786" s="2"/>
      <c r="FC786" s="2"/>
      <c r="FD786" s="2"/>
    </row>
    <row r="787" spans="5:160" x14ac:dyDescent="0.4">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c r="CW787" s="2"/>
      <c r="CX787" s="2"/>
      <c r="CY787" s="2"/>
      <c r="CZ787" s="2"/>
      <c r="DA787" s="2"/>
      <c r="DB787" s="2"/>
      <c r="DC787" s="2"/>
      <c r="DD787" s="2"/>
      <c r="DE787" s="2"/>
      <c r="DF787" s="2"/>
      <c r="DG787" s="2"/>
      <c r="DH787" s="2"/>
      <c r="DI787" s="2"/>
      <c r="DJ787" s="2"/>
      <c r="DK787" s="2"/>
      <c r="DL787" s="2"/>
      <c r="DM787" s="2"/>
      <c r="DN787" s="2"/>
      <c r="DO787" s="2"/>
      <c r="DP787" s="2"/>
      <c r="DQ787" s="2"/>
      <c r="DR787" s="2"/>
      <c r="DS787" s="2"/>
      <c r="DT787" s="2"/>
      <c r="DU787" s="2"/>
      <c r="DV787" s="2"/>
      <c r="DW787" s="2"/>
      <c r="DX787" s="2"/>
      <c r="DY787" s="2"/>
      <c r="DZ787" s="2"/>
      <c r="EA787" s="2"/>
      <c r="EB787" s="2"/>
      <c r="EC787" s="2"/>
      <c r="ED787" s="2"/>
      <c r="EE787" s="2"/>
      <c r="EF787" s="2"/>
      <c r="EG787" s="2"/>
      <c r="EH787" s="2"/>
      <c r="EI787" s="2"/>
      <c r="EJ787" s="2"/>
      <c r="EK787" s="2"/>
      <c r="EL787" s="2"/>
      <c r="EM787" s="2"/>
      <c r="EN787" s="2"/>
      <c r="EO787" s="2"/>
      <c r="EP787" s="2"/>
      <c r="EQ787" s="2"/>
      <c r="ER787" s="2"/>
      <c r="ES787" s="2"/>
      <c r="ET787" s="2"/>
      <c r="EU787" s="2"/>
      <c r="EV787" s="2"/>
      <c r="EW787" s="2"/>
      <c r="EX787" s="2"/>
      <c r="EY787" s="2"/>
      <c r="EZ787" s="2"/>
      <c r="FA787" s="2"/>
      <c r="FB787" s="2"/>
      <c r="FC787" s="2"/>
      <c r="FD787" s="2"/>
    </row>
    <row r="788" spans="5:160" x14ac:dyDescent="0.4">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c r="CW788" s="2"/>
      <c r="CX788" s="2"/>
      <c r="CY788" s="2"/>
      <c r="CZ788" s="2"/>
      <c r="DA788" s="2"/>
      <c r="DB788" s="2"/>
      <c r="DC788" s="2"/>
      <c r="DD788" s="2"/>
      <c r="DE788" s="2"/>
      <c r="DF788" s="2"/>
      <c r="DG788" s="2"/>
      <c r="DH788" s="2"/>
      <c r="DI788" s="2"/>
      <c r="DJ788" s="2"/>
      <c r="DK788" s="2"/>
      <c r="DL788" s="2"/>
      <c r="DM788" s="2"/>
      <c r="DN788" s="2"/>
      <c r="DO788" s="2"/>
      <c r="DP788" s="2"/>
      <c r="DQ788" s="2"/>
      <c r="DR788" s="2"/>
      <c r="DS788" s="2"/>
      <c r="DT788" s="2"/>
      <c r="DU788" s="2"/>
      <c r="DV788" s="2"/>
      <c r="DW788" s="2"/>
      <c r="DX788" s="2"/>
      <c r="DY788" s="2"/>
      <c r="DZ788" s="2"/>
      <c r="EA788" s="2"/>
      <c r="EB788" s="2"/>
      <c r="EC788" s="2"/>
      <c r="ED788" s="2"/>
      <c r="EE788" s="2"/>
      <c r="EF788" s="2"/>
      <c r="EG788" s="2"/>
      <c r="EH788" s="2"/>
      <c r="EI788" s="2"/>
      <c r="EJ788" s="2"/>
      <c r="EK788" s="2"/>
      <c r="EL788" s="2"/>
      <c r="EM788" s="2"/>
      <c r="EN788" s="2"/>
      <c r="EO788" s="2"/>
      <c r="EP788" s="2"/>
      <c r="EQ788" s="2"/>
      <c r="ER788" s="2"/>
      <c r="ES788" s="2"/>
      <c r="ET788" s="2"/>
      <c r="EU788" s="2"/>
      <c r="EV788" s="2"/>
      <c r="EW788" s="2"/>
      <c r="EX788" s="2"/>
      <c r="EY788" s="2"/>
      <c r="EZ788" s="2"/>
      <c r="FA788" s="2"/>
      <c r="FB788" s="2"/>
      <c r="FC788" s="2"/>
      <c r="FD788" s="2"/>
    </row>
    <row r="789" spans="5:160" x14ac:dyDescent="0.4">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c r="CV789" s="2"/>
      <c r="CW789" s="2"/>
      <c r="CX789" s="2"/>
      <c r="CY789" s="2"/>
      <c r="CZ789" s="2"/>
      <c r="DA789" s="2"/>
      <c r="DB789" s="2"/>
      <c r="DC789" s="2"/>
      <c r="DD789" s="2"/>
      <c r="DE789" s="2"/>
      <c r="DF789" s="2"/>
      <c r="DG789" s="2"/>
      <c r="DH789" s="2"/>
      <c r="DI789" s="2"/>
      <c r="DJ789" s="2"/>
      <c r="DK789" s="2"/>
      <c r="DL789" s="2"/>
      <c r="DM789" s="2"/>
      <c r="DN789" s="2"/>
      <c r="DO789" s="2"/>
      <c r="DP789" s="2"/>
      <c r="DQ789" s="2"/>
      <c r="DR789" s="2"/>
      <c r="DS789" s="2"/>
      <c r="DT789" s="2"/>
      <c r="DU789" s="2"/>
      <c r="DV789" s="2"/>
      <c r="DW789" s="2"/>
      <c r="DX789" s="2"/>
      <c r="DY789" s="2"/>
      <c r="DZ789" s="2"/>
      <c r="EA789" s="2"/>
      <c r="EB789" s="2"/>
      <c r="EC789" s="2"/>
      <c r="ED789" s="2"/>
      <c r="EE789" s="2"/>
      <c r="EF789" s="2"/>
      <c r="EG789" s="2"/>
      <c r="EH789" s="2"/>
      <c r="EI789" s="2"/>
      <c r="EJ789" s="2"/>
      <c r="EK789" s="2"/>
      <c r="EL789" s="2"/>
      <c r="EM789" s="2"/>
      <c r="EN789" s="2"/>
      <c r="EO789" s="2"/>
      <c r="EP789" s="2"/>
      <c r="EQ789" s="2"/>
      <c r="ER789" s="2"/>
      <c r="ES789" s="2"/>
      <c r="ET789" s="2"/>
      <c r="EU789" s="2"/>
      <c r="EV789" s="2"/>
      <c r="EW789" s="2"/>
      <c r="EX789" s="2"/>
      <c r="EY789" s="2"/>
      <c r="EZ789" s="2"/>
      <c r="FA789" s="2"/>
      <c r="FB789" s="2"/>
      <c r="FC789" s="2"/>
      <c r="FD789" s="2"/>
    </row>
    <row r="790" spans="5:160" x14ac:dyDescent="0.4">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c r="CV790" s="2"/>
      <c r="CW790" s="2"/>
      <c r="CX790" s="2"/>
      <c r="CY790" s="2"/>
      <c r="CZ790" s="2"/>
      <c r="DA790" s="2"/>
      <c r="DB790" s="2"/>
      <c r="DC790" s="2"/>
      <c r="DD790" s="2"/>
      <c r="DE790" s="2"/>
      <c r="DF790" s="2"/>
      <c r="DG790" s="2"/>
      <c r="DH790" s="2"/>
      <c r="DI790" s="2"/>
      <c r="DJ790" s="2"/>
      <c r="DK790" s="2"/>
      <c r="DL790" s="2"/>
      <c r="DM790" s="2"/>
      <c r="DN790" s="2"/>
      <c r="DO790" s="2"/>
      <c r="DP790" s="2"/>
      <c r="DQ790" s="2"/>
      <c r="DR790" s="2"/>
      <c r="DS790" s="2"/>
      <c r="DT790" s="2"/>
      <c r="DU790" s="2"/>
      <c r="DV790" s="2"/>
      <c r="DW790" s="2"/>
      <c r="DX790" s="2"/>
      <c r="DY790" s="2"/>
      <c r="DZ790" s="2"/>
      <c r="EA790" s="2"/>
      <c r="EB790" s="2"/>
      <c r="EC790" s="2"/>
      <c r="ED790" s="2"/>
      <c r="EE790" s="2"/>
      <c r="EF790" s="2"/>
      <c r="EG790" s="2"/>
      <c r="EH790" s="2"/>
      <c r="EI790" s="2"/>
      <c r="EJ790" s="2"/>
      <c r="EK790" s="2"/>
      <c r="EL790" s="2"/>
      <c r="EM790" s="2"/>
      <c r="EN790" s="2"/>
      <c r="EO790" s="2"/>
      <c r="EP790" s="2"/>
      <c r="EQ790" s="2"/>
      <c r="ER790" s="2"/>
      <c r="ES790" s="2"/>
      <c r="ET790" s="2"/>
      <c r="EU790" s="2"/>
      <c r="EV790" s="2"/>
      <c r="EW790" s="2"/>
      <c r="EX790" s="2"/>
      <c r="EY790" s="2"/>
      <c r="EZ790" s="2"/>
      <c r="FA790" s="2"/>
      <c r="FB790" s="2"/>
      <c r="FC790" s="2"/>
      <c r="FD790" s="2"/>
    </row>
    <row r="791" spans="5:160" x14ac:dyDescent="0.4">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c r="CV791" s="2"/>
      <c r="CW791" s="2"/>
      <c r="CX791" s="2"/>
      <c r="CY791" s="2"/>
      <c r="CZ791" s="2"/>
      <c r="DA791" s="2"/>
      <c r="DB791" s="2"/>
      <c r="DC791" s="2"/>
      <c r="DD791" s="2"/>
      <c r="DE791" s="2"/>
      <c r="DF791" s="2"/>
      <c r="DG791" s="2"/>
      <c r="DH791" s="2"/>
      <c r="DI791" s="2"/>
      <c r="DJ791" s="2"/>
      <c r="DK791" s="2"/>
      <c r="DL791" s="2"/>
      <c r="DM791" s="2"/>
      <c r="DN791" s="2"/>
      <c r="DO791" s="2"/>
      <c r="DP791" s="2"/>
      <c r="DQ791" s="2"/>
      <c r="DR791" s="2"/>
      <c r="DS791" s="2"/>
      <c r="DT791" s="2"/>
      <c r="DU791" s="2"/>
      <c r="DV791" s="2"/>
      <c r="DW791" s="2"/>
      <c r="DX791" s="2"/>
      <c r="DY791" s="2"/>
      <c r="DZ791" s="2"/>
      <c r="EA791" s="2"/>
      <c r="EB791" s="2"/>
      <c r="EC791" s="2"/>
      <c r="ED791" s="2"/>
      <c r="EE791" s="2"/>
      <c r="EF791" s="2"/>
      <c r="EG791" s="2"/>
      <c r="EH791" s="2"/>
      <c r="EI791" s="2"/>
      <c r="EJ791" s="2"/>
      <c r="EK791" s="2"/>
      <c r="EL791" s="2"/>
      <c r="EM791" s="2"/>
      <c r="EN791" s="2"/>
      <c r="EO791" s="2"/>
      <c r="EP791" s="2"/>
      <c r="EQ791" s="2"/>
      <c r="ER791" s="2"/>
      <c r="ES791" s="2"/>
      <c r="ET791" s="2"/>
      <c r="EU791" s="2"/>
      <c r="EV791" s="2"/>
      <c r="EW791" s="2"/>
      <c r="EX791" s="2"/>
      <c r="EY791" s="2"/>
      <c r="EZ791" s="2"/>
      <c r="FA791" s="2"/>
      <c r="FB791" s="2"/>
      <c r="FC791" s="2"/>
      <c r="FD791" s="2"/>
    </row>
    <row r="792" spans="5:160" x14ac:dyDescent="0.4">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c r="BF792" s="2"/>
      <c r="BG792" s="2"/>
      <c r="BH792" s="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c r="CS792" s="2"/>
      <c r="CT792" s="2"/>
      <c r="CU792" s="2"/>
      <c r="CV792" s="2"/>
      <c r="CW792" s="2"/>
      <c r="CX792" s="2"/>
      <c r="CY792" s="2"/>
      <c r="CZ792" s="2"/>
      <c r="DA792" s="2"/>
      <c r="DB792" s="2"/>
      <c r="DC792" s="2"/>
      <c r="DD792" s="2"/>
      <c r="DE792" s="2"/>
      <c r="DF792" s="2"/>
      <c r="DG792" s="2"/>
      <c r="DH792" s="2"/>
      <c r="DI792" s="2"/>
      <c r="DJ792" s="2"/>
      <c r="DK792" s="2"/>
      <c r="DL792" s="2"/>
      <c r="DM792" s="2"/>
      <c r="DN792" s="2"/>
      <c r="DO792" s="2"/>
      <c r="DP792" s="2"/>
      <c r="DQ792" s="2"/>
      <c r="DR792" s="2"/>
      <c r="DS792" s="2"/>
      <c r="DT792" s="2"/>
      <c r="DU792" s="2"/>
      <c r="DV792" s="2"/>
      <c r="DW792" s="2"/>
      <c r="DX792" s="2"/>
      <c r="DY792" s="2"/>
      <c r="DZ792" s="2"/>
      <c r="EA792" s="2"/>
      <c r="EB792" s="2"/>
      <c r="EC792" s="2"/>
      <c r="ED792" s="2"/>
      <c r="EE792" s="2"/>
      <c r="EF792" s="2"/>
      <c r="EG792" s="2"/>
      <c r="EH792" s="2"/>
      <c r="EI792" s="2"/>
      <c r="EJ792" s="2"/>
      <c r="EK792" s="2"/>
      <c r="EL792" s="2"/>
      <c r="EM792" s="2"/>
      <c r="EN792" s="2"/>
      <c r="EO792" s="2"/>
      <c r="EP792" s="2"/>
      <c r="EQ792" s="2"/>
      <c r="ER792" s="2"/>
      <c r="ES792" s="2"/>
      <c r="ET792" s="2"/>
      <c r="EU792" s="2"/>
      <c r="EV792" s="2"/>
      <c r="EW792" s="2"/>
      <c r="EX792" s="2"/>
      <c r="EY792" s="2"/>
      <c r="EZ792" s="2"/>
      <c r="FA792" s="2"/>
      <c r="FB792" s="2"/>
      <c r="FC792" s="2"/>
      <c r="FD792" s="2"/>
    </row>
    <row r="793" spans="5:160" x14ac:dyDescent="0.4">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c r="BF793" s="2"/>
      <c r="BG793" s="2"/>
      <c r="BH793" s="2"/>
      <c r="BI793" s="2"/>
      <c r="BJ793" s="2"/>
      <c r="BK793" s="2"/>
      <c r="BL793" s="2"/>
      <c r="BM793" s="2"/>
      <c r="BN793" s="2"/>
      <c r="BO793" s="2"/>
      <c r="BP793" s="2"/>
      <c r="BQ793" s="2"/>
      <c r="BR793" s="2"/>
      <c r="BS793" s="2"/>
      <c r="BT793" s="2"/>
      <c r="BU793" s="2"/>
      <c r="BV793" s="2"/>
      <c r="BW793" s="2"/>
      <c r="BX793" s="2"/>
      <c r="BY793" s="2"/>
      <c r="BZ793" s="2"/>
      <c r="CA793" s="2"/>
      <c r="CB793" s="2"/>
      <c r="CC793" s="2"/>
      <c r="CD793" s="2"/>
      <c r="CE793" s="2"/>
      <c r="CF793" s="2"/>
      <c r="CG793" s="2"/>
      <c r="CH793" s="2"/>
      <c r="CI793" s="2"/>
      <c r="CJ793" s="2"/>
      <c r="CK793" s="2"/>
      <c r="CL793" s="2"/>
      <c r="CM793" s="2"/>
      <c r="CN793" s="2"/>
      <c r="CO793" s="2"/>
      <c r="CP793" s="2"/>
      <c r="CQ793" s="2"/>
      <c r="CR793" s="2"/>
      <c r="CS793" s="2"/>
      <c r="CT793" s="2"/>
      <c r="CU793" s="2"/>
      <c r="CV793" s="2"/>
      <c r="CW793" s="2"/>
      <c r="CX793" s="2"/>
      <c r="CY793" s="2"/>
      <c r="CZ793" s="2"/>
      <c r="DA793" s="2"/>
      <c r="DB793" s="2"/>
      <c r="DC793" s="2"/>
      <c r="DD793" s="2"/>
      <c r="DE793" s="2"/>
      <c r="DF793" s="2"/>
      <c r="DG793" s="2"/>
      <c r="DH793" s="2"/>
      <c r="DI793" s="2"/>
      <c r="DJ793" s="2"/>
      <c r="DK793" s="2"/>
      <c r="DL793" s="2"/>
      <c r="DM793" s="2"/>
      <c r="DN793" s="2"/>
      <c r="DO793" s="2"/>
      <c r="DP793" s="2"/>
      <c r="DQ793" s="2"/>
      <c r="DR793" s="2"/>
      <c r="DS793" s="2"/>
      <c r="DT793" s="2"/>
      <c r="DU793" s="2"/>
      <c r="DV793" s="2"/>
      <c r="DW793" s="2"/>
      <c r="DX793" s="2"/>
      <c r="DY793" s="2"/>
      <c r="DZ793" s="2"/>
      <c r="EA793" s="2"/>
      <c r="EB793" s="2"/>
      <c r="EC793" s="2"/>
      <c r="ED793" s="2"/>
      <c r="EE793" s="2"/>
      <c r="EF793" s="2"/>
      <c r="EG793" s="2"/>
      <c r="EH793" s="2"/>
      <c r="EI793" s="2"/>
      <c r="EJ793" s="2"/>
      <c r="EK793" s="2"/>
      <c r="EL793" s="2"/>
      <c r="EM793" s="2"/>
      <c r="EN793" s="2"/>
      <c r="EO793" s="2"/>
      <c r="EP793" s="2"/>
      <c r="EQ793" s="2"/>
      <c r="ER793" s="2"/>
      <c r="ES793" s="2"/>
      <c r="ET793" s="2"/>
      <c r="EU793" s="2"/>
      <c r="EV793" s="2"/>
      <c r="EW793" s="2"/>
      <c r="EX793" s="2"/>
      <c r="EY793" s="2"/>
      <c r="EZ793" s="2"/>
      <c r="FA793" s="2"/>
      <c r="FB793" s="2"/>
      <c r="FC793" s="2"/>
      <c r="FD793" s="2"/>
    </row>
    <row r="794" spans="5:160" x14ac:dyDescent="0.4">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c r="BF794" s="2"/>
      <c r="BG794" s="2"/>
      <c r="BH794" s="2"/>
      <c r="BI794" s="2"/>
      <c r="BJ794" s="2"/>
      <c r="BK794" s="2"/>
      <c r="BL794" s="2"/>
      <c r="BM794" s="2"/>
      <c r="BN794" s="2"/>
      <c r="BO794" s="2"/>
      <c r="BP794" s="2"/>
      <c r="BQ794" s="2"/>
      <c r="BR794" s="2"/>
      <c r="BS794" s="2"/>
      <c r="BT794" s="2"/>
      <c r="BU794" s="2"/>
      <c r="BV794" s="2"/>
      <c r="BW794" s="2"/>
      <c r="BX794" s="2"/>
      <c r="BY794" s="2"/>
      <c r="BZ794" s="2"/>
      <c r="CA794" s="2"/>
      <c r="CB794" s="2"/>
      <c r="CC794" s="2"/>
      <c r="CD794" s="2"/>
      <c r="CE794" s="2"/>
      <c r="CF794" s="2"/>
      <c r="CG794" s="2"/>
      <c r="CH794" s="2"/>
      <c r="CI794" s="2"/>
      <c r="CJ794" s="2"/>
      <c r="CK794" s="2"/>
      <c r="CL794" s="2"/>
      <c r="CM794" s="2"/>
      <c r="CN794" s="2"/>
      <c r="CO794" s="2"/>
      <c r="CP794" s="2"/>
      <c r="CQ794" s="2"/>
      <c r="CR794" s="2"/>
      <c r="CS794" s="2"/>
      <c r="CT794" s="2"/>
      <c r="CU794" s="2"/>
      <c r="CV794" s="2"/>
      <c r="CW794" s="2"/>
      <c r="CX794" s="2"/>
      <c r="CY794" s="2"/>
      <c r="CZ794" s="2"/>
      <c r="DA794" s="2"/>
      <c r="DB794" s="2"/>
      <c r="DC794" s="2"/>
      <c r="DD794" s="2"/>
      <c r="DE794" s="2"/>
      <c r="DF794" s="2"/>
      <c r="DG794" s="2"/>
      <c r="DH794" s="2"/>
      <c r="DI794" s="2"/>
      <c r="DJ794" s="2"/>
      <c r="DK794" s="2"/>
      <c r="DL794" s="2"/>
      <c r="DM794" s="2"/>
      <c r="DN794" s="2"/>
      <c r="DO794" s="2"/>
      <c r="DP794" s="2"/>
      <c r="DQ794" s="2"/>
      <c r="DR794" s="2"/>
      <c r="DS794" s="2"/>
      <c r="DT794" s="2"/>
      <c r="DU794" s="2"/>
      <c r="DV794" s="2"/>
      <c r="DW794" s="2"/>
      <c r="DX794" s="2"/>
      <c r="DY794" s="2"/>
      <c r="DZ794" s="2"/>
      <c r="EA794" s="2"/>
      <c r="EB794" s="2"/>
      <c r="EC794" s="2"/>
      <c r="ED794" s="2"/>
      <c r="EE794" s="2"/>
      <c r="EF794" s="2"/>
      <c r="EG794" s="2"/>
      <c r="EH794" s="2"/>
      <c r="EI794" s="2"/>
      <c r="EJ794" s="2"/>
      <c r="EK794" s="2"/>
      <c r="EL794" s="2"/>
      <c r="EM794" s="2"/>
      <c r="EN794" s="2"/>
      <c r="EO794" s="2"/>
      <c r="EP794" s="2"/>
      <c r="EQ794" s="2"/>
      <c r="ER794" s="2"/>
      <c r="ES794" s="2"/>
      <c r="ET794" s="2"/>
      <c r="EU794" s="2"/>
      <c r="EV794" s="2"/>
      <c r="EW794" s="2"/>
      <c r="EX794" s="2"/>
      <c r="EY794" s="2"/>
      <c r="EZ794" s="2"/>
      <c r="FA794" s="2"/>
      <c r="FB794" s="2"/>
      <c r="FC794" s="2"/>
      <c r="FD794" s="2"/>
    </row>
    <row r="795" spans="5:160" x14ac:dyDescent="0.4">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c r="BF795" s="2"/>
      <c r="BG795" s="2"/>
      <c r="BH795" s="2"/>
      <c r="BI795" s="2"/>
      <c r="BJ795" s="2"/>
      <c r="BK795" s="2"/>
      <c r="BL795" s="2"/>
      <c r="BM795" s="2"/>
      <c r="BN795" s="2"/>
      <c r="BO795" s="2"/>
      <c r="BP795" s="2"/>
      <c r="BQ795" s="2"/>
      <c r="BR795" s="2"/>
      <c r="BS795" s="2"/>
      <c r="BT795" s="2"/>
      <c r="BU795" s="2"/>
      <c r="BV795" s="2"/>
      <c r="BW795" s="2"/>
      <c r="BX795" s="2"/>
      <c r="BY795" s="2"/>
      <c r="BZ795" s="2"/>
      <c r="CA795" s="2"/>
      <c r="CB795" s="2"/>
      <c r="CC795" s="2"/>
      <c r="CD795" s="2"/>
      <c r="CE795" s="2"/>
      <c r="CF795" s="2"/>
      <c r="CG795" s="2"/>
      <c r="CH795" s="2"/>
      <c r="CI795" s="2"/>
      <c r="CJ795" s="2"/>
      <c r="CK795" s="2"/>
      <c r="CL795" s="2"/>
      <c r="CM795" s="2"/>
      <c r="CN795" s="2"/>
      <c r="CO795" s="2"/>
      <c r="CP795" s="2"/>
      <c r="CQ795" s="2"/>
      <c r="CR795" s="2"/>
      <c r="CS795" s="2"/>
      <c r="CT795" s="2"/>
      <c r="CU795" s="2"/>
      <c r="CV795" s="2"/>
      <c r="CW795" s="2"/>
      <c r="CX795" s="2"/>
      <c r="CY795" s="2"/>
      <c r="CZ795" s="2"/>
      <c r="DA795" s="2"/>
      <c r="DB795" s="2"/>
      <c r="DC795" s="2"/>
      <c r="DD795" s="2"/>
      <c r="DE795" s="2"/>
      <c r="DF795" s="2"/>
      <c r="DG795" s="2"/>
      <c r="DH795" s="2"/>
      <c r="DI795" s="2"/>
      <c r="DJ795" s="2"/>
      <c r="DK795" s="2"/>
      <c r="DL795" s="2"/>
      <c r="DM795" s="2"/>
      <c r="DN795" s="2"/>
      <c r="DO795" s="2"/>
      <c r="DP795" s="2"/>
      <c r="DQ795" s="2"/>
      <c r="DR795" s="2"/>
      <c r="DS795" s="2"/>
      <c r="DT795" s="2"/>
      <c r="DU795" s="2"/>
      <c r="DV795" s="2"/>
      <c r="DW795" s="2"/>
      <c r="DX795" s="2"/>
      <c r="DY795" s="2"/>
      <c r="DZ795" s="2"/>
      <c r="EA795" s="2"/>
      <c r="EB795" s="2"/>
      <c r="EC795" s="2"/>
      <c r="ED795" s="2"/>
      <c r="EE795" s="2"/>
      <c r="EF795" s="2"/>
      <c r="EG795" s="2"/>
      <c r="EH795" s="2"/>
      <c r="EI795" s="2"/>
      <c r="EJ795" s="2"/>
      <c r="EK795" s="2"/>
      <c r="EL795" s="2"/>
      <c r="EM795" s="2"/>
      <c r="EN795" s="2"/>
      <c r="EO795" s="2"/>
      <c r="EP795" s="2"/>
      <c r="EQ795" s="2"/>
      <c r="ER795" s="2"/>
      <c r="ES795" s="2"/>
      <c r="ET795" s="2"/>
      <c r="EU795" s="2"/>
      <c r="EV795" s="2"/>
      <c r="EW795" s="2"/>
      <c r="EX795" s="2"/>
      <c r="EY795" s="2"/>
      <c r="EZ795" s="2"/>
      <c r="FA795" s="2"/>
      <c r="FB795" s="2"/>
      <c r="FC795" s="2"/>
      <c r="FD795" s="2"/>
    </row>
    <row r="796" spans="5:160" x14ac:dyDescent="0.4">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c r="BF796" s="2"/>
      <c r="BG796" s="2"/>
      <c r="BH796" s="2"/>
      <c r="BI796" s="2"/>
      <c r="BJ796" s="2"/>
      <c r="BK796" s="2"/>
      <c r="BL796" s="2"/>
      <c r="BM796" s="2"/>
      <c r="BN796" s="2"/>
      <c r="BO796" s="2"/>
      <c r="BP796" s="2"/>
      <c r="BQ796" s="2"/>
      <c r="BR796" s="2"/>
      <c r="BS796" s="2"/>
      <c r="BT796" s="2"/>
      <c r="BU796" s="2"/>
      <c r="BV796" s="2"/>
      <c r="BW796" s="2"/>
      <c r="BX796" s="2"/>
      <c r="BY796" s="2"/>
      <c r="BZ796" s="2"/>
      <c r="CA796" s="2"/>
      <c r="CB796" s="2"/>
      <c r="CC796" s="2"/>
      <c r="CD796" s="2"/>
      <c r="CE796" s="2"/>
      <c r="CF796" s="2"/>
      <c r="CG796" s="2"/>
      <c r="CH796" s="2"/>
      <c r="CI796" s="2"/>
      <c r="CJ796" s="2"/>
      <c r="CK796" s="2"/>
      <c r="CL796" s="2"/>
      <c r="CM796" s="2"/>
      <c r="CN796" s="2"/>
      <c r="CO796" s="2"/>
      <c r="CP796" s="2"/>
      <c r="CQ796" s="2"/>
      <c r="CR796" s="2"/>
      <c r="CS796" s="2"/>
      <c r="CT796" s="2"/>
      <c r="CU796" s="2"/>
      <c r="CV796" s="2"/>
      <c r="CW796" s="2"/>
      <c r="CX796" s="2"/>
      <c r="CY796" s="2"/>
      <c r="CZ796" s="2"/>
      <c r="DA796" s="2"/>
      <c r="DB796" s="2"/>
      <c r="DC796" s="2"/>
      <c r="DD796" s="2"/>
      <c r="DE796" s="2"/>
      <c r="DF796" s="2"/>
      <c r="DG796" s="2"/>
      <c r="DH796" s="2"/>
      <c r="DI796" s="2"/>
      <c r="DJ796" s="2"/>
      <c r="DK796" s="2"/>
      <c r="DL796" s="2"/>
      <c r="DM796" s="2"/>
      <c r="DN796" s="2"/>
      <c r="DO796" s="2"/>
      <c r="DP796" s="2"/>
      <c r="DQ796" s="2"/>
      <c r="DR796" s="2"/>
      <c r="DS796" s="2"/>
      <c r="DT796" s="2"/>
      <c r="DU796" s="2"/>
      <c r="DV796" s="2"/>
      <c r="DW796" s="2"/>
      <c r="DX796" s="2"/>
      <c r="DY796" s="2"/>
      <c r="DZ796" s="2"/>
      <c r="EA796" s="2"/>
      <c r="EB796" s="2"/>
      <c r="EC796" s="2"/>
      <c r="ED796" s="2"/>
      <c r="EE796" s="2"/>
      <c r="EF796" s="2"/>
      <c r="EG796" s="2"/>
      <c r="EH796" s="2"/>
      <c r="EI796" s="2"/>
      <c r="EJ796" s="2"/>
      <c r="EK796" s="2"/>
      <c r="EL796" s="2"/>
      <c r="EM796" s="2"/>
      <c r="EN796" s="2"/>
      <c r="EO796" s="2"/>
      <c r="EP796" s="2"/>
      <c r="EQ796" s="2"/>
      <c r="ER796" s="2"/>
      <c r="ES796" s="2"/>
      <c r="ET796" s="2"/>
      <c r="EU796" s="2"/>
      <c r="EV796" s="2"/>
      <c r="EW796" s="2"/>
      <c r="EX796" s="2"/>
      <c r="EY796" s="2"/>
      <c r="EZ796" s="2"/>
      <c r="FA796" s="2"/>
      <c r="FB796" s="2"/>
      <c r="FC796" s="2"/>
      <c r="FD796" s="2"/>
    </row>
    <row r="797" spans="5:160" x14ac:dyDescent="0.4">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c r="BF797" s="2"/>
      <c r="BG797" s="2"/>
      <c r="BH797" s="2"/>
      <c r="BI797" s="2"/>
      <c r="BJ797" s="2"/>
      <c r="BK797" s="2"/>
      <c r="BL797" s="2"/>
      <c r="BM797" s="2"/>
      <c r="BN797" s="2"/>
      <c r="BO797" s="2"/>
      <c r="BP797" s="2"/>
      <c r="BQ797" s="2"/>
      <c r="BR797" s="2"/>
      <c r="BS797" s="2"/>
      <c r="BT797" s="2"/>
      <c r="BU797" s="2"/>
      <c r="BV797" s="2"/>
      <c r="BW797" s="2"/>
      <c r="BX797" s="2"/>
      <c r="BY797" s="2"/>
      <c r="BZ797" s="2"/>
      <c r="CA797" s="2"/>
      <c r="CB797" s="2"/>
      <c r="CC797" s="2"/>
      <c r="CD797" s="2"/>
      <c r="CE797" s="2"/>
      <c r="CF797" s="2"/>
      <c r="CG797" s="2"/>
      <c r="CH797" s="2"/>
      <c r="CI797" s="2"/>
      <c r="CJ797" s="2"/>
      <c r="CK797" s="2"/>
      <c r="CL797" s="2"/>
      <c r="CM797" s="2"/>
      <c r="CN797" s="2"/>
      <c r="CO797" s="2"/>
      <c r="CP797" s="2"/>
      <c r="CQ797" s="2"/>
      <c r="CR797" s="2"/>
      <c r="CS797" s="2"/>
      <c r="CT797" s="2"/>
      <c r="CU797" s="2"/>
      <c r="CV797" s="2"/>
      <c r="CW797" s="2"/>
      <c r="CX797" s="2"/>
      <c r="CY797" s="2"/>
      <c r="CZ797" s="2"/>
      <c r="DA797" s="2"/>
      <c r="DB797" s="2"/>
      <c r="DC797" s="2"/>
      <c r="DD797" s="2"/>
      <c r="DE797" s="2"/>
      <c r="DF797" s="2"/>
      <c r="DG797" s="2"/>
      <c r="DH797" s="2"/>
      <c r="DI797" s="2"/>
      <c r="DJ797" s="2"/>
      <c r="DK797" s="2"/>
      <c r="DL797" s="2"/>
      <c r="DM797" s="2"/>
      <c r="DN797" s="2"/>
      <c r="DO797" s="2"/>
      <c r="DP797" s="2"/>
      <c r="DQ797" s="2"/>
      <c r="DR797" s="2"/>
      <c r="DS797" s="2"/>
      <c r="DT797" s="2"/>
      <c r="DU797" s="2"/>
      <c r="DV797" s="2"/>
      <c r="DW797" s="2"/>
      <c r="DX797" s="2"/>
      <c r="DY797" s="2"/>
      <c r="DZ797" s="2"/>
      <c r="EA797" s="2"/>
      <c r="EB797" s="2"/>
      <c r="EC797" s="2"/>
      <c r="ED797" s="2"/>
      <c r="EE797" s="2"/>
      <c r="EF797" s="2"/>
      <c r="EG797" s="2"/>
      <c r="EH797" s="2"/>
      <c r="EI797" s="2"/>
      <c r="EJ797" s="2"/>
      <c r="EK797" s="2"/>
      <c r="EL797" s="2"/>
      <c r="EM797" s="2"/>
      <c r="EN797" s="2"/>
      <c r="EO797" s="2"/>
      <c r="EP797" s="2"/>
      <c r="EQ797" s="2"/>
      <c r="ER797" s="2"/>
      <c r="ES797" s="2"/>
      <c r="ET797" s="2"/>
      <c r="EU797" s="2"/>
      <c r="EV797" s="2"/>
      <c r="EW797" s="2"/>
      <c r="EX797" s="2"/>
      <c r="EY797" s="2"/>
      <c r="EZ797" s="2"/>
      <c r="FA797" s="2"/>
      <c r="FB797" s="2"/>
      <c r="FC797" s="2"/>
      <c r="FD797" s="2"/>
    </row>
    <row r="798" spans="5:160" x14ac:dyDescent="0.4">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c r="BF798" s="2"/>
      <c r="BG798" s="2"/>
      <c r="BH798" s="2"/>
      <c r="BI798" s="2"/>
      <c r="BJ798" s="2"/>
      <c r="BK798" s="2"/>
      <c r="BL798" s="2"/>
      <c r="BM798" s="2"/>
      <c r="BN798" s="2"/>
      <c r="BO798" s="2"/>
      <c r="BP798" s="2"/>
      <c r="BQ798" s="2"/>
      <c r="BR798" s="2"/>
      <c r="BS798" s="2"/>
      <c r="BT798" s="2"/>
      <c r="BU798" s="2"/>
      <c r="BV798" s="2"/>
      <c r="BW798" s="2"/>
      <c r="BX798" s="2"/>
      <c r="BY798" s="2"/>
      <c r="BZ798" s="2"/>
      <c r="CA798" s="2"/>
      <c r="CB798" s="2"/>
      <c r="CC798" s="2"/>
      <c r="CD798" s="2"/>
      <c r="CE798" s="2"/>
      <c r="CF798" s="2"/>
      <c r="CG798" s="2"/>
      <c r="CH798" s="2"/>
      <c r="CI798" s="2"/>
      <c r="CJ798" s="2"/>
      <c r="CK798" s="2"/>
      <c r="CL798" s="2"/>
      <c r="CM798" s="2"/>
      <c r="CN798" s="2"/>
      <c r="CO798" s="2"/>
      <c r="CP798" s="2"/>
      <c r="CQ798" s="2"/>
      <c r="CR798" s="2"/>
      <c r="CS798" s="2"/>
      <c r="CT798" s="2"/>
      <c r="CU798" s="2"/>
      <c r="CV798" s="2"/>
      <c r="CW798" s="2"/>
      <c r="CX798" s="2"/>
      <c r="CY798" s="2"/>
      <c r="CZ798" s="2"/>
      <c r="DA798" s="2"/>
      <c r="DB798" s="2"/>
      <c r="DC798" s="2"/>
      <c r="DD798" s="2"/>
      <c r="DE798" s="2"/>
      <c r="DF798" s="2"/>
      <c r="DG798" s="2"/>
      <c r="DH798" s="2"/>
      <c r="DI798" s="2"/>
      <c r="DJ798" s="2"/>
      <c r="DK798" s="2"/>
      <c r="DL798" s="2"/>
      <c r="DM798" s="2"/>
      <c r="DN798" s="2"/>
      <c r="DO798" s="2"/>
      <c r="DP798" s="2"/>
      <c r="DQ798" s="2"/>
      <c r="DR798" s="2"/>
      <c r="DS798" s="2"/>
      <c r="DT798" s="2"/>
      <c r="DU798" s="2"/>
      <c r="DV798" s="2"/>
      <c r="DW798" s="2"/>
      <c r="DX798" s="2"/>
      <c r="DY798" s="2"/>
      <c r="DZ798" s="2"/>
      <c r="EA798" s="2"/>
      <c r="EB798" s="2"/>
      <c r="EC798" s="2"/>
      <c r="ED798" s="2"/>
      <c r="EE798" s="2"/>
      <c r="EF798" s="2"/>
      <c r="EG798" s="2"/>
      <c r="EH798" s="2"/>
      <c r="EI798" s="2"/>
      <c r="EJ798" s="2"/>
      <c r="EK798" s="2"/>
      <c r="EL798" s="2"/>
      <c r="EM798" s="2"/>
      <c r="EN798" s="2"/>
      <c r="EO798" s="2"/>
      <c r="EP798" s="2"/>
      <c r="EQ798" s="2"/>
      <c r="ER798" s="2"/>
      <c r="ES798" s="2"/>
      <c r="ET798" s="2"/>
      <c r="EU798" s="2"/>
      <c r="EV798" s="2"/>
      <c r="EW798" s="2"/>
      <c r="EX798" s="2"/>
      <c r="EY798" s="2"/>
      <c r="EZ798" s="2"/>
      <c r="FA798" s="2"/>
      <c r="FB798" s="2"/>
      <c r="FC798" s="2"/>
      <c r="FD798" s="2"/>
    </row>
    <row r="799" spans="5:160" x14ac:dyDescent="0.4">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c r="BF799" s="2"/>
      <c r="BG799" s="2"/>
      <c r="BH799" s="2"/>
      <c r="BI799" s="2"/>
      <c r="BJ799" s="2"/>
      <c r="BK799" s="2"/>
      <c r="BL799" s="2"/>
      <c r="BM799" s="2"/>
      <c r="BN799" s="2"/>
      <c r="BO799" s="2"/>
      <c r="BP799" s="2"/>
      <c r="BQ799" s="2"/>
      <c r="BR799" s="2"/>
      <c r="BS799" s="2"/>
      <c r="BT799" s="2"/>
      <c r="BU799" s="2"/>
      <c r="BV799" s="2"/>
      <c r="BW799" s="2"/>
      <c r="BX799" s="2"/>
      <c r="BY799" s="2"/>
      <c r="BZ799" s="2"/>
      <c r="CA799" s="2"/>
      <c r="CB799" s="2"/>
      <c r="CC799" s="2"/>
      <c r="CD799" s="2"/>
      <c r="CE799" s="2"/>
      <c r="CF799" s="2"/>
      <c r="CG799" s="2"/>
      <c r="CH799" s="2"/>
      <c r="CI799" s="2"/>
      <c r="CJ799" s="2"/>
      <c r="CK799" s="2"/>
      <c r="CL799" s="2"/>
      <c r="CM799" s="2"/>
      <c r="CN799" s="2"/>
      <c r="CO799" s="2"/>
      <c r="CP799" s="2"/>
      <c r="CQ799" s="2"/>
      <c r="CR799" s="2"/>
      <c r="CS799" s="2"/>
      <c r="CT799" s="2"/>
      <c r="CU799" s="2"/>
      <c r="CV799" s="2"/>
      <c r="CW799" s="2"/>
      <c r="CX799" s="2"/>
      <c r="CY799" s="2"/>
      <c r="CZ799" s="2"/>
      <c r="DA799" s="2"/>
      <c r="DB799" s="2"/>
      <c r="DC799" s="2"/>
      <c r="DD799" s="2"/>
      <c r="DE799" s="2"/>
      <c r="DF799" s="2"/>
      <c r="DG799" s="2"/>
      <c r="DH799" s="2"/>
      <c r="DI799" s="2"/>
      <c r="DJ799" s="2"/>
      <c r="DK799" s="2"/>
      <c r="DL799" s="2"/>
      <c r="DM799" s="2"/>
      <c r="DN799" s="2"/>
      <c r="DO799" s="2"/>
      <c r="DP799" s="2"/>
      <c r="DQ799" s="2"/>
      <c r="DR799" s="2"/>
      <c r="DS799" s="2"/>
      <c r="DT799" s="2"/>
      <c r="DU799" s="2"/>
      <c r="DV799" s="2"/>
      <c r="DW799" s="2"/>
      <c r="DX799" s="2"/>
      <c r="DY799" s="2"/>
      <c r="DZ799" s="2"/>
      <c r="EA799" s="2"/>
      <c r="EB799" s="2"/>
      <c r="EC799" s="2"/>
      <c r="ED799" s="2"/>
      <c r="EE799" s="2"/>
      <c r="EF799" s="2"/>
      <c r="EG799" s="2"/>
      <c r="EH799" s="2"/>
      <c r="EI799" s="2"/>
      <c r="EJ799" s="2"/>
      <c r="EK799" s="2"/>
      <c r="EL799" s="2"/>
      <c r="EM799" s="2"/>
      <c r="EN799" s="2"/>
      <c r="EO799" s="2"/>
      <c r="EP799" s="2"/>
      <c r="EQ799" s="2"/>
      <c r="ER799" s="2"/>
      <c r="ES799" s="2"/>
      <c r="ET799" s="2"/>
      <c r="EU799" s="2"/>
      <c r="EV799" s="2"/>
      <c r="EW799" s="2"/>
      <c r="EX799" s="2"/>
      <c r="EY799" s="2"/>
      <c r="EZ799" s="2"/>
      <c r="FA799" s="2"/>
      <c r="FB799" s="2"/>
      <c r="FC799" s="2"/>
      <c r="FD799" s="2"/>
    </row>
    <row r="800" spans="5:160" x14ac:dyDescent="0.4">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c r="BF800" s="2"/>
      <c r="BG800" s="2"/>
      <c r="BH800" s="2"/>
      <c r="BI800" s="2"/>
      <c r="BJ800" s="2"/>
      <c r="BK800" s="2"/>
      <c r="BL800" s="2"/>
      <c r="BM800" s="2"/>
      <c r="BN800" s="2"/>
      <c r="BO800" s="2"/>
      <c r="BP800" s="2"/>
      <c r="BQ800" s="2"/>
      <c r="BR800" s="2"/>
      <c r="BS800" s="2"/>
      <c r="BT800" s="2"/>
      <c r="BU800" s="2"/>
      <c r="BV800" s="2"/>
      <c r="BW800" s="2"/>
      <c r="BX800" s="2"/>
      <c r="BY800" s="2"/>
      <c r="BZ800" s="2"/>
      <c r="CA800" s="2"/>
      <c r="CB800" s="2"/>
      <c r="CC800" s="2"/>
      <c r="CD800" s="2"/>
      <c r="CE800" s="2"/>
      <c r="CF800" s="2"/>
      <c r="CG800" s="2"/>
      <c r="CH800" s="2"/>
      <c r="CI800" s="2"/>
      <c r="CJ800" s="2"/>
      <c r="CK800" s="2"/>
      <c r="CL800" s="2"/>
      <c r="CM800" s="2"/>
      <c r="CN800" s="2"/>
      <c r="CO800" s="2"/>
      <c r="CP800" s="2"/>
      <c r="CQ800" s="2"/>
      <c r="CR800" s="2"/>
      <c r="CS800" s="2"/>
      <c r="CT800" s="2"/>
      <c r="CU800" s="2"/>
      <c r="CV800" s="2"/>
      <c r="CW800" s="2"/>
      <c r="CX800" s="2"/>
      <c r="CY800" s="2"/>
      <c r="CZ800" s="2"/>
      <c r="DA800" s="2"/>
      <c r="DB800" s="2"/>
      <c r="DC800" s="2"/>
      <c r="DD800" s="2"/>
      <c r="DE800" s="2"/>
      <c r="DF800" s="2"/>
      <c r="DG800" s="2"/>
      <c r="DH800" s="2"/>
      <c r="DI800" s="2"/>
      <c r="DJ800" s="2"/>
      <c r="DK800" s="2"/>
      <c r="DL800" s="2"/>
      <c r="DM800" s="2"/>
      <c r="DN800" s="2"/>
      <c r="DO800" s="2"/>
      <c r="DP800" s="2"/>
      <c r="DQ800" s="2"/>
      <c r="DR800" s="2"/>
      <c r="DS800" s="2"/>
      <c r="DT800" s="2"/>
      <c r="DU800" s="2"/>
      <c r="DV800" s="2"/>
      <c r="DW800" s="2"/>
      <c r="DX800" s="2"/>
      <c r="DY800" s="2"/>
      <c r="DZ800" s="2"/>
      <c r="EA800" s="2"/>
      <c r="EB800" s="2"/>
      <c r="EC800" s="2"/>
      <c r="ED800" s="2"/>
      <c r="EE800" s="2"/>
      <c r="EF800" s="2"/>
      <c r="EG800" s="2"/>
      <c r="EH800" s="2"/>
      <c r="EI800" s="2"/>
      <c r="EJ800" s="2"/>
      <c r="EK800" s="2"/>
      <c r="EL800" s="2"/>
      <c r="EM800" s="2"/>
      <c r="EN800" s="2"/>
      <c r="EO800" s="2"/>
      <c r="EP800" s="2"/>
      <c r="EQ800" s="2"/>
      <c r="ER800" s="2"/>
      <c r="ES800" s="2"/>
      <c r="ET800" s="2"/>
      <c r="EU800" s="2"/>
      <c r="EV800" s="2"/>
      <c r="EW800" s="2"/>
      <c r="EX800" s="2"/>
      <c r="EY800" s="2"/>
      <c r="EZ800" s="2"/>
      <c r="FA800" s="2"/>
      <c r="FB800" s="2"/>
      <c r="FC800" s="2"/>
      <c r="FD800" s="2"/>
    </row>
    <row r="801" spans="5:160" x14ac:dyDescent="0.4">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c r="BF801" s="2"/>
      <c r="BG801" s="2"/>
      <c r="BH801" s="2"/>
      <c r="BI801" s="2"/>
      <c r="BJ801" s="2"/>
      <c r="BK801" s="2"/>
      <c r="BL801" s="2"/>
      <c r="BM801" s="2"/>
      <c r="BN801" s="2"/>
      <c r="BO801" s="2"/>
      <c r="BP801" s="2"/>
      <c r="BQ801" s="2"/>
      <c r="BR801" s="2"/>
      <c r="BS801" s="2"/>
      <c r="BT801" s="2"/>
      <c r="BU801" s="2"/>
      <c r="BV801" s="2"/>
      <c r="BW801" s="2"/>
      <c r="BX801" s="2"/>
      <c r="BY801" s="2"/>
      <c r="BZ801" s="2"/>
      <c r="CA801" s="2"/>
      <c r="CB801" s="2"/>
      <c r="CC801" s="2"/>
      <c r="CD801" s="2"/>
      <c r="CE801" s="2"/>
      <c r="CF801" s="2"/>
      <c r="CG801" s="2"/>
      <c r="CH801" s="2"/>
      <c r="CI801" s="2"/>
      <c r="CJ801" s="2"/>
      <c r="CK801" s="2"/>
      <c r="CL801" s="2"/>
      <c r="CM801" s="2"/>
      <c r="CN801" s="2"/>
      <c r="CO801" s="2"/>
      <c r="CP801" s="2"/>
      <c r="CQ801" s="2"/>
      <c r="CR801" s="2"/>
      <c r="CS801" s="2"/>
      <c r="CT801" s="2"/>
      <c r="CU801" s="2"/>
      <c r="CV801" s="2"/>
      <c r="CW801" s="2"/>
      <c r="CX801" s="2"/>
      <c r="CY801" s="2"/>
      <c r="CZ801" s="2"/>
      <c r="DA801" s="2"/>
      <c r="DB801" s="2"/>
      <c r="DC801" s="2"/>
      <c r="DD801" s="2"/>
      <c r="DE801" s="2"/>
      <c r="DF801" s="2"/>
      <c r="DG801" s="2"/>
      <c r="DH801" s="2"/>
      <c r="DI801" s="2"/>
      <c r="DJ801" s="2"/>
      <c r="DK801" s="2"/>
      <c r="DL801" s="2"/>
      <c r="DM801" s="2"/>
      <c r="DN801" s="2"/>
      <c r="DO801" s="2"/>
      <c r="DP801" s="2"/>
      <c r="DQ801" s="2"/>
      <c r="DR801" s="2"/>
      <c r="DS801" s="2"/>
      <c r="DT801" s="2"/>
      <c r="DU801" s="2"/>
      <c r="DV801" s="2"/>
      <c r="DW801" s="2"/>
      <c r="DX801" s="2"/>
      <c r="DY801" s="2"/>
      <c r="DZ801" s="2"/>
      <c r="EA801" s="2"/>
      <c r="EB801" s="2"/>
      <c r="EC801" s="2"/>
      <c r="ED801" s="2"/>
      <c r="EE801" s="2"/>
      <c r="EF801" s="2"/>
      <c r="EG801" s="2"/>
      <c r="EH801" s="2"/>
      <c r="EI801" s="2"/>
      <c r="EJ801" s="2"/>
      <c r="EK801" s="2"/>
      <c r="EL801" s="2"/>
      <c r="EM801" s="2"/>
      <c r="EN801" s="2"/>
      <c r="EO801" s="2"/>
      <c r="EP801" s="2"/>
      <c r="EQ801" s="2"/>
      <c r="ER801" s="2"/>
      <c r="ES801" s="2"/>
      <c r="ET801" s="2"/>
      <c r="EU801" s="2"/>
      <c r="EV801" s="2"/>
      <c r="EW801" s="2"/>
      <c r="EX801" s="2"/>
      <c r="EY801" s="2"/>
      <c r="EZ801" s="2"/>
      <c r="FA801" s="2"/>
      <c r="FB801" s="2"/>
      <c r="FC801" s="2"/>
      <c r="FD801" s="2"/>
    </row>
    <row r="802" spans="5:160" x14ac:dyDescent="0.4">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c r="BF802" s="2"/>
      <c r="BG802" s="2"/>
      <c r="BH802" s="2"/>
      <c r="BI802" s="2"/>
      <c r="BJ802" s="2"/>
      <c r="BK802" s="2"/>
      <c r="BL802" s="2"/>
      <c r="BM802" s="2"/>
      <c r="BN802" s="2"/>
      <c r="BO802" s="2"/>
      <c r="BP802" s="2"/>
      <c r="BQ802" s="2"/>
      <c r="BR802" s="2"/>
      <c r="BS802" s="2"/>
      <c r="BT802" s="2"/>
      <c r="BU802" s="2"/>
      <c r="BV802" s="2"/>
      <c r="BW802" s="2"/>
      <c r="BX802" s="2"/>
      <c r="BY802" s="2"/>
      <c r="BZ802" s="2"/>
      <c r="CA802" s="2"/>
      <c r="CB802" s="2"/>
      <c r="CC802" s="2"/>
      <c r="CD802" s="2"/>
      <c r="CE802" s="2"/>
      <c r="CF802" s="2"/>
      <c r="CG802" s="2"/>
      <c r="CH802" s="2"/>
      <c r="CI802" s="2"/>
      <c r="CJ802" s="2"/>
      <c r="CK802" s="2"/>
      <c r="CL802" s="2"/>
      <c r="CM802" s="2"/>
      <c r="CN802" s="2"/>
      <c r="CO802" s="2"/>
      <c r="CP802" s="2"/>
      <c r="CQ802" s="2"/>
      <c r="CR802" s="2"/>
      <c r="CS802" s="2"/>
      <c r="CT802" s="2"/>
      <c r="CU802" s="2"/>
      <c r="CV802" s="2"/>
      <c r="CW802" s="2"/>
      <c r="CX802" s="2"/>
      <c r="CY802" s="2"/>
      <c r="CZ802" s="2"/>
      <c r="DA802" s="2"/>
      <c r="DB802" s="2"/>
      <c r="DC802" s="2"/>
      <c r="DD802" s="2"/>
      <c r="DE802" s="2"/>
      <c r="DF802" s="2"/>
      <c r="DG802" s="2"/>
      <c r="DH802" s="2"/>
      <c r="DI802" s="2"/>
      <c r="DJ802" s="2"/>
      <c r="DK802" s="2"/>
      <c r="DL802" s="2"/>
      <c r="DM802" s="2"/>
      <c r="DN802" s="2"/>
      <c r="DO802" s="2"/>
      <c r="DP802" s="2"/>
      <c r="DQ802" s="2"/>
      <c r="DR802" s="2"/>
      <c r="DS802" s="2"/>
      <c r="DT802" s="2"/>
      <c r="DU802" s="2"/>
      <c r="DV802" s="2"/>
      <c r="DW802" s="2"/>
      <c r="DX802" s="2"/>
      <c r="DY802" s="2"/>
      <c r="DZ802" s="2"/>
      <c r="EA802" s="2"/>
      <c r="EB802" s="2"/>
      <c r="EC802" s="2"/>
      <c r="ED802" s="2"/>
      <c r="EE802" s="2"/>
      <c r="EF802" s="2"/>
      <c r="EG802" s="2"/>
      <c r="EH802" s="2"/>
      <c r="EI802" s="2"/>
      <c r="EJ802" s="2"/>
      <c r="EK802" s="2"/>
      <c r="EL802" s="2"/>
      <c r="EM802" s="2"/>
      <c r="EN802" s="2"/>
      <c r="EO802" s="2"/>
      <c r="EP802" s="2"/>
      <c r="EQ802" s="2"/>
      <c r="ER802" s="2"/>
      <c r="ES802" s="2"/>
      <c r="ET802" s="2"/>
      <c r="EU802" s="2"/>
      <c r="EV802" s="2"/>
      <c r="EW802" s="2"/>
      <c r="EX802" s="2"/>
      <c r="EY802" s="2"/>
      <c r="EZ802" s="2"/>
      <c r="FA802" s="2"/>
      <c r="FB802" s="2"/>
      <c r="FC802" s="2"/>
      <c r="FD802" s="2"/>
    </row>
    <row r="803" spans="5:160" x14ac:dyDescent="0.4">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c r="BF803" s="2"/>
      <c r="BG803" s="2"/>
      <c r="BH803" s="2"/>
      <c r="BI803" s="2"/>
      <c r="BJ803" s="2"/>
      <c r="BK803" s="2"/>
      <c r="BL803" s="2"/>
      <c r="BM803" s="2"/>
      <c r="BN803" s="2"/>
      <c r="BO803" s="2"/>
      <c r="BP803" s="2"/>
      <c r="BQ803" s="2"/>
      <c r="BR803" s="2"/>
      <c r="BS803" s="2"/>
      <c r="BT803" s="2"/>
      <c r="BU803" s="2"/>
      <c r="BV803" s="2"/>
      <c r="BW803" s="2"/>
      <c r="BX803" s="2"/>
      <c r="BY803" s="2"/>
      <c r="BZ803" s="2"/>
      <c r="CA803" s="2"/>
      <c r="CB803" s="2"/>
      <c r="CC803" s="2"/>
      <c r="CD803" s="2"/>
      <c r="CE803" s="2"/>
      <c r="CF803" s="2"/>
      <c r="CG803" s="2"/>
      <c r="CH803" s="2"/>
      <c r="CI803" s="2"/>
      <c r="CJ803" s="2"/>
      <c r="CK803" s="2"/>
      <c r="CL803" s="2"/>
      <c r="CM803" s="2"/>
      <c r="CN803" s="2"/>
      <c r="CO803" s="2"/>
      <c r="CP803" s="2"/>
      <c r="CQ803" s="2"/>
      <c r="CR803" s="2"/>
      <c r="CS803" s="2"/>
      <c r="CT803" s="2"/>
      <c r="CU803" s="2"/>
      <c r="CV803" s="2"/>
      <c r="CW803" s="2"/>
      <c r="CX803" s="2"/>
      <c r="CY803" s="2"/>
      <c r="CZ803" s="2"/>
      <c r="DA803" s="2"/>
      <c r="DB803" s="2"/>
      <c r="DC803" s="2"/>
      <c r="DD803" s="2"/>
      <c r="DE803" s="2"/>
      <c r="DF803" s="2"/>
      <c r="DG803" s="2"/>
      <c r="DH803" s="2"/>
      <c r="DI803" s="2"/>
      <c r="DJ803" s="2"/>
      <c r="DK803" s="2"/>
      <c r="DL803" s="2"/>
      <c r="DM803" s="2"/>
      <c r="DN803" s="2"/>
      <c r="DO803" s="2"/>
      <c r="DP803" s="2"/>
      <c r="DQ803" s="2"/>
      <c r="DR803" s="2"/>
      <c r="DS803" s="2"/>
      <c r="DT803" s="2"/>
      <c r="DU803" s="2"/>
      <c r="DV803" s="2"/>
      <c r="DW803" s="2"/>
      <c r="DX803" s="2"/>
      <c r="DY803" s="2"/>
      <c r="DZ803" s="2"/>
      <c r="EA803" s="2"/>
      <c r="EB803" s="2"/>
      <c r="EC803" s="2"/>
      <c r="ED803" s="2"/>
      <c r="EE803" s="2"/>
      <c r="EF803" s="2"/>
      <c r="EG803" s="2"/>
      <c r="EH803" s="2"/>
      <c r="EI803" s="2"/>
      <c r="EJ803" s="2"/>
      <c r="EK803" s="2"/>
      <c r="EL803" s="2"/>
      <c r="EM803" s="2"/>
      <c r="EN803" s="2"/>
      <c r="EO803" s="2"/>
      <c r="EP803" s="2"/>
      <c r="EQ803" s="2"/>
      <c r="ER803" s="2"/>
      <c r="ES803" s="2"/>
      <c r="ET803" s="2"/>
      <c r="EU803" s="2"/>
      <c r="EV803" s="2"/>
      <c r="EW803" s="2"/>
      <c r="EX803" s="2"/>
      <c r="EY803" s="2"/>
      <c r="EZ803" s="2"/>
      <c r="FA803" s="2"/>
      <c r="FB803" s="2"/>
      <c r="FC803" s="2"/>
      <c r="FD803" s="2"/>
    </row>
    <row r="804" spans="5:160" x14ac:dyDescent="0.4">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c r="BF804" s="2"/>
      <c r="BG804" s="2"/>
      <c r="BH804" s="2"/>
      <c r="BI804" s="2"/>
      <c r="BJ804" s="2"/>
      <c r="BK804" s="2"/>
      <c r="BL804" s="2"/>
      <c r="BM804" s="2"/>
      <c r="BN804" s="2"/>
      <c r="BO804" s="2"/>
      <c r="BP804" s="2"/>
      <c r="BQ804" s="2"/>
      <c r="BR804" s="2"/>
      <c r="BS804" s="2"/>
      <c r="BT804" s="2"/>
      <c r="BU804" s="2"/>
      <c r="BV804" s="2"/>
      <c r="BW804" s="2"/>
      <c r="BX804" s="2"/>
      <c r="BY804" s="2"/>
      <c r="BZ804" s="2"/>
      <c r="CA804" s="2"/>
      <c r="CB804" s="2"/>
      <c r="CC804" s="2"/>
      <c r="CD804" s="2"/>
      <c r="CE804" s="2"/>
      <c r="CF804" s="2"/>
      <c r="CG804" s="2"/>
      <c r="CH804" s="2"/>
      <c r="CI804" s="2"/>
      <c r="CJ804" s="2"/>
      <c r="CK804" s="2"/>
      <c r="CL804" s="2"/>
      <c r="CM804" s="2"/>
      <c r="CN804" s="2"/>
      <c r="CO804" s="2"/>
      <c r="CP804" s="2"/>
      <c r="CQ804" s="2"/>
      <c r="CR804" s="2"/>
      <c r="CS804" s="2"/>
      <c r="CT804" s="2"/>
      <c r="CU804" s="2"/>
      <c r="CV804" s="2"/>
      <c r="CW804" s="2"/>
      <c r="CX804" s="2"/>
      <c r="CY804" s="2"/>
      <c r="CZ804" s="2"/>
      <c r="DA804" s="2"/>
      <c r="DB804" s="2"/>
      <c r="DC804" s="2"/>
      <c r="DD804" s="2"/>
      <c r="DE804" s="2"/>
      <c r="DF804" s="2"/>
      <c r="DG804" s="2"/>
      <c r="DH804" s="2"/>
      <c r="DI804" s="2"/>
      <c r="DJ804" s="2"/>
      <c r="DK804" s="2"/>
      <c r="DL804" s="2"/>
      <c r="DM804" s="2"/>
      <c r="DN804" s="2"/>
      <c r="DO804" s="2"/>
      <c r="DP804" s="2"/>
      <c r="DQ804" s="2"/>
      <c r="DR804" s="2"/>
      <c r="DS804" s="2"/>
      <c r="DT804" s="2"/>
      <c r="DU804" s="2"/>
      <c r="DV804" s="2"/>
      <c r="DW804" s="2"/>
      <c r="DX804" s="2"/>
      <c r="DY804" s="2"/>
      <c r="DZ804" s="2"/>
      <c r="EA804" s="2"/>
      <c r="EB804" s="2"/>
      <c r="EC804" s="2"/>
      <c r="ED804" s="2"/>
      <c r="EE804" s="2"/>
      <c r="EF804" s="2"/>
      <c r="EG804" s="2"/>
      <c r="EH804" s="2"/>
      <c r="EI804" s="2"/>
      <c r="EJ804" s="2"/>
      <c r="EK804" s="2"/>
      <c r="EL804" s="2"/>
      <c r="EM804" s="2"/>
      <c r="EN804" s="2"/>
      <c r="EO804" s="2"/>
      <c r="EP804" s="2"/>
      <c r="EQ804" s="2"/>
      <c r="ER804" s="2"/>
      <c r="ES804" s="2"/>
      <c r="ET804" s="2"/>
      <c r="EU804" s="2"/>
      <c r="EV804" s="2"/>
      <c r="EW804" s="2"/>
      <c r="EX804" s="2"/>
      <c r="EY804" s="2"/>
      <c r="EZ804" s="2"/>
      <c r="FA804" s="2"/>
      <c r="FB804" s="2"/>
      <c r="FC804" s="2"/>
      <c r="FD804" s="2"/>
    </row>
    <row r="805" spans="5:160" x14ac:dyDescent="0.4">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c r="BF805" s="2"/>
      <c r="BG805" s="2"/>
      <c r="BH805" s="2"/>
      <c r="BI805" s="2"/>
      <c r="BJ805" s="2"/>
      <c r="BK805" s="2"/>
      <c r="BL805" s="2"/>
      <c r="BM805" s="2"/>
      <c r="BN805" s="2"/>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c r="CQ805" s="2"/>
      <c r="CR805" s="2"/>
      <c r="CS805" s="2"/>
      <c r="CT805" s="2"/>
      <c r="CU805" s="2"/>
      <c r="CV805" s="2"/>
      <c r="CW805" s="2"/>
      <c r="CX805" s="2"/>
      <c r="CY805" s="2"/>
      <c r="CZ805" s="2"/>
      <c r="DA805" s="2"/>
      <c r="DB805" s="2"/>
      <c r="DC805" s="2"/>
      <c r="DD805" s="2"/>
      <c r="DE805" s="2"/>
      <c r="DF805" s="2"/>
      <c r="DG805" s="2"/>
      <c r="DH805" s="2"/>
      <c r="DI805" s="2"/>
      <c r="DJ805" s="2"/>
      <c r="DK805" s="2"/>
      <c r="DL805" s="2"/>
      <c r="DM805" s="2"/>
      <c r="DN805" s="2"/>
      <c r="DO805" s="2"/>
      <c r="DP805" s="2"/>
      <c r="DQ805" s="2"/>
      <c r="DR805" s="2"/>
      <c r="DS805" s="2"/>
      <c r="DT805" s="2"/>
      <c r="DU805" s="2"/>
      <c r="DV805" s="2"/>
      <c r="DW805" s="2"/>
      <c r="DX805" s="2"/>
      <c r="DY805" s="2"/>
      <c r="DZ805" s="2"/>
      <c r="EA805" s="2"/>
      <c r="EB805" s="2"/>
      <c r="EC805" s="2"/>
      <c r="ED805" s="2"/>
      <c r="EE805" s="2"/>
      <c r="EF805" s="2"/>
      <c r="EG805" s="2"/>
      <c r="EH805" s="2"/>
      <c r="EI805" s="2"/>
      <c r="EJ805" s="2"/>
      <c r="EK805" s="2"/>
      <c r="EL805" s="2"/>
      <c r="EM805" s="2"/>
      <c r="EN805" s="2"/>
      <c r="EO805" s="2"/>
      <c r="EP805" s="2"/>
      <c r="EQ805" s="2"/>
      <c r="ER805" s="2"/>
      <c r="ES805" s="2"/>
      <c r="ET805" s="2"/>
      <c r="EU805" s="2"/>
      <c r="EV805" s="2"/>
      <c r="EW805" s="2"/>
      <c r="EX805" s="2"/>
      <c r="EY805" s="2"/>
      <c r="EZ805" s="2"/>
      <c r="FA805" s="2"/>
      <c r="FB805" s="2"/>
      <c r="FC805" s="2"/>
      <c r="FD805" s="2"/>
    </row>
    <row r="806" spans="5:160" x14ac:dyDescent="0.4">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c r="BF806" s="2"/>
      <c r="BG806" s="2"/>
      <c r="BH806" s="2"/>
      <c r="BI806" s="2"/>
      <c r="BJ806" s="2"/>
      <c r="BK806" s="2"/>
      <c r="BL806" s="2"/>
      <c r="BM806" s="2"/>
      <c r="BN806" s="2"/>
      <c r="BO806" s="2"/>
      <c r="BP806" s="2"/>
      <c r="BQ806" s="2"/>
      <c r="BR806" s="2"/>
      <c r="BS806" s="2"/>
      <c r="BT806" s="2"/>
      <c r="BU806" s="2"/>
      <c r="BV806" s="2"/>
      <c r="BW806" s="2"/>
      <c r="BX806" s="2"/>
      <c r="BY806" s="2"/>
      <c r="BZ806" s="2"/>
      <c r="CA806" s="2"/>
      <c r="CB806" s="2"/>
      <c r="CC806" s="2"/>
      <c r="CD806" s="2"/>
      <c r="CE806" s="2"/>
      <c r="CF806" s="2"/>
      <c r="CG806" s="2"/>
      <c r="CH806" s="2"/>
      <c r="CI806" s="2"/>
      <c r="CJ806" s="2"/>
      <c r="CK806" s="2"/>
      <c r="CL806" s="2"/>
      <c r="CM806" s="2"/>
      <c r="CN806" s="2"/>
      <c r="CO806" s="2"/>
      <c r="CP806" s="2"/>
      <c r="CQ806" s="2"/>
      <c r="CR806" s="2"/>
      <c r="CS806" s="2"/>
      <c r="CT806" s="2"/>
      <c r="CU806" s="2"/>
      <c r="CV806" s="2"/>
      <c r="CW806" s="2"/>
      <c r="CX806" s="2"/>
      <c r="CY806" s="2"/>
      <c r="CZ806" s="2"/>
      <c r="DA806" s="2"/>
      <c r="DB806" s="2"/>
      <c r="DC806" s="2"/>
      <c r="DD806" s="2"/>
      <c r="DE806" s="2"/>
      <c r="DF806" s="2"/>
      <c r="DG806" s="2"/>
      <c r="DH806" s="2"/>
      <c r="DI806" s="2"/>
      <c r="DJ806" s="2"/>
      <c r="DK806" s="2"/>
      <c r="DL806" s="2"/>
      <c r="DM806" s="2"/>
      <c r="DN806" s="2"/>
      <c r="DO806" s="2"/>
      <c r="DP806" s="2"/>
      <c r="DQ806" s="2"/>
      <c r="DR806" s="2"/>
      <c r="DS806" s="2"/>
      <c r="DT806" s="2"/>
      <c r="DU806" s="2"/>
      <c r="DV806" s="2"/>
      <c r="DW806" s="2"/>
      <c r="DX806" s="2"/>
      <c r="DY806" s="2"/>
      <c r="DZ806" s="2"/>
      <c r="EA806" s="2"/>
      <c r="EB806" s="2"/>
      <c r="EC806" s="2"/>
      <c r="ED806" s="2"/>
      <c r="EE806" s="2"/>
      <c r="EF806" s="2"/>
      <c r="EG806" s="2"/>
      <c r="EH806" s="2"/>
      <c r="EI806" s="2"/>
      <c r="EJ806" s="2"/>
      <c r="EK806" s="2"/>
      <c r="EL806" s="2"/>
      <c r="EM806" s="2"/>
      <c r="EN806" s="2"/>
      <c r="EO806" s="2"/>
      <c r="EP806" s="2"/>
      <c r="EQ806" s="2"/>
      <c r="ER806" s="2"/>
      <c r="ES806" s="2"/>
      <c r="ET806" s="2"/>
      <c r="EU806" s="2"/>
      <c r="EV806" s="2"/>
      <c r="EW806" s="2"/>
      <c r="EX806" s="2"/>
      <c r="EY806" s="2"/>
      <c r="EZ806" s="2"/>
      <c r="FA806" s="2"/>
      <c r="FB806" s="2"/>
      <c r="FC806" s="2"/>
      <c r="FD806" s="2"/>
    </row>
    <row r="807" spans="5:160" x14ac:dyDescent="0.4">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c r="BF807" s="2"/>
      <c r="BG807" s="2"/>
      <c r="BH807" s="2"/>
      <c r="BI807" s="2"/>
      <c r="BJ807" s="2"/>
      <c r="BK807" s="2"/>
      <c r="BL807" s="2"/>
      <c r="BM807" s="2"/>
      <c r="BN807" s="2"/>
      <c r="BO807" s="2"/>
      <c r="BP807" s="2"/>
      <c r="BQ807" s="2"/>
      <c r="BR807" s="2"/>
      <c r="BS807" s="2"/>
      <c r="BT807" s="2"/>
      <c r="BU807" s="2"/>
      <c r="BV807" s="2"/>
      <c r="BW807" s="2"/>
      <c r="BX807" s="2"/>
      <c r="BY807" s="2"/>
      <c r="BZ807" s="2"/>
      <c r="CA807" s="2"/>
      <c r="CB807" s="2"/>
      <c r="CC807" s="2"/>
      <c r="CD807" s="2"/>
      <c r="CE807" s="2"/>
      <c r="CF807" s="2"/>
      <c r="CG807" s="2"/>
      <c r="CH807" s="2"/>
      <c r="CI807" s="2"/>
      <c r="CJ807" s="2"/>
      <c r="CK807" s="2"/>
      <c r="CL807" s="2"/>
      <c r="CM807" s="2"/>
      <c r="CN807" s="2"/>
      <c r="CO807" s="2"/>
      <c r="CP807" s="2"/>
      <c r="CQ807" s="2"/>
      <c r="CR807" s="2"/>
      <c r="CS807" s="2"/>
      <c r="CT807" s="2"/>
      <c r="CU807" s="2"/>
      <c r="CV807" s="2"/>
      <c r="CW807" s="2"/>
      <c r="CX807" s="2"/>
      <c r="CY807" s="2"/>
      <c r="CZ807" s="2"/>
      <c r="DA807" s="2"/>
      <c r="DB807" s="2"/>
      <c r="DC807" s="2"/>
      <c r="DD807" s="2"/>
      <c r="DE807" s="2"/>
      <c r="DF807" s="2"/>
      <c r="DG807" s="2"/>
      <c r="DH807" s="2"/>
      <c r="DI807" s="2"/>
      <c r="DJ807" s="2"/>
      <c r="DK807" s="2"/>
      <c r="DL807" s="2"/>
      <c r="DM807" s="2"/>
      <c r="DN807" s="2"/>
      <c r="DO807" s="2"/>
      <c r="DP807" s="2"/>
      <c r="DQ807" s="2"/>
      <c r="DR807" s="2"/>
      <c r="DS807" s="2"/>
      <c r="DT807" s="2"/>
      <c r="DU807" s="2"/>
      <c r="DV807" s="2"/>
      <c r="DW807" s="2"/>
      <c r="DX807" s="2"/>
      <c r="DY807" s="2"/>
      <c r="DZ807" s="2"/>
      <c r="EA807" s="2"/>
      <c r="EB807" s="2"/>
      <c r="EC807" s="2"/>
      <c r="ED807" s="2"/>
      <c r="EE807" s="2"/>
      <c r="EF807" s="2"/>
      <c r="EG807" s="2"/>
      <c r="EH807" s="2"/>
      <c r="EI807" s="2"/>
      <c r="EJ807" s="2"/>
      <c r="EK807" s="2"/>
      <c r="EL807" s="2"/>
      <c r="EM807" s="2"/>
      <c r="EN807" s="2"/>
      <c r="EO807" s="2"/>
      <c r="EP807" s="2"/>
      <c r="EQ807" s="2"/>
      <c r="ER807" s="2"/>
      <c r="ES807" s="2"/>
      <c r="ET807" s="2"/>
      <c r="EU807" s="2"/>
      <c r="EV807" s="2"/>
      <c r="EW807" s="2"/>
      <c r="EX807" s="2"/>
      <c r="EY807" s="2"/>
      <c r="EZ807" s="2"/>
      <c r="FA807" s="2"/>
      <c r="FB807" s="2"/>
      <c r="FC807" s="2"/>
      <c r="FD807" s="2"/>
    </row>
    <row r="808" spans="5:160" x14ac:dyDescent="0.4">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c r="CS808" s="2"/>
      <c r="CT808" s="2"/>
      <c r="CU808" s="2"/>
      <c r="CV808" s="2"/>
      <c r="CW808" s="2"/>
      <c r="CX808" s="2"/>
      <c r="CY808" s="2"/>
      <c r="CZ808" s="2"/>
      <c r="DA808" s="2"/>
      <c r="DB808" s="2"/>
      <c r="DC808" s="2"/>
      <c r="DD808" s="2"/>
      <c r="DE808" s="2"/>
      <c r="DF808" s="2"/>
      <c r="DG808" s="2"/>
      <c r="DH808" s="2"/>
      <c r="DI808" s="2"/>
      <c r="DJ808" s="2"/>
      <c r="DK808" s="2"/>
      <c r="DL808" s="2"/>
      <c r="DM808" s="2"/>
      <c r="DN808" s="2"/>
      <c r="DO808" s="2"/>
      <c r="DP808" s="2"/>
      <c r="DQ808" s="2"/>
      <c r="DR808" s="2"/>
      <c r="DS808" s="2"/>
      <c r="DT808" s="2"/>
      <c r="DU808" s="2"/>
      <c r="DV808" s="2"/>
      <c r="DW808" s="2"/>
      <c r="DX808" s="2"/>
      <c r="DY808" s="2"/>
      <c r="DZ808" s="2"/>
      <c r="EA808" s="2"/>
      <c r="EB808" s="2"/>
      <c r="EC808" s="2"/>
      <c r="ED808" s="2"/>
      <c r="EE808" s="2"/>
      <c r="EF808" s="2"/>
      <c r="EG808" s="2"/>
      <c r="EH808" s="2"/>
      <c r="EI808" s="2"/>
      <c r="EJ808" s="2"/>
      <c r="EK808" s="2"/>
      <c r="EL808" s="2"/>
      <c r="EM808" s="2"/>
      <c r="EN808" s="2"/>
      <c r="EO808" s="2"/>
      <c r="EP808" s="2"/>
      <c r="EQ808" s="2"/>
      <c r="ER808" s="2"/>
      <c r="ES808" s="2"/>
      <c r="ET808" s="2"/>
      <c r="EU808" s="2"/>
      <c r="EV808" s="2"/>
      <c r="EW808" s="2"/>
      <c r="EX808" s="2"/>
      <c r="EY808" s="2"/>
      <c r="EZ808" s="2"/>
      <c r="FA808" s="2"/>
      <c r="FB808" s="2"/>
      <c r="FC808" s="2"/>
      <c r="FD808" s="2"/>
    </row>
    <row r="809" spans="5:160" x14ac:dyDescent="0.4">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c r="BF809" s="2"/>
      <c r="BG809" s="2"/>
      <c r="BH809" s="2"/>
      <c r="BI809" s="2"/>
      <c r="BJ809" s="2"/>
      <c r="BK809" s="2"/>
      <c r="BL809" s="2"/>
      <c r="BM809" s="2"/>
      <c r="BN809" s="2"/>
      <c r="BO809" s="2"/>
      <c r="BP809" s="2"/>
      <c r="BQ809" s="2"/>
      <c r="BR809" s="2"/>
      <c r="BS809" s="2"/>
      <c r="BT809" s="2"/>
      <c r="BU809" s="2"/>
      <c r="BV809" s="2"/>
      <c r="BW809" s="2"/>
      <c r="BX809" s="2"/>
      <c r="BY809" s="2"/>
      <c r="BZ809" s="2"/>
      <c r="CA809" s="2"/>
      <c r="CB809" s="2"/>
      <c r="CC809" s="2"/>
      <c r="CD809" s="2"/>
      <c r="CE809" s="2"/>
      <c r="CF809" s="2"/>
      <c r="CG809" s="2"/>
      <c r="CH809" s="2"/>
      <c r="CI809" s="2"/>
      <c r="CJ809" s="2"/>
      <c r="CK809" s="2"/>
      <c r="CL809" s="2"/>
      <c r="CM809" s="2"/>
      <c r="CN809" s="2"/>
      <c r="CO809" s="2"/>
      <c r="CP809" s="2"/>
      <c r="CQ809" s="2"/>
      <c r="CR809" s="2"/>
      <c r="CS809" s="2"/>
      <c r="CT809" s="2"/>
      <c r="CU809" s="2"/>
      <c r="CV809" s="2"/>
      <c r="CW809" s="2"/>
      <c r="CX809" s="2"/>
      <c r="CY809" s="2"/>
      <c r="CZ809" s="2"/>
      <c r="DA809" s="2"/>
      <c r="DB809" s="2"/>
      <c r="DC809" s="2"/>
      <c r="DD809" s="2"/>
      <c r="DE809" s="2"/>
      <c r="DF809" s="2"/>
      <c r="DG809" s="2"/>
      <c r="DH809" s="2"/>
      <c r="DI809" s="2"/>
      <c r="DJ809" s="2"/>
      <c r="DK809" s="2"/>
      <c r="DL809" s="2"/>
      <c r="DM809" s="2"/>
      <c r="DN809" s="2"/>
      <c r="DO809" s="2"/>
      <c r="DP809" s="2"/>
      <c r="DQ809" s="2"/>
      <c r="DR809" s="2"/>
      <c r="DS809" s="2"/>
      <c r="DT809" s="2"/>
      <c r="DU809" s="2"/>
      <c r="DV809" s="2"/>
      <c r="DW809" s="2"/>
      <c r="DX809" s="2"/>
      <c r="DY809" s="2"/>
      <c r="DZ809" s="2"/>
      <c r="EA809" s="2"/>
      <c r="EB809" s="2"/>
      <c r="EC809" s="2"/>
      <c r="ED809" s="2"/>
      <c r="EE809" s="2"/>
      <c r="EF809" s="2"/>
      <c r="EG809" s="2"/>
      <c r="EH809" s="2"/>
      <c r="EI809" s="2"/>
      <c r="EJ809" s="2"/>
      <c r="EK809" s="2"/>
      <c r="EL809" s="2"/>
      <c r="EM809" s="2"/>
      <c r="EN809" s="2"/>
      <c r="EO809" s="2"/>
      <c r="EP809" s="2"/>
      <c r="EQ809" s="2"/>
      <c r="ER809" s="2"/>
      <c r="ES809" s="2"/>
      <c r="ET809" s="2"/>
      <c r="EU809" s="2"/>
      <c r="EV809" s="2"/>
      <c r="EW809" s="2"/>
      <c r="EX809" s="2"/>
      <c r="EY809" s="2"/>
      <c r="EZ809" s="2"/>
      <c r="FA809" s="2"/>
      <c r="FB809" s="2"/>
      <c r="FC809" s="2"/>
      <c r="FD809" s="2"/>
    </row>
    <row r="810" spans="5:160" x14ac:dyDescent="0.4">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c r="BF810" s="2"/>
      <c r="BG810" s="2"/>
      <c r="BH810" s="2"/>
      <c r="BI810" s="2"/>
      <c r="BJ810" s="2"/>
      <c r="BK810" s="2"/>
      <c r="BL810" s="2"/>
      <c r="BM810" s="2"/>
      <c r="BN810" s="2"/>
      <c r="BO810" s="2"/>
      <c r="BP810" s="2"/>
      <c r="BQ810" s="2"/>
      <c r="BR810" s="2"/>
      <c r="BS810" s="2"/>
      <c r="BT810" s="2"/>
      <c r="BU810" s="2"/>
      <c r="BV810" s="2"/>
      <c r="BW810" s="2"/>
      <c r="BX810" s="2"/>
      <c r="BY810" s="2"/>
      <c r="BZ810" s="2"/>
      <c r="CA810" s="2"/>
      <c r="CB810" s="2"/>
      <c r="CC810" s="2"/>
      <c r="CD810" s="2"/>
      <c r="CE810" s="2"/>
      <c r="CF810" s="2"/>
      <c r="CG810" s="2"/>
      <c r="CH810" s="2"/>
      <c r="CI810" s="2"/>
      <c r="CJ810" s="2"/>
      <c r="CK810" s="2"/>
      <c r="CL810" s="2"/>
      <c r="CM810" s="2"/>
      <c r="CN810" s="2"/>
      <c r="CO810" s="2"/>
      <c r="CP810" s="2"/>
      <c r="CQ810" s="2"/>
      <c r="CR810" s="2"/>
      <c r="CS810" s="2"/>
      <c r="CT810" s="2"/>
      <c r="CU810" s="2"/>
      <c r="CV810" s="2"/>
      <c r="CW810" s="2"/>
      <c r="CX810" s="2"/>
      <c r="CY810" s="2"/>
      <c r="CZ810" s="2"/>
      <c r="DA810" s="2"/>
      <c r="DB810" s="2"/>
      <c r="DC810" s="2"/>
      <c r="DD810" s="2"/>
      <c r="DE810" s="2"/>
      <c r="DF810" s="2"/>
      <c r="DG810" s="2"/>
      <c r="DH810" s="2"/>
      <c r="DI810" s="2"/>
      <c r="DJ810" s="2"/>
      <c r="DK810" s="2"/>
      <c r="DL810" s="2"/>
      <c r="DM810" s="2"/>
      <c r="DN810" s="2"/>
      <c r="DO810" s="2"/>
      <c r="DP810" s="2"/>
      <c r="DQ810" s="2"/>
      <c r="DR810" s="2"/>
      <c r="DS810" s="2"/>
      <c r="DT810" s="2"/>
      <c r="DU810" s="2"/>
      <c r="DV810" s="2"/>
      <c r="DW810" s="2"/>
      <c r="DX810" s="2"/>
      <c r="DY810" s="2"/>
      <c r="DZ810" s="2"/>
      <c r="EA810" s="2"/>
      <c r="EB810" s="2"/>
      <c r="EC810" s="2"/>
      <c r="ED810" s="2"/>
      <c r="EE810" s="2"/>
      <c r="EF810" s="2"/>
      <c r="EG810" s="2"/>
      <c r="EH810" s="2"/>
      <c r="EI810" s="2"/>
      <c r="EJ810" s="2"/>
      <c r="EK810" s="2"/>
      <c r="EL810" s="2"/>
      <c r="EM810" s="2"/>
      <c r="EN810" s="2"/>
      <c r="EO810" s="2"/>
      <c r="EP810" s="2"/>
      <c r="EQ810" s="2"/>
      <c r="ER810" s="2"/>
      <c r="ES810" s="2"/>
      <c r="ET810" s="2"/>
      <c r="EU810" s="2"/>
      <c r="EV810" s="2"/>
      <c r="EW810" s="2"/>
      <c r="EX810" s="2"/>
      <c r="EY810" s="2"/>
      <c r="EZ810" s="2"/>
      <c r="FA810" s="2"/>
      <c r="FB810" s="2"/>
      <c r="FC810" s="2"/>
      <c r="FD810" s="2"/>
    </row>
    <row r="811" spans="5:160" x14ac:dyDescent="0.4">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c r="CS811" s="2"/>
      <c r="CT811" s="2"/>
      <c r="CU811" s="2"/>
      <c r="CV811" s="2"/>
      <c r="CW811" s="2"/>
      <c r="CX811" s="2"/>
      <c r="CY811" s="2"/>
      <c r="CZ811" s="2"/>
      <c r="DA811" s="2"/>
      <c r="DB811" s="2"/>
      <c r="DC811" s="2"/>
      <c r="DD811" s="2"/>
      <c r="DE811" s="2"/>
      <c r="DF811" s="2"/>
      <c r="DG811" s="2"/>
      <c r="DH811" s="2"/>
      <c r="DI811" s="2"/>
      <c r="DJ811" s="2"/>
      <c r="DK811" s="2"/>
      <c r="DL811" s="2"/>
      <c r="DM811" s="2"/>
      <c r="DN811" s="2"/>
      <c r="DO811" s="2"/>
      <c r="DP811" s="2"/>
      <c r="DQ811" s="2"/>
      <c r="DR811" s="2"/>
      <c r="DS811" s="2"/>
      <c r="DT811" s="2"/>
      <c r="DU811" s="2"/>
      <c r="DV811" s="2"/>
      <c r="DW811" s="2"/>
      <c r="DX811" s="2"/>
      <c r="DY811" s="2"/>
      <c r="DZ811" s="2"/>
      <c r="EA811" s="2"/>
      <c r="EB811" s="2"/>
      <c r="EC811" s="2"/>
      <c r="ED811" s="2"/>
      <c r="EE811" s="2"/>
      <c r="EF811" s="2"/>
      <c r="EG811" s="2"/>
      <c r="EH811" s="2"/>
      <c r="EI811" s="2"/>
      <c r="EJ811" s="2"/>
      <c r="EK811" s="2"/>
      <c r="EL811" s="2"/>
      <c r="EM811" s="2"/>
      <c r="EN811" s="2"/>
      <c r="EO811" s="2"/>
      <c r="EP811" s="2"/>
      <c r="EQ811" s="2"/>
      <c r="ER811" s="2"/>
      <c r="ES811" s="2"/>
      <c r="ET811" s="2"/>
      <c r="EU811" s="2"/>
      <c r="EV811" s="2"/>
      <c r="EW811" s="2"/>
      <c r="EX811" s="2"/>
      <c r="EY811" s="2"/>
      <c r="EZ811" s="2"/>
      <c r="FA811" s="2"/>
      <c r="FB811" s="2"/>
      <c r="FC811" s="2"/>
      <c r="FD811" s="2"/>
    </row>
    <row r="812" spans="5:160" x14ac:dyDescent="0.4">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c r="BF812" s="2"/>
      <c r="BG812" s="2"/>
      <c r="BH812" s="2"/>
      <c r="BI812" s="2"/>
      <c r="BJ812" s="2"/>
      <c r="BK812" s="2"/>
      <c r="BL812" s="2"/>
      <c r="BM812" s="2"/>
      <c r="BN812" s="2"/>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c r="CQ812" s="2"/>
      <c r="CR812" s="2"/>
      <c r="CS812" s="2"/>
      <c r="CT812" s="2"/>
      <c r="CU812" s="2"/>
      <c r="CV812" s="2"/>
      <c r="CW812" s="2"/>
      <c r="CX812" s="2"/>
      <c r="CY812" s="2"/>
      <c r="CZ812" s="2"/>
      <c r="DA812" s="2"/>
      <c r="DB812" s="2"/>
      <c r="DC812" s="2"/>
      <c r="DD812" s="2"/>
      <c r="DE812" s="2"/>
      <c r="DF812" s="2"/>
      <c r="DG812" s="2"/>
      <c r="DH812" s="2"/>
      <c r="DI812" s="2"/>
      <c r="DJ812" s="2"/>
      <c r="DK812" s="2"/>
      <c r="DL812" s="2"/>
      <c r="DM812" s="2"/>
      <c r="DN812" s="2"/>
      <c r="DO812" s="2"/>
      <c r="DP812" s="2"/>
      <c r="DQ812" s="2"/>
      <c r="DR812" s="2"/>
      <c r="DS812" s="2"/>
      <c r="DT812" s="2"/>
      <c r="DU812" s="2"/>
      <c r="DV812" s="2"/>
      <c r="DW812" s="2"/>
      <c r="DX812" s="2"/>
      <c r="DY812" s="2"/>
      <c r="DZ812" s="2"/>
      <c r="EA812" s="2"/>
      <c r="EB812" s="2"/>
      <c r="EC812" s="2"/>
      <c r="ED812" s="2"/>
      <c r="EE812" s="2"/>
      <c r="EF812" s="2"/>
      <c r="EG812" s="2"/>
      <c r="EH812" s="2"/>
      <c r="EI812" s="2"/>
      <c r="EJ812" s="2"/>
      <c r="EK812" s="2"/>
      <c r="EL812" s="2"/>
      <c r="EM812" s="2"/>
      <c r="EN812" s="2"/>
      <c r="EO812" s="2"/>
      <c r="EP812" s="2"/>
      <c r="EQ812" s="2"/>
      <c r="ER812" s="2"/>
      <c r="ES812" s="2"/>
      <c r="ET812" s="2"/>
      <c r="EU812" s="2"/>
      <c r="EV812" s="2"/>
      <c r="EW812" s="2"/>
      <c r="EX812" s="2"/>
      <c r="EY812" s="2"/>
      <c r="EZ812" s="2"/>
      <c r="FA812" s="2"/>
      <c r="FB812" s="2"/>
      <c r="FC812" s="2"/>
      <c r="FD812" s="2"/>
    </row>
    <row r="813" spans="5:160" x14ac:dyDescent="0.4">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c r="BF813" s="2"/>
      <c r="BG813" s="2"/>
      <c r="BH813" s="2"/>
      <c r="BI813" s="2"/>
      <c r="BJ813" s="2"/>
      <c r="BK813" s="2"/>
      <c r="BL813" s="2"/>
      <c r="BM813" s="2"/>
      <c r="BN813" s="2"/>
      <c r="BO813" s="2"/>
      <c r="BP813" s="2"/>
      <c r="BQ813" s="2"/>
      <c r="BR813" s="2"/>
      <c r="BS813" s="2"/>
      <c r="BT813" s="2"/>
      <c r="BU813" s="2"/>
      <c r="BV813" s="2"/>
      <c r="BW813" s="2"/>
      <c r="BX813" s="2"/>
      <c r="BY813" s="2"/>
      <c r="BZ813" s="2"/>
      <c r="CA813" s="2"/>
      <c r="CB813" s="2"/>
      <c r="CC813" s="2"/>
      <c r="CD813" s="2"/>
      <c r="CE813" s="2"/>
      <c r="CF813" s="2"/>
      <c r="CG813" s="2"/>
      <c r="CH813" s="2"/>
      <c r="CI813" s="2"/>
      <c r="CJ813" s="2"/>
      <c r="CK813" s="2"/>
      <c r="CL813" s="2"/>
      <c r="CM813" s="2"/>
      <c r="CN813" s="2"/>
      <c r="CO813" s="2"/>
      <c r="CP813" s="2"/>
      <c r="CQ813" s="2"/>
      <c r="CR813" s="2"/>
      <c r="CS813" s="2"/>
      <c r="CT813" s="2"/>
      <c r="CU813" s="2"/>
      <c r="CV813" s="2"/>
      <c r="CW813" s="2"/>
      <c r="CX813" s="2"/>
      <c r="CY813" s="2"/>
      <c r="CZ813" s="2"/>
      <c r="DA813" s="2"/>
      <c r="DB813" s="2"/>
      <c r="DC813" s="2"/>
      <c r="DD813" s="2"/>
      <c r="DE813" s="2"/>
      <c r="DF813" s="2"/>
      <c r="DG813" s="2"/>
      <c r="DH813" s="2"/>
      <c r="DI813" s="2"/>
      <c r="DJ813" s="2"/>
      <c r="DK813" s="2"/>
      <c r="DL813" s="2"/>
      <c r="DM813" s="2"/>
      <c r="DN813" s="2"/>
      <c r="DO813" s="2"/>
      <c r="DP813" s="2"/>
      <c r="DQ813" s="2"/>
      <c r="DR813" s="2"/>
      <c r="DS813" s="2"/>
      <c r="DT813" s="2"/>
      <c r="DU813" s="2"/>
      <c r="DV813" s="2"/>
      <c r="DW813" s="2"/>
      <c r="DX813" s="2"/>
      <c r="DY813" s="2"/>
      <c r="DZ813" s="2"/>
      <c r="EA813" s="2"/>
      <c r="EB813" s="2"/>
      <c r="EC813" s="2"/>
      <c r="ED813" s="2"/>
      <c r="EE813" s="2"/>
      <c r="EF813" s="2"/>
      <c r="EG813" s="2"/>
      <c r="EH813" s="2"/>
      <c r="EI813" s="2"/>
      <c r="EJ813" s="2"/>
      <c r="EK813" s="2"/>
      <c r="EL813" s="2"/>
      <c r="EM813" s="2"/>
      <c r="EN813" s="2"/>
      <c r="EO813" s="2"/>
      <c r="EP813" s="2"/>
      <c r="EQ813" s="2"/>
      <c r="ER813" s="2"/>
      <c r="ES813" s="2"/>
      <c r="ET813" s="2"/>
      <c r="EU813" s="2"/>
      <c r="EV813" s="2"/>
      <c r="EW813" s="2"/>
      <c r="EX813" s="2"/>
      <c r="EY813" s="2"/>
      <c r="EZ813" s="2"/>
      <c r="FA813" s="2"/>
      <c r="FB813" s="2"/>
      <c r="FC813" s="2"/>
      <c r="FD813" s="2"/>
    </row>
    <row r="814" spans="5:160" x14ac:dyDescent="0.4">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c r="BF814" s="2"/>
      <c r="BG814" s="2"/>
      <c r="BH814" s="2"/>
      <c r="BI814" s="2"/>
      <c r="BJ814" s="2"/>
      <c r="BK814" s="2"/>
      <c r="BL814" s="2"/>
      <c r="BM814" s="2"/>
      <c r="BN814" s="2"/>
      <c r="BO814" s="2"/>
      <c r="BP814" s="2"/>
      <c r="BQ814" s="2"/>
      <c r="BR814" s="2"/>
      <c r="BS814" s="2"/>
      <c r="BT814" s="2"/>
      <c r="BU814" s="2"/>
      <c r="BV814" s="2"/>
      <c r="BW814" s="2"/>
      <c r="BX814" s="2"/>
      <c r="BY814" s="2"/>
      <c r="BZ814" s="2"/>
      <c r="CA814" s="2"/>
      <c r="CB814" s="2"/>
      <c r="CC814" s="2"/>
      <c r="CD814" s="2"/>
      <c r="CE814" s="2"/>
      <c r="CF814" s="2"/>
      <c r="CG814" s="2"/>
      <c r="CH814" s="2"/>
      <c r="CI814" s="2"/>
      <c r="CJ814" s="2"/>
      <c r="CK814" s="2"/>
      <c r="CL814" s="2"/>
      <c r="CM814" s="2"/>
      <c r="CN814" s="2"/>
      <c r="CO814" s="2"/>
      <c r="CP814" s="2"/>
      <c r="CQ814" s="2"/>
      <c r="CR814" s="2"/>
      <c r="CS814" s="2"/>
      <c r="CT814" s="2"/>
      <c r="CU814" s="2"/>
      <c r="CV814" s="2"/>
      <c r="CW814" s="2"/>
      <c r="CX814" s="2"/>
      <c r="CY814" s="2"/>
      <c r="CZ814" s="2"/>
      <c r="DA814" s="2"/>
      <c r="DB814" s="2"/>
      <c r="DC814" s="2"/>
      <c r="DD814" s="2"/>
      <c r="DE814" s="2"/>
      <c r="DF814" s="2"/>
      <c r="DG814" s="2"/>
      <c r="DH814" s="2"/>
      <c r="DI814" s="2"/>
      <c r="DJ814" s="2"/>
      <c r="DK814" s="2"/>
      <c r="DL814" s="2"/>
      <c r="DM814" s="2"/>
      <c r="DN814" s="2"/>
      <c r="DO814" s="2"/>
      <c r="DP814" s="2"/>
      <c r="DQ814" s="2"/>
      <c r="DR814" s="2"/>
      <c r="DS814" s="2"/>
      <c r="DT814" s="2"/>
      <c r="DU814" s="2"/>
      <c r="DV814" s="2"/>
      <c r="DW814" s="2"/>
      <c r="DX814" s="2"/>
      <c r="DY814" s="2"/>
      <c r="DZ814" s="2"/>
      <c r="EA814" s="2"/>
      <c r="EB814" s="2"/>
      <c r="EC814" s="2"/>
      <c r="ED814" s="2"/>
      <c r="EE814" s="2"/>
      <c r="EF814" s="2"/>
      <c r="EG814" s="2"/>
      <c r="EH814" s="2"/>
      <c r="EI814" s="2"/>
      <c r="EJ814" s="2"/>
      <c r="EK814" s="2"/>
      <c r="EL814" s="2"/>
      <c r="EM814" s="2"/>
      <c r="EN814" s="2"/>
      <c r="EO814" s="2"/>
      <c r="EP814" s="2"/>
      <c r="EQ814" s="2"/>
      <c r="ER814" s="2"/>
      <c r="ES814" s="2"/>
      <c r="ET814" s="2"/>
      <c r="EU814" s="2"/>
      <c r="EV814" s="2"/>
      <c r="EW814" s="2"/>
      <c r="EX814" s="2"/>
      <c r="EY814" s="2"/>
      <c r="EZ814" s="2"/>
      <c r="FA814" s="2"/>
      <c r="FB814" s="2"/>
      <c r="FC814" s="2"/>
      <c r="FD814" s="2"/>
    </row>
    <row r="815" spans="5:160" x14ac:dyDescent="0.4">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c r="BF815" s="2"/>
      <c r="BG815" s="2"/>
      <c r="BH815" s="2"/>
      <c r="BI815" s="2"/>
      <c r="BJ815" s="2"/>
      <c r="BK815" s="2"/>
      <c r="BL815" s="2"/>
      <c r="BM815" s="2"/>
      <c r="BN815" s="2"/>
      <c r="BO815" s="2"/>
      <c r="BP815" s="2"/>
      <c r="BQ815" s="2"/>
      <c r="BR815" s="2"/>
      <c r="BS815" s="2"/>
      <c r="BT815" s="2"/>
      <c r="BU815" s="2"/>
      <c r="BV815" s="2"/>
      <c r="BW815" s="2"/>
      <c r="BX815" s="2"/>
      <c r="BY815" s="2"/>
      <c r="BZ815" s="2"/>
      <c r="CA815" s="2"/>
      <c r="CB815" s="2"/>
      <c r="CC815" s="2"/>
      <c r="CD815" s="2"/>
      <c r="CE815" s="2"/>
      <c r="CF815" s="2"/>
      <c r="CG815" s="2"/>
      <c r="CH815" s="2"/>
      <c r="CI815" s="2"/>
      <c r="CJ815" s="2"/>
      <c r="CK815" s="2"/>
      <c r="CL815" s="2"/>
      <c r="CM815" s="2"/>
      <c r="CN815" s="2"/>
      <c r="CO815" s="2"/>
      <c r="CP815" s="2"/>
      <c r="CQ815" s="2"/>
      <c r="CR815" s="2"/>
      <c r="CS815" s="2"/>
      <c r="CT815" s="2"/>
      <c r="CU815" s="2"/>
      <c r="CV815" s="2"/>
      <c r="CW815" s="2"/>
      <c r="CX815" s="2"/>
      <c r="CY815" s="2"/>
      <c r="CZ815" s="2"/>
      <c r="DA815" s="2"/>
      <c r="DB815" s="2"/>
      <c r="DC815" s="2"/>
      <c r="DD815" s="2"/>
      <c r="DE815" s="2"/>
      <c r="DF815" s="2"/>
      <c r="DG815" s="2"/>
      <c r="DH815" s="2"/>
      <c r="DI815" s="2"/>
      <c r="DJ815" s="2"/>
      <c r="DK815" s="2"/>
      <c r="DL815" s="2"/>
      <c r="DM815" s="2"/>
      <c r="DN815" s="2"/>
      <c r="DO815" s="2"/>
      <c r="DP815" s="2"/>
      <c r="DQ815" s="2"/>
      <c r="DR815" s="2"/>
      <c r="DS815" s="2"/>
      <c r="DT815" s="2"/>
      <c r="DU815" s="2"/>
      <c r="DV815" s="2"/>
      <c r="DW815" s="2"/>
      <c r="DX815" s="2"/>
      <c r="DY815" s="2"/>
      <c r="DZ815" s="2"/>
      <c r="EA815" s="2"/>
      <c r="EB815" s="2"/>
      <c r="EC815" s="2"/>
      <c r="ED815" s="2"/>
      <c r="EE815" s="2"/>
      <c r="EF815" s="2"/>
      <c r="EG815" s="2"/>
      <c r="EH815" s="2"/>
      <c r="EI815" s="2"/>
      <c r="EJ815" s="2"/>
      <c r="EK815" s="2"/>
      <c r="EL815" s="2"/>
      <c r="EM815" s="2"/>
      <c r="EN815" s="2"/>
      <c r="EO815" s="2"/>
      <c r="EP815" s="2"/>
      <c r="EQ815" s="2"/>
      <c r="ER815" s="2"/>
      <c r="ES815" s="2"/>
      <c r="ET815" s="2"/>
      <c r="EU815" s="2"/>
      <c r="EV815" s="2"/>
      <c r="EW815" s="2"/>
      <c r="EX815" s="2"/>
      <c r="EY815" s="2"/>
      <c r="EZ815" s="2"/>
      <c r="FA815" s="2"/>
      <c r="FB815" s="2"/>
      <c r="FC815" s="2"/>
      <c r="FD815" s="2"/>
    </row>
    <row r="816" spans="5:160" x14ac:dyDescent="0.4">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c r="BF816" s="2"/>
      <c r="BG816" s="2"/>
      <c r="BH816" s="2"/>
      <c r="BI816" s="2"/>
      <c r="BJ816" s="2"/>
      <c r="BK816" s="2"/>
      <c r="BL816" s="2"/>
      <c r="BM816" s="2"/>
      <c r="BN816" s="2"/>
      <c r="BO816" s="2"/>
      <c r="BP816" s="2"/>
      <c r="BQ816" s="2"/>
      <c r="BR816" s="2"/>
      <c r="BS816" s="2"/>
      <c r="BT816" s="2"/>
      <c r="BU816" s="2"/>
      <c r="BV816" s="2"/>
      <c r="BW816" s="2"/>
      <c r="BX816" s="2"/>
      <c r="BY816" s="2"/>
      <c r="BZ816" s="2"/>
      <c r="CA816" s="2"/>
      <c r="CB816" s="2"/>
      <c r="CC816" s="2"/>
      <c r="CD816" s="2"/>
      <c r="CE816" s="2"/>
      <c r="CF816" s="2"/>
      <c r="CG816" s="2"/>
      <c r="CH816" s="2"/>
      <c r="CI816" s="2"/>
      <c r="CJ816" s="2"/>
      <c r="CK816" s="2"/>
      <c r="CL816" s="2"/>
      <c r="CM816" s="2"/>
      <c r="CN816" s="2"/>
      <c r="CO816" s="2"/>
      <c r="CP816" s="2"/>
      <c r="CQ816" s="2"/>
      <c r="CR816" s="2"/>
      <c r="CS816" s="2"/>
      <c r="CT816" s="2"/>
      <c r="CU816" s="2"/>
      <c r="CV816" s="2"/>
      <c r="CW816" s="2"/>
      <c r="CX816" s="2"/>
      <c r="CY816" s="2"/>
      <c r="CZ816" s="2"/>
      <c r="DA816" s="2"/>
      <c r="DB816" s="2"/>
      <c r="DC816" s="2"/>
      <c r="DD816" s="2"/>
      <c r="DE816" s="2"/>
      <c r="DF816" s="2"/>
      <c r="DG816" s="2"/>
      <c r="DH816" s="2"/>
      <c r="DI816" s="2"/>
      <c r="DJ816" s="2"/>
      <c r="DK816" s="2"/>
      <c r="DL816" s="2"/>
      <c r="DM816" s="2"/>
      <c r="DN816" s="2"/>
      <c r="DO816" s="2"/>
      <c r="DP816" s="2"/>
      <c r="DQ816" s="2"/>
      <c r="DR816" s="2"/>
      <c r="DS816" s="2"/>
      <c r="DT816" s="2"/>
      <c r="DU816" s="2"/>
      <c r="DV816" s="2"/>
      <c r="DW816" s="2"/>
      <c r="DX816" s="2"/>
      <c r="DY816" s="2"/>
      <c r="DZ816" s="2"/>
      <c r="EA816" s="2"/>
      <c r="EB816" s="2"/>
      <c r="EC816" s="2"/>
      <c r="ED816" s="2"/>
      <c r="EE816" s="2"/>
      <c r="EF816" s="2"/>
      <c r="EG816" s="2"/>
      <c r="EH816" s="2"/>
      <c r="EI816" s="2"/>
      <c r="EJ816" s="2"/>
      <c r="EK816" s="2"/>
      <c r="EL816" s="2"/>
      <c r="EM816" s="2"/>
      <c r="EN816" s="2"/>
      <c r="EO816" s="2"/>
      <c r="EP816" s="2"/>
      <c r="EQ816" s="2"/>
      <c r="ER816" s="2"/>
      <c r="ES816" s="2"/>
      <c r="ET816" s="2"/>
      <c r="EU816" s="2"/>
      <c r="EV816" s="2"/>
      <c r="EW816" s="2"/>
      <c r="EX816" s="2"/>
      <c r="EY816" s="2"/>
      <c r="EZ816" s="2"/>
      <c r="FA816" s="2"/>
      <c r="FB816" s="2"/>
      <c r="FC816" s="2"/>
      <c r="FD816" s="2"/>
    </row>
    <row r="817" spans="5:160" x14ac:dyDescent="0.4">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c r="CS817" s="2"/>
      <c r="CT817" s="2"/>
      <c r="CU817" s="2"/>
      <c r="CV817" s="2"/>
      <c r="CW817" s="2"/>
      <c r="CX817" s="2"/>
      <c r="CY817" s="2"/>
      <c r="CZ817" s="2"/>
      <c r="DA817" s="2"/>
      <c r="DB817" s="2"/>
      <c r="DC817" s="2"/>
      <c r="DD817" s="2"/>
      <c r="DE817" s="2"/>
      <c r="DF817" s="2"/>
      <c r="DG817" s="2"/>
      <c r="DH817" s="2"/>
      <c r="DI817" s="2"/>
      <c r="DJ817" s="2"/>
      <c r="DK817" s="2"/>
      <c r="DL817" s="2"/>
      <c r="DM817" s="2"/>
      <c r="DN817" s="2"/>
      <c r="DO817" s="2"/>
      <c r="DP817" s="2"/>
      <c r="DQ817" s="2"/>
      <c r="DR817" s="2"/>
      <c r="DS817" s="2"/>
      <c r="DT817" s="2"/>
      <c r="DU817" s="2"/>
      <c r="DV817" s="2"/>
      <c r="DW817" s="2"/>
      <c r="DX817" s="2"/>
      <c r="DY817" s="2"/>
      <c r="DZ817" s="2"/>
      <c r="EA817" s="2"/>
      <c r="EB817" s="2"/>
      <c r="EC817" s="2"/>
      <c r="ED817" s="2"/>
      <c r="EE817" s="2"/>
      <c r="EF817" s="2"/>
      <c r="EG817" s="2"/>
      <c r="EH817" s="2"/>
      <c r="EI817" s="2"/>
      <c r="EJ817" s="2"/>
      <c r="EK817" s="2"/>
      <c r="EL817" s="2"/>
      <c r="EM817" s="2"/>
      <c r="EN817" s="2"/>
      <c r="EO817" s="2"/>
      <c r="EP817" s="2"/>
      <c r="EQ817" s="2"/>
      <c r="ER817" s="2"/>
      <c r="ES817" s="2"/>
      <c r="ET817" s="2"/>
      <c r="EU817" s="2"/>
      <c r="EV817" s="2"/>
      <c r="EW817" s="2"/>
      <c r="EX817" s="2"/>
      <c r="EY817" s="2"/>
      <c r="EZ817" s="2"/>
      <c r="FA817" s="2"/>
      <c r="FB817" s="2"/>
      <c r="FC817" s="2"/>
      <c r="FD817" s="2"/>
    </row>
    <row r="818" spans="5:160" x14ac:dyDescent="0.4">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c r="CV818" s="2"/>
      <c r="CW818" s="2"/>
      <c r="CX818" s="2"/>
      <c r="CY818" s="2"/>
      <c r="CZ818" s="2"/>
      <c r="DA818" s="2"/>
      <c r="DB818" s="2"/>
      <c r="DC818" s="2"/>
      <c r="DD818" s="2"/>
      <c r="DE818" s="2"/>
      <c r="DF818" s="2"/>
      <c r="DG818" s="2"/>
      <c r="DH818" s="2"/>
      <c r="DI818" s="2"/>
      <c r="DJ818" s="2"/>
      <c r="DK818" s="2"/>
      <c r="DL818" s="2"/>
      <c r="DM818" s="2"/>
      <c r="DN818" s="2"/>
      <c r="DO818" s="2"/>
      <c r="DP818" s="2"/>
      <c r="DQ818" s="2"/>
      <c r="DR818" s="2"/>
      <c r="DS818" s="2"/>
      <c r="DT818" s="2"/>
      <c r="DU818" s="2"/>
      <c r="DV818" s="2"/>
      <c r="DW818" s="2"/>
      <c r="DX818" s="2"/>
      <c r="DY818" s="2"/>
      <c r="DZ818" s="2"/>
      <c r="EA818" s="2"/>
      <c r="EB818" s="2"/>
      <c r="EC818" s="2"/>
      <c r="ED818" s="2"/>
      <c r="EE818" s="2"/>
      <c r="EF818" s="2"/>
      <c r="EG818" s="2"/>
      <c r="EH818" s="2"/>
      <c r="EI818" s="2"/>
      <c r="EJ818" s="2"/>
      <c r="EK818" s="2"/>
      <c r="EL818" s="2"/>
      <c r="EM818" s="2"/>
      <c r="EN818" s="2"/>
      <c r="EO818" s="2"/>
      <c r="EP818" s="2"/>
      <c r="EQ818" s="2"/>
      <c r="ER818" s="2"/>
      <c r="ES818" s="2"/>
      <c r="ET818" s="2"/>
      <c r="EU818" s="2"/>
      <c r="EV818" s="2"/>
      <c r="EW818" s="2"/>
      <c r="EX818" s="2"/>
      <c r="EY818" s="2"/>
      <c r="EZ818" s="2"/>
      <c r="FA818" s="2"/>
      <c r="FB818" s="2"/>
      <c r="FC818" s="2"/>
      <c r="FD818" s="2"/>
    </row>
    <row r="819" spans="5:160" x14ac:dyDescent="0.4">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c r="CS819" s="2"/>
      <c r="CT819" s="2"/>
      <c r="CU819" s="2"/>
      <c r="CV819" s="2"/>
      <c r="CW819" s="2"/>
      <c r="CX819" s="2"/>
      <c r="CY819" s="2"/>
      <c r="CZ819" s="2"/>
      <c r="DA819" s="2"/>
      <c r="DB819" s="2"/>
      <c r="DC819" s="2"/>
      <c r="DD819" s="2"/>
      <c r="DE819" s="2"/>
      <c r="DF819" s="2"/>
      <c r="DG819" s="2"/>
      <c r="DH819" s="2"/>
      <c r="DI819" s="2"/>
      <c r="DJ819" s="2"/>
      <c r="DK819" s="2"/>
      <c r="DL819" s="2"/>
      <c r="DM819" s="2"/>
      <c r="DN819" s="2"/>
      <c r="DO819" s="2"/>
      <c r="DP819" s="2"/>
      <c r="DQ819" s="2"/>
      <c r="DR819" s="2"/>
      <c r="DS819" s="2"/>
      <c r="DT819" s="2"/>
      <c r="DU819" s="2"/>
      <c r="DV819" s="2"/>
      <c r="DW819" s="2"/>
      <c r="DX819" s="2"/>
      <c r="DY819" s="2"/>
      <c r="DZ819" s="2"/>
      <c r="EA819" s="2"/>
      <c r="EB819" s="2"/>
      <c r="EC819" s="2"/>
      <c r="ED819" s="2"/>
      <c r="EE819" s="2"/>
      <c r="EF819" s="2"/>
      <c r="EG819" s="2"/>
      <c r="EH819" s="2"/>
      <c r="EI819" s="2"/>
      <c r="EJ819" s="2"/>
      <c r="EK819" s="2"/>
      <c r="EL819" s="2"/>
      <c r="EM819" s="2"/>
      <c r="EN819" s="2"/>
      <c r="EO819" s="2"/>
      <c r="EP819" s="2"/>
      <c r="EQ819" s="2"/>
      <c r="ER819" s="2"/>
      <c r="ES819" s="2"/>
      <c r="ET819" s="2"/>
      <c r="EU819" s="2"/>
      <c r="EV819" s="2"/>
      <c r="EW819" s="2"/>
      <c r="EX819" s="2"/>
      <c r="EY819" s="2"/>
      <c r="EZ819" s="2"/>
      <c r="FA819" s="2"/>
      <c r="FB819" s="2"/>
      <c r="FC819" s="2"/>
      <c r="FD819" s="2"/>
    </row>
    <row r="820" spans="5:160" x14ac:dyDescent="0.4">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c r="CV820" s="2"/>
      <c r="CW820" s="2"/>
      <c r="CX820" s="2"/>
      <c r="CY820" s="2"/>
      <c r="CZ820" s="2"/>
      <c r="DA820" s="2"/>
      <c r="DB820" s="2"/>
      <c r="DC820" s="2"/>
      <c r="DD820" s="2"/>
      <c r="DE820" s="2"/>
      <c r="DF820" s="2"/>
      <c r="DG820" s="2"/>
      <c r="DH820" s="2"/>
      <c r="DI820" s="2"/>
      <c r="DJ820" s="2"/>
      <c r="DK820" s="2"/>
      <c r="DL820" s="2"/>
      <c r="DM820" s="2"/>
      <c r="DN820" s="2"/>
      <c r="DO820" s="2"/>
      <c r="DP820" s="2"/>
      <c r="DQ820" s="2"/>
      <c r="DR820" s="2"/>
      <c r="DS820" s="2"/>
      <c r="DT820" s="2"/>
      <c r="DU820" s="2"/>
      <c r="DV820" s="2"/>
      <c r="DW820" s="2"/>
      <c r="DX820" s="2"/>
      <c r="DY820" s="2"/>
      <c r="DZ820" s="2"/>
      <c r="EA820" s="2"/>
      <c r="EB820" s="2"/>
      <c r="EC820" s="2"/>
      <c r="ED820" s="2"/>
      <c r="EE820" s="2"/>
      <c r="EF820" s="2"/>
      <c r="EG820" s="2"/>
      <c r="EH820" s="2"/>
      <c r="EI820" s="2"/>
      <c r="EJ820" s="2"/>
      <c r="EK820" s="2"/>
      <c r="EL820" s="2"/>
      <c r="EM820" s="2"/>
      <c r="EN820" s="2"/>
      <c r="EO820" s="2"/>
      <c r="EP820" s="2"/>
      <c r="EQ820" s="2"/>
      <c r="ER820" s="2"/>
      <c r="ES820" s="2"/>
      <c r="ET820" s="2"/>
      <c r="EU820" s="2"/>
      <c r="EV820" s="2"/>
      <c r="EW820" s="2"/>
      <c r="EX820" s="2"/>
      <c r="EY820" s="2"/>
      <c r="EZ820" s="2"/>
      <c r="FA820" s="2"/>
      <c r="FB820" s="2"/>
      <c r="FC820" s="2"/>
      <c r="FD820" s="2"/>
    </row>
    <row r="821" spans="5:160" x14ac:dyDescent="0.4">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c r="CW821" s="2"/>
      <c r="CX821" s="2"/>
      <c r="CY821" s="2"/>
      <c r="CZ821" s="2"/>
      <c r="DA821" s="2"/>
      <c r="DB821" s="2"/>
      <c r="DC821" s="2"/>
      <c r="DD821" s="2"/>
      <c r="DE821" s="2"/>
      <c r="DF821" s="2"/>
      <c r="DG821" s="2"/>
      <c r="DH821" s="2"/>
      <c r="DI821" s="2"/>
      <c r="DJ821" s="2"/>
      <c r="DK821" s="2"/>
      <c r="DL821" s="2"/>
      <c r="DM821" s="2"/>
      <c r="DN821" s="2"/>
      <c r="DO821" s="2"/>
      <c r="DP821" s="2"/>
      <c r="DQ821" s="2"/>
      <c r="DR821" s="2"/>
      <c r="DS821" s="2"/>
      <c r="DT821" s="2"/>
      <c r="DU821" s="2"/>
      <c r="DV821" s="2"/>
      <c r="DW821" s="2"/>
      <c r="DX821" s="2"/>
      <c r="DY821" s="2"/>
      <c r="DZ821" s="2"/>
      <c r="EA821" s="2"/>
      <c r="EB821" s="2"/>
      <c r="EC821" s="2"/>
      <c r="ED821" s="2"/>
      <c r="EE821" s="2"/>
      <c r="EF821" s="2"/>
      <c r="EG821" s="2"/>
      <c r="EH821" s="2"/>
      <c r="EI821" s="2"/>
      <c r="EJ821" s="2"/>
      <c r="EK821" s="2"/>
      <c r="EL821" s="2"/>
      <c r="EM821" s="2"/>
      <c r="EN821" s="2"/>
      <c r="EO821" s="2"/>
      <c r="EP821" s="2"/>
      <c r="EQ821" s="2"/>
      <c r="ER821" s="2"/>
      <c r="ES821" s="2"/>
      <c r="ET821" s="2"/>
      <c r="EU821" s="2"/>
      <c r="EV821" s="2"/>
      <c r="EW821" s="2"/>
      <c r="EX821" s="2"/>
      <c r="EY821" s="2"/>
      <c r="EZ821" s="2"/>
      <c r="FA821" s="2"/>
      <c r="FB821" s="2"/>
      <c r="FC821" s="2"/>
      <c r="FD821" s="2"/>
    </row>
    <row r="822" spans="5:160" x14ac:dyDescent="0.4">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c r="CW822" s="2"/>
      <c r="CX822" s="2"/>
      <c r="CY822" s="2"/>
      <c r="CZ822" s="2"/>
      <c r="DA822" s="2"/>
      <c r="DB822" s="2"/>
      <c r="DC822" s="2"/>
      <c r="DD822" s="2"/>
      <c r="DE822" s="2"/>
      <c r="DF822" s="2"/>
      <c r="DG822" s="2"/>
      <c r="DH822" s="2"/>
      <c r="DI822" s="2"/>
      <c r="DJ822" s="2"/>
      <c r="DK822" s="2"/>
      <c r="DL822" s="2"/>
      <c r="DM822" s="2"/>
      <c r="DN822" s="2"/>
      <c r="DO822" s="2"/>
      <c r="DP822" s="2"/>
      <c r="DQ822" s="2"/>
      <c r="DR822" s="2"/>
      <c r="DS822" s="2"/>
      <c r="DT822" s="2"/>
      <c r="DU822" s="2"/>
      <c r="DV822" s="2"/>
      <c r="DW822" s="2"/>
      <c r="DX822" s="2"/>
      <c r="DY822" s="2"/>
      <c r="DZ822" s="2"/>
      <c r="EA822" s="2"/>
      <c r="EB822" s="2"/>
      <c r="EC822" s="2"/>
      <c r="ED822" s="2"/>
      <c r="EE822" s="2"/>
      <c r="EF822" s="2"/>
      <c r="EG822" s="2"/>
      <c r="EH822" s="2"/>
      <c r="EI822" s="2"/>
      <c r="EJ822" s="2"/>
      <c r="EK822" s="2"/>
      <c r="EL822" s="2"/>
      <c r="EM822" s="2"/>
      <c r="EN822" s="2"/>
      <c r="EO822" s="2"/>
      <c r="EP822" s="2"/>
      <c r="EQ822" s="2"/>
      <c r="ER822" s="2"/>
      <c r="ES822" s="2"/>
      <c r="ET822" s="2"/>
      <c r="EU822" s="2"/>
      <c r="EV822" s="2"/>
      <c r="EW822" s="2"/>
      <c r="EX822" s="2"/>
      <c r="EY822" s="2"/>
      <c r="EZ822" s="2"/>
      <c r="FA822" s="2"/>
      <c r="FB822" s="2"/>
      <c r="FC822" s="2"/>
      <c r="FD822" s="2"/>
    </row>
    <row r="823" spans="5:160" x14ac:dyDescent="0.4">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c r="CW823" s="2"/>
      <c r="CX823" s="2"/>
      <c r="CY823" s="2"/>
      <c r="CZ823" s="2"/>
      <c r="DA823" s="2"/>
      <c r="DB823" s="2"/>
      <c r="DC823" s="2"/>
      <c r="DD823" s="2"/>
      <c r="DE823" s="2"/>
      <c r="DF823" s="2"/>
      <c r="DG823" s="2"/>
      <c r="DH823" s="2"/>
      <c r="DI823" s="2"/>
      <c r="DJ823" s="2"/>
      <c r="DK823" s="2"/>
      <c r="DL823" s="2"/>
      <c r="DM823" s="2"/>
      <c r="DN823" s="2"/>
      <c r="DO823" s="2"/>
      <c r="DP823" s="2"/>
      <c r="DQ823" s="2"/>
      <c r="DR823" s="2"/>
      <c r="DS823" s="2"/>
      <c r="DT823" s="2"/>
      <c r="DU823" s="2"/>
      <c r="DV823" s="2"/>
      <c r="DW823" s="2"/>
      <c r="DX823" s="2"/>
      <c r="DY823" s="2"/>
      <c r="DZ823" s="2"/>
      <c r="EA823" s="2"/>
      <c r="EB823" s="2"/>
      <c r="EC823" s="2"/>
      <c r="ED823" s="2"/>
      <c r="EE823" s="2"/>
      <c r="EF823" s="2"/>
      <c r="EG823" s="2"/>
      <c r="EH823" s="2"/>
      <c r="EI823" s="2"/>
      <c r="EJ823" s="2"/>
      <c r="EK823" s="2"/>
      <c r="EL823" s="2"/>
      <c r="EM823" s="2"/>
      <c r="EN823" s="2"/>
      <c r="EO823" s="2"/>
      <c r="EP823" s="2"/>
      <c r="EQ823" s="2"/>
      <c r="ER823" s="2"/>
      <c r="ES823" s="2"/>
      <c r="ET823" s="2"/>
      <c r="EU823" s="2"/>
      <c r="EV823" s="2"/>
      <c r="EW823" s="2"/>
      <c r="EX823" s="2"/>
      <c r="EY823" s="2"/>
      <c r="EZ823" s="2"/>
      <c r="FA823" s="2"/>
      <c r="FB823" s="2"/>
      <c r="FC823" s="2"/>
      <c r="FD823" s="2"/>
    </row>
    <row r="824" spans="5:160" x14ac:dyDescent="0.4">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c r="CW824" s="2"/>
      <c r="CX824" s="2"/>
      <c r="CY824" s="2"/>
      <c r="CZ824" s="2"/>
      <c r="DA824" s="2"/>
      <c r="DB824" s="2"/>
      <c r="DC824" s="2"/>
      <c r="DD824" s="2"/>
      <c r="DE824" s="2"/>
      <c r="DF824" s="2"/>
      <c r="DG824" s="2"/>
      <c r="DH824" s="2"/>
      <c r="DI824" s="2"/>
      <c r="DJ824" s="2"/>
      <c r="DK824" s="2"/>
      <c r="DL824" s="2"/>
      <c r="DM824" s="2"/>
      <c r="DN824" s="2"/>
      <c r="DO824" s="2"/>
      <c r="DP824" s="2"/>
      <c r="DQ824" s="2"/>
      <c r="DR824" s="2"/>
      <c r="DS824" s="2"/>
      <c r="DT824" s="2"/>
      <c r="DU824" s="2"/>
      <c r="DV824" s="2"/>
      <c r="DW824" s="2"/>
      <c r="DX824" s="2"/>
      <c r="DY824" s="2"/>
      <c r="DZ824" s="2"/>
      <c r="EA824" s="2"/>
      <c r="EB824" s="2"/>
      <c r="EC824" s="2"/>
      <c r="ED824" s="2"/>
      <c r="EE824" s="2"/>
      <c r="EF824" s="2"/>
      <c r="EG824" s="2"/>
      <c r="EH824" s="2"/>
      <c r="EI824" s="2"/>
      <c r="EJ824" s="2"/>
      <c r="EK824" s="2"/>
      <c r="EL824" s="2"/>
      <c r="EM824" s="2"/>
      <c r="EN824" s="2"/>
      <c r="EO824" s="2"/>
      <c r="EP824" s="2"/>
      <c r="EQ824" s="2"/>
      <c r="ER824" s="2"/>
      <c r="ES824" s="2"/>
      <c r="ET824" s="2"/>
      <c r="EU824" s="2"/>
      <c r="EV824" s="2"/>
      <c r="EW824" s="2"/>
      <c r="EX824" s="2"/>
      <c r="EY824" s="2"/>
      <c r="EZ824" s="2"/>
      <c r="FA824" s="2"/>
      <c r="FB824" s="2"/>
      <c r="FC824" s="2"/>
      <c r="FD824" s="2"/>
    </row>
    <row r="825" spans="5:160" x14ac:dyDescent="0.4">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c r="CW825" s="2"/>
      <c r="CX825" s="2"/>
      <c r="CY825" s="2"/>
      <c r="CZ825" s="2"/>
      <c r="DA825" s="2"/>
      <c r="DB825" s="2"/>
      <c r="DC825" s="2"/>
      <c r="DD825" s="2"/>
      <c r="DE825" s="2"/>
      <c r="DF825" s="2"/>
      <c r="DG825" s="2"/>
      <c r="DH825" s="2"/>
      <c r="DI825" s="2"/>
      <c r="DJ825" s="2"/>
      <c r="DK825" s="2"/>
      <c r="DL825" s="2"/>
      <c r="DM825" s="2"/>
      <c r="DN825" s="2"/>
      <c r="DO825" s="2"/>
      <c r="DP825" s="2"/>
      <c r="DQ825" s="2"/>
      <c r="DR825" s="2"/>
      <c r="DS825" s="2"/>
      <c r="DT825" s="2"/>
      <c r="DU825" s="2"/>
      <c r="DV825" s="2"/>
      <c r="DW825" s="2"/>
      <c r="DX825" s="2"/>
      <c r="DY825" s="2"/>
      <c r="DZ825" s="2"/>
      <c r="EA825" s="2"/>
      <c r="EB825" s="2"/>
      <c r="EC825" s="2"/>
      <c r="ED825" s="2"/>
      <c r="EE825" s="2"/>
      <c r="EF825" s="2"/>
      <c r="EG825" s="2"/>
      <c r="EH825" s="2"/>
      <c r="EI825" s="2"/>
      <c r="EJ825" s="2"/>
      <c r="EK825" s="2"/>
      <c r="EL825" s="2"/>
      <c r="EM825" s="2"/>
      <c r="EN825" s="2"/>
      <c r="EO825" s="2"/>
      <c r="EP825" s="2"/>
      <c r="EQ825" s="2"/>
      <c r="ER825" s="2"/>
      <c r="ES825" s="2"/>
      <c r="ET825" s="2"/>
      <c r="EU825" s="2"/>
      <c r="EV825" s="2"/>
      <c r="EW825" s="2"/>
      <c r="EX825" s="2"/>
      <c r="EY825" s="2"/>
      <c r="EZ825" s="2"/>
      <c r="FA825" s="2"/>
      <c r="FB825" s="2"/>
      <c r="FC825" s="2"/>
      <c r="FD825" s="2"/>
    </row>
    <row r="826" spans="5:160" x14ac:dyDescent="0.4">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c r="CV826" s="2"/>
      <c r="CW826" s="2"/>
      <c r="CX826" s="2"/>
      <c r="CY826" s="2"/>
      <c r="CZ826" s="2"/>
      <c r="DA826" s="2"/>
      <c r="DB826" s="2"/>
      <c r="DC826" s="2"/>
      <c r="DD826" s="2"/>
      <c r="DE826" s="2"/>
      <c r="DF826" s="2"/>
      <c r="DG826" s="2"/>
      <c r="DH826" s="2"/>
      <c r="DI826" s="2"/>
      <c r="DJ826" s="2"/>
      <c r="DK826" s="2"/>
      <c r="DL826" s="2"/>
      <c r="DM826" s="2"/>
      <c r="DN826" s="2"/>
      <c r="DO826" s="2"/>
      <c r="DP826" s="2"/>
      <c r="DQ826" s="2"/>
      <c r="DR826" s="2"/>
      <c r="DS826" s="2"/>
      <c r="DT826" s="2"/>
      <c r="DU826" s="2"/>
      <c r="DV826" s="2"/>
      <c r="DW826" s="2"/>
      <c r="DX826" s="2"/>
      <c r="DY826" s="2"/>
      <c r="DZ826" s="2"/>
      <c r="EA826" s="2"/>
      <c r="EB826" s="2"/>
      <c r="EC826" s="2"/>
      <c r="ED826" s="2"/>
      <c r="EE826" s="2"/>
      <c r="EF826" s="2"/>
      <c r="EG826" s="2"/>
      <c r="EH826" s="2"/>
      <c r="EI826" s="2"/>
      <c r="EJ826" s="2"/>
      <c r="EK826" s="2"/>
      <c r="EL826" s="2"/>
      <c r="EM826" s="2"/>
      <c r="EN826" s="2"/>
      <c r="EO826" s="2"/>
      <c r="EP826" s="2"/>
      <c r="EQ826" s="2"/>
      <c r="ER826" s="2"/>
      <c r="ES826" s="2"/>
      <c r="ET826" s="2"/>
      <c r="EU826" s="2"/>
      <c r="EV826" s="2"/>
      <c r="EW826" s="2"/>
      <c r="EX826" s="2"/>
      <c r="EY826" s="2"/>
      <c r="EZ826" s="2"/>
      <c r="FA826" s="2"/>
      <c r="FB826" s="2"/>
      <c r="FC826" s="2"/>
      <c r="FD826" s="2"/>
    </row>
    <row r="827" spans="5:160" x14ac:dyDescent="0.4">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c r="CS827" s="2"/>
      <c r="CT827" s="2"/>
      <c r="CU827" s="2"/>
      <c r="CV827" s="2"/>
      <c r="CW827" s="2"/>
      <c r="CX827" s="2"/>
      <c r="CY827" s="2"/>
      <c r="CZ827" s="2"/>
      <c r="DA827" s="2"/>
      <c r="DB827" s="2"/>
      <c r="DC827" s="2"/>
      <c r="DD827" s="2"/>
      <c r="DE827" s="2"/>
      <c r="DF827" s="2"/>
      <c r="DG827" s="2"/>
      <c r="DH827" s="2"/>
      <c r="DI827" s="2"/>
      <c r="DJ827" s="2"/>
      <c r="DK827" s="2"/>
      <c r="DL827" s="2"/>
      <c r="DM827" s="2"/>
      <c r="DN827" s="2"/>
      <c r="DO827" s="2"/>
      <c r="DP827" s="2"/>
      <c r="DQ827" s="2"/>
      <c r="DR827" s="2"/>
      <c r="DS827" s="2"/>
      <c r="DT827" s="2"/>
      <c r="DU827" s="2"/>
      <c r="DV827" s="2"/>
      <c r="DW827" s="2"/>
      <c r="DX827" s="2"/>
      <c r="DY827" s="2"/>
      <c r="DZ827" s="2"/>
      <c r="EA827" s="2"/>
      <c r="EB827" s="2"/>
      <c r="EC827" s="2"/>
      <c r="ED827" s="2"/>
      <c r="EE827" s="2"/>
      <c r="EF827" s="2"/>
      <c r="EG827" s="2"/>
      <c r="EH827" s="2"/>
      <c r="EI827" s="2"/>
      <c r="EJ827" s="2"/>
      <c r="EK827" s="2"/>
      <c r="EL827" s="2"/>
      <c r="EM827" s="2"/>
      <c r="EN827" s="2"/>
      <c r="EO827" s="2"/>
      <c r="EP827" s="2"/>
      <c r="EQ827" s="2"/>
      <c r="ER827" s="2"/>
      <c r="ES827" s="2"/>
      <c r="ET827" s="2"/>
      <c r="EU827" s="2"/>
      <c r="EV827" s="2"/>
      <c r="EW827" s="2"/>
      <c r="EX827" s="2"/>
      <c r="EY827" s="2"/>
      <c r="EZ827" s="2"/>
      <c r="FA827" s="2"/>
      <c r="FB827" s="2"/>
      <c r="FC827" s="2"/>
      <c r="FD827" s="2"/>
    </row>
    <row r="828" spans="5:160" x14ac:dyDescent="0.4">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c r="BF828" s="2"/>
      <c r="BG828" s="2"/>
      <c r="BH828" s="2"/>
      <c r="BI828" s="2"/>
      <c r="BJ828" s="2"/>
      <c r="BK828" s="2"/>
      <c r="BL828" s="2"/>
      <c r="BM828" s="2"/>
      <c r="BN828" s="2"/>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c r="CQ828" s="2"/>
      <c r="CR828" s="2"/>
      <c r="CS828" s="2"/>
      <c r="CT828" s="2"/>
      <c r="CU828" s="2"/>
      <c r="CV828" s="2"/>
      <c r="CW828" s="2"/>
      <c r="CX828" s="2"/>
      <c r="CY828" s="2"/>
      <c r="CZ828" s="2"/>
      <c r="DA828" s="2"/>
      <c r="DB828" s="2"/>
      <c r="DC828" s="2"/>
      <c r="DD828" s="2"/>
      <c r="DE828" s="2"/>
      <c r="DF828" s="2"/>
      <c r="DG828" s="2"/>
      <c r="DH828" s="2"/>
      <c r="DI828" s="2"/>
      <c r="DJ828" s="2"/>
      <c r="DK828" s="2"/>
      <c r="DL828" s="2"/>
      <c r="DM828" s="2"/>
      <c r="DN828" s="2"/>
      <c r="DO828" s="2"/>
      <c r="DP828" s="2"/>
      <c r="DQ828" s="2"/>
      <c r="DR828" s="2"/>
      <c r="DS828" s="2"/>
      <c r="DT828" s="2"/>
      <c r="DU828" s="2"/>
      <c r="DV828" s="2"/>
      <c r="DW828" s="2"/>
      <c r="DX828" s="2"/>
      <c r="DY828" s="2"/>
      <c r="DZ828" s="2"/>
      <c r="EA828" s="2"/>
      <c r="EB828" s="2"/>
      <c r="EC828" s="2"/>
      <c r="ED828" s="2"/>
      <c r="EE828" s="2"/>
      <c r="EF828" s="2"/>
      <c r="EG828" s="2"/>
      <c r="EH828" s="2"/>
      <c r="EI828" s="2"/>
      <c r="EJ828" s="2"/>
      <c r="EK828" s="2"/>
      <c r="EL828" s="2"/>
      <c r="EM828" s="2"/>
      <c r="EN828" s="2"/>
      <c r="EO828" s="2"/>
      <c r="EP828" s="2"/>
      <c r="EQ828" s="2"/>
      <c r="ER828" s="2"/>
      <c r="ES828" s="2"/>
      <c r="ET828" s="2"/>
      <c r="EU828" s="2"/>
      <c r="EV828" s="2"/>
      <c r="EW828" s="2"/>
      <c r="EX828" s="2"/>
      <c r="EY828" s="2"/>
      <c r="EZ828" s="2"/>
      <c r="FA828" s="2"/>
      <c r="FB828" s="2"/>
      <c r="FC828" s="2"/>
      <c r="FD828" s="2"/>
    </row>
    <row r="829" spans="5:160" x14ac:dyDescent="0.4">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c r="CS829" s="2"/>
      <c r="CT829" s="2"/>
      <c r="CU829" s="2"/>
      <c r="CV829" s="2"/>
      <c r="CW829" s="2"/>
      <c r="CX829" s="2"/>
      <c r="CY829" s="2"/>
      <c r="CZ829" s="2"/>
      <c r="DA829" s="2"/>
      <c r="DB829" s="2"/>
      <c r="DC829" s="2"/>
      <c r="DD829" s="2"/>
      <c r="DE829" s="2"/>
      <c r="DF829" s="2"/>
      <c r="DG829" s="2"/>
      <c r="DH829" s="2"/>
      <c r="DI829" s="2"/>
      <c r="DJ829" s="2"/>
      <c r="DK829" s="2"/>
      <c r="DL829" s="2"/>
      <c r="DM829" s="2"/>
      <c r="DN829" s="2"/>
      <c r="DO829" s="2"/>
      <c r="DP829" s="2"/>
      <c r="DQ829" s="2"/>
      <c r="DR829" s="2"/>
      <c r="DS829" s="2"/>
      <c r="DT829" s="2"/>
      <c r="DU829" s="2"/>
      <c r="DV829" s="2"/>
      <c r="DW829" s="2"/>
      <c r="DX829" s="2"/>
      <c r="DY829" s="2"/>
      <c r="DZ829" s="2"/>
      <c r="EA829" s="2"/>
      <c r="EB829" s="2"/>
      <c r="EC829" s="2"/>
      <c r="ED829" s="2"/>
      <c r="EE829" s="2"/>
      <c r="EF829" s="2"/>
      <c r="EG829" s="2"/>
      <c r="EH829" s="2"/>
      <c r="EI829" s="2"/>
      <c r="EJ829" s="2"/>
      <c r="EK829" s="2"/>
      <c r="EL829" s="2"/>
      <c r="EM829" s="2"/>
      <c r="EN829" s="2"/>
      <c r="EO829" s="2"/>
      <c r="EP829" s="2"/>
      <c r="EQ829" s="2"/>
      <c r="ER829" s="2"/>
      <c r="ES829" s="2"/>
      <c r="ET829" s="2"/>
      <c r="EU829" s="2"/>
      <c r="EV829" s="2"/>
      <c r="EW829" s="2"/>
      <c r="EX829" s="2"/>
      <c r="EY829" s="2"/>
      <c r="EZ829" s="2"/>
      <c r="FA829" s="2"/>
      <c r="FB829" s="2"/>
      <c r="FC829" s="2"/>
      <c r="FD829" s="2"/>
    </row>
    <row r="830" spans="5:160" x14ac:dyDescent="0.4">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c r="BF830" s="2"/>
      <c r="BG830" s="2"/>
      <c r="BH830" s="2"/>
      <c r="BI830" s="2"/>
      <c r="BJ830" s="2"/>
      <c r="BK830" s="2"/>
      <c r="BL830" s="2"/>
      <c r="BM830" s="2"/>
      <c r="BN830" s="2"/>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c r="CQ830" s="2"/>
      <c r="CR830" s="2"/>
      <c r="CS830" s="2"/>
      <c r="CT830" s="2"/>
      <c r="CU830" s="2"/>
      <c r="CV830" s="2"/>
      <c r="CW830" s="2"/>
      <c r="CX830" s="2"/>
      <c r="CY830" s="2"/>
      <c r="CZ830" s="2"/>
      <c r="DA830" s="2"/>
      <c r="DB830" s="2"/>
      <c r="DC830" s="2"/>
      <c r="DD830" s="2"/>
      <c r="DE830" s="2"/>
      <c r="DF830" s="2"/>
      <c r="DG830" s="2"/>
      <c r="DH830" s="2"/>
      <c r="DI830" s="2"/>
      <c r="DJ830" s="2"/>
      <c r="DK830" s="2"/>
      <c r="DL830" s="2"/>
      <c r="DM830" s="2"/>
      <c r="DN830" s="2"/>
      <c r="DO830" s="2"/>
      <c r="DP830" s="2"/>
      <c r="DQ830" s="2"/>
      <c r="DR830" s="2"/>
      <c r="DS830" s="2"/>
      <c r="DT830" s="2"/>
      <c r="DU830" s="2"/>
      <c r="DV830" s="2"/>
      <c r="DW830" s="2"/>
      <c r="DX830" s="2"/>
      <c r="DY830" s="2"/>
      <c r="DZ830" s="2"/>
      <c r="EA830" s="2"/>
      <c r="EB830" s="2"/>
      <c r="EC830" s="2"/>
      <c r="ED830" s="2"/>
      <c r="EE830" s="2"/>
      <c r="EF830" s="2"/>
      <c r="EG830" s="2"/>
      <c r="EH830" s="2"/>
      <c r="EI830" s="2"/>
      <c r="EJ830" s="2"/>
      <c r="EK830" s="2"/>
      <c r="EL830" s="2"/>
      <c r="EM830" s="2"/>
      <c r="EN830" s="2"/>
      <c r="EO830" s="2"/>
      <c r="EP830" s="2"/>
      <c r="EQ830" s="2"/>
      <c r="ER830" s="2"/>
      <c r="ES830" s="2"/>
      <c r="ET830" s="2"/>
      <c r="EU830" s="2"/>
      <c r="EV830" s="2"/>
      <c r="EW830" s="2"/>
      <c r="EX830" s="2"/>
      <c r="EY830" s="2"/>
      <c r="EZ830" s="2"/>
      <c r="FA830" s="2"/>
      <c r="FB830" s="2"/>
      <c r="FC830" s="2"/>
      <c r="FD830" s="2"/>
    </row>
    <row r="831" spans="5:160" x14ac:dyDescent="0.4">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c r="BF831" s="2"/>
      <c r="BG831" s="2"/>
      <c r="BH831" s="2"/>
      <c r="BI831" s="2"/>
      <c r="BJ831" s="2"/>
      <c r="BK831" s="2"/>
      <c r="BL831" s="2"/>
      <c r="BM831" s="2"/>
      <c r="BN831" s="2"/>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c r="CQ831" s="2"/>
      <c r="CR831" s="2"/>
      <c r="CS831" s="2"/>
      <c r="CT831" s="2"/>
      <c r="CU831" s="2"/>
      <c r="CV831" s="2"/>
      <c r="CW831" s="2"/>
      <c r="CX831" s="2"/>
      <c r="CY831" s="2"/>
      <c r="CZ831" s="2"/>
      <c r="DA831" s="2"/>
      <c r="DB831" s="2"/>
      <c r="DC831" s="2"/>
      <c r="DD831" s="2"/>
      <c r="DE831" s="2"/>
      <c r="DF831" s="2"/>
      <c r="DG831" s="2"/>
      <c r="DH831" s="2"/>
      <c r="DI831" s="2"/>
      <c r="DJ831" s="2"/>
      <c r="DK831" s="2"/>
      <c r="DL831" s="2"/>
      <c r="DM831" s="2"/>
      <c r="DN831" s="2"/>
      <c r="DO831" s="2"/>
      <c r="DP831" s="2"/>
      <c r="DQ831" s="2"/>
      <c r="DR831" s="2"/>
      <c r="DS831" s="2"/>
      <c r="DT831" s="2"/>
      <c r="DU831" s="2"/>
      <c r="DV831" s="2"/>
      <c r="DW831" s="2"/>
      <c r="DX831" s="2"/>
      <c r="DY831" s="2"/>
      <c r="DZ831" s="2"/>
      <c r="EA831" s="2"/>
      <c r="EB831" s="2"/>
      <c r="EC831" s="2"/>
      <c r="ED831" s="2"/>
      <c r="EE831" s="2"/>
      <c r="EF831" s="2"/>
      <c r="EG831" s="2"/>
      <c r="EH831" s="2"/>
      <c r="EI831" s="2"/>
      <c r="EJ831" s="2"/>
      <c r="EK831" s="2"/>
      <c r="EL831" s="2"/>
      <c r="EM831" s="2"/>
      <c r="EN831" s="2"/>
      <c r="EO831" s="2"/>
      <c r="EP831" s="2"/>
      <c r="EQ831" s="2"/>
      <c r="ER831" s="2"/>
      <c r="ES831" s="2"/>
      <c r="ET831" s="2"/>
      <c r="EU831" s="2"/>
      <c r="EV831" s="2"/>
      <c r="EW831" s="2"/>
      <c r="EX831" s="2"/>
      <c r="EY831" s="2"/>
      <c r="EZ831" s="2"/>
      <c r="FA831" s="2"/>
      <c r="FB831" s="2"/>
      <c r="FC831" s="2"/>
      <c r="FD831" s="2"/>
    </row>
    <row r="832" spans="5:160" x14ac:dyDescent="0.4">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c r="BF832" s="2"/>
      <c r="BG832" s="2"/>
      <c r="BH832" s="2"/>
      <c r="BI832" s="2"/>
      <c r="BJ832" s="2"/>
      <c r="BK832" s="2"/>
      <c r="BL832" s="2"/>
      <c r="BM832" s="2"/>
      <c r="BN832" s="2"/>
      <c r="BO832" s="2"/>
      <c r="BP832" s="2"/>
      <c r="BQ832" s="2"/>
      <c r="BR832" s="2"/>
      <c r="BS832" s="2"/>
      <c r="BT832" s="2"/>
      <c r="BU832" s="2"/>
      <c r="BV832" s="2"/>
      <c r="BW832" s="2"/>
      <c r="BX832" s="2"/>
      <c r="BY832" s="2"/>
      <c r="BZ832" s="2"/>
      <c r="CA832" s="2"/>
      <c r="CB832" s="2"/>
      <c r="CC832" s="2"/>
      <c r="CD832" s="2"/>
      <c r="CE832" s="2"/>
      <c r="CF832" s="2"/>
      <c r="CG832" s="2"/>
      <c r="CH832" s="2"/>
      <c r="CI832" s="2"/>
      <c r="CJ832" s="2"/>
      <c r="CK832" s="2"/>
      <c r="CL832" s="2"/>
      <c r="CM832" s="2"/>
      <c r="CN832" s="2"/>
      <c r="CO832" s="2"/>
      <c r="CP832" s="2"/>
      <c r="CQ832" s="2"/>
      <c r="CR832" s="2"/>
      <c r="CS832" s="2"/>
      <c r="CT832" s="2"/>
      <c r="CU832" s="2"/>
      <c r="CV832" s="2"/>
      <c r="CW832" s="2"/>
      <c r="CX832" s="2"/>
      <c r="CY832" s="2"/>
      <c r="CZ832" s="2"/>
      <c r="DA832" s="2"/>
      <c r="DB832" s="2"/>
      <c r="DC832" s="2"/>
      <c r="DD832" s="2"/>
      <c r="DE832" s="2"/>
      <c r="DF832" s="2"/>
      <c r="DG832" s="2"/>
      <c r="DH832" s="2"/>
      <c r="DI832" s="2"/>
      <c r="DJ832" s="2"/>
      <c r="DK832" s="2"/>
      <c r="DL832" s="2"/>
      <c r="DM832" s="2"/>
      <c r="DN832" s="2"/>
      <c r="DO832" s="2"/>
      <c r="DP832" s="2"/>
      <c r="DQ832" s="2"/>
      <c r="DR832" s="2"/>
      <c r="DS832" s="2"/>
      <c r="DT832" s="2"/>
      <c r="DU832" s="2"/>
      <c r="DV832" s="2"/>
      <c r="DW832" s="2"/>
      <c r="DX832" s="2"/>
      <c r="DY832" s="2"/>
      <c r="DZ832" s="2"/>
      <c r="EA832" s="2"/>
      <c r="EB832" s="2"/>
      <c r="EC832" s="2"/>
      <c r="ED832" s="2"/>
      <c r="EE832" s="2"/>
      <c r="EF832" s="2"/>
      <c r="EG832" s="2"/>
      <c r="EH832" s="2"/>
      <c r="EI832" s="2"/>
      <c r="EJ832" s="2"/>
      <c r="EK832" s="2"/>
      <c r="EL832" s="2"/>
      <c r="EM832" s="2"/>
      <c r="EN832" s="2"/>
      <c r="EO832" s="2"/>
      <c r="EP832" s="2"/>
      <c r="EQ832" s="2"/>
      <c r="ER832" s="2"/>
      <c r="ES832" s="2"/>
      <c r="ET832" s="2"/>
      <c r="EU832" s="2"/>
      <c r="EV832" s="2"/>
      <c r="EW832" s="2"/>
      <c r="EX832" s="2"/>
      <c r="EY832" s="2"/>
      <c r="EZ832" s="2"/>
      <c r="FA832" s="2"/>
      <c r="FB832" s="2"/>
      <c r="FC832" s="2"/>
      <c r="FD832" s="2"/>
    </row>
    <row r="833" spans="5:160" x14ac:dyDescent="0.4">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c r="BF833" s="2"/>
      <c r="BG833" s="2"/>
      <c r="BH833" s="2"/>
      <c r="BI833" s="2"/>
      <c r="BJ833" s="2"/>
      <c r="BK833" s="2"/>
      <c r="BL833" s="2"/>
      <c r="BM833" s="2"/>
      <c r="BN833" s="2"/>
      <c r="BO833" s="2"/>
      <c r="BP833" s="2"/>
      <c r="BQ833" s="2"/>
      <c r="BR833" s="2"/>
      <c r="BS833" s="2"/>
      <c r="BT833" s="2"/>
      <c r="BU833" s="2"/>
      <c r="BV833" s="2"/>
      <c r="BW833" s="2"/>
      <c r="BX833" s="2"/>
      <c r="BY833" s="2"/>
      <c r="BZ833" s="2"/>
      <c r="CA833" s="2"/>
      <c r="CB833" s="2"/>
      <c r="CC833" s="2"/>
      <c r="CD833" s="2"/>
      <c r="CE833" s="2"/>
      <c r="CF833" s="2"/>
      <c r="CG833" s="2"/>
      <c r="CH833" s="2"/>
      <c r="CI833" s="2"/>
      <c r="CJ833" s="2"/>
      <c r="CK833" s="2"/>
      <c r="CL833" s="2"/>
      <c r="CM833" s="2"/>
      <c r="CN833" s="2"/>
      <c r="CO833" s="2"/>
      <c r="CP833" s="2"/>
      <c r="CQ833" s="2"/>
      <c r="CR833" s="2"/>
      <c r="CS833" s="2"/>
      <c r="CT833" s="2"/>
      <c r="CU833" s="2"/>
      <c r="CV833" s="2"/>
      <c r="CW833" s="2"/>
      <c r="CX833" s="2"/>
      <c r="CY833" s="2"/>
      <c r="CZ833" s="2"/>
      <c r="DA833" s="2"/>
      <c r="DB833" s="2"/>
      <c r="DC833" s="2"/>
      <c r="DD833" s="2"/>
      <c r="DE833" s="2"/>
      <c r="DF833" s="2"/>
      <c r="DG833" s="2"/>
      <c r="DH833" s="2"/>
      <c r="DI833" s="2"/>
      <c r="DJ833" s="2"/>
      <c r="DK833" s="2"/>
      <c r="DL833" s="2"/>
      <c r="DM833" s="2"/>
      <c r="DN833" s="2"/>
      <c r="DO833" s="2"/>
      <c r="DP833" s="2"/>
      <c r="DQ833" s="2"/>
      <c r="DR833" s="2"/>
      <c r="DS833" s="2"/>
      <c r="DT833" s="2"/>
      <c r="DU833" s="2"/>
      <c r="DV833" s="2"/>
      <c r="DW833" s="2"/>
      <c r="DX833" s="2"/>
      <c r="DY833" s="2"/>
      <c r="DZ833" s="2"/>
      <c r="EA833" s="2"/>
      <c r="EB833" s="2"/>
      <c r="EC833" s="2"/>
      <c r="ED833" s="2"/>
      <c r="EE833" s="2"/>
      <c r="EF833" s="2"/>
      <c r="EG833" s="2"/>
      <c r="EH833" s="2"/>
      <c r="EI833" s="2"/>
      <c r="EJ833" s="2"/>
      <c r="EK833" s="2"/>
      <c r="EL833" s="2"/>
      <c r="EM833" s="2"/>
      <c r="EN833" s="2"/>
      <c r="EO833" s="2"/>
      <c r="EP833" s="2"/>
      <c r="EQ833" s="2"/>
      <c r="ER833" s="2"/>
      <c r="ES833" s="2"/>
      <c r="ET833" s="2"/>
      <c r="EU833" s="2"/>
      <c r="EV833" s="2"/>
      <c r="EW833" s="2"/>
      <c r="EX833" s="2"/>
      <c r="EY833" s="2"/>
      <c r="EZ833" s="2"/>
      <c r="FA833" s="2"/>
      <c r="FB833" s="2"/>
      <c r="FC833" s="2"/>
      <c r="FD833" s="2"/>
    </row>
    <row r="834" spans="5:160" x14ac:dyDescent="0.4">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c r="BF834" s="2"/>
      <c r="BG834" s="2"/>
      <c r="BH834" s="2"/>
      <c r="BI834" s="2"/>
      <c r="BJ834" s="2"/>
      <c r="BK834" s="2"/>
      <c r="BL834" s="2"/>
      <c r="BM834" s="2"/>
      <c r="BN834" s="2"/>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c r="CQ834" s="2"/>
      <c r="CR834" s="2"/>
      <c r="CS834" s="2"/>
      <c r="CT834" s="2"/>
      <c r="CU834" s="2"/>
      <c r="CV834" s="2"/>
      <c r="CW834" s="2"/>
      <c r="CX834" s="2"/>
      <c r="CY834" s="2"/>
      <c r="CZ834" s="2"/>
      <c r="DA834" s="2"/>
      <c r="DB834" s="2"/>
      <c r="DC834" s="2"/>
      <c r="DD834" s="2"/>
      <c r="DE834" s="2"/>
      <c r="DF834" s="2"/>
      <c r="DG834" s="2"/>
      <c r="DH834" s="2"/>
      <c r="DI834" s="2"/>
      <c r="DJ834" s="2"/>
      <c r="DK834" s="2"/>
      <c r="DL834" s="2"/>
      <c r="DM834" s="2"/>
      <c r="DN834" s="2"/>
      <c r="DO834" s="2"/>
      <c r="DP834" s="2"/>
      <c r="DQ834" s="2"/>
      <c r="DR834" s="2"/>
      <c r="DS834" s="2"/>
      <c r="DT834" s="2"/>
      <c r="DU834" s="2"/>
      <c r="DV834" s="2"/>
      <c r="DW834" s="2"/>
      <c r="DX834" s="2"/>
      <c r="DY834" s="2"/>
      <c r="DZ834" s="2"/>
      <c r="EA834" s="2"/>
      <c r="EB834" s="2"/>
      <c r="EC834" s="2"/>
      <c r="ED834" s="2"/>
      <c r="EE834" s="2"/>
      <c r="EF834" s="2"/>
      <c r="EG834" s="2"/>
      <c r="EH834" s="2"/>
      <c r="EI834" s="2"/>
      <c r="EJ834" s="2"/>
      <c r="EK834" s="2"/>
      <c r="EL834" s="2"/>
      <c r="EM834" s="2"/>
      <c r="EN834" s="2"/>
      <c r="EO834" s="2"/>
      <c r="EP834" s="2"/>
      <c r="EQ834" s="2"/>
      <c r="ER834" s="2"/>
      <c r="ES834" s="2"/>
      <c r="ET834" s="2"/>
      <c r="EU834" s="2"/>
      <c r="EV834" s="2"/>
      <c r="EW834" s="2"/>
      <c r="EX834" s="2"/>
      <c r="EY834" s="2"/>
      <c r="EZ834" s="2"/>
      <c r="FA834" s="2"/>
      <c r="FB834" s="2"/>
      <c r="FC834" s="2"/>
      <c r="FD834" s="2"/>
    </row>
    <row r="835" spans="5:160" x14ac:dyDescent="0.4">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c r="BF835" s="2"/>
      <c r="BG835" s="2"/>
      <c r="BH835" s="2"/>
      <c r="BI835" s="2"/>
      <c r="BJ835" s="2"/>
      <c r="BK835" s="2"/>
      <c r="BL835" s="2"/>
      <c r="BM835" s="2"/>
      <c r="BN835" s="2"/>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c r="CQ835" s="2"/>
      <c r="CR835" s="2"/>
      <c r="CS835" s="2"/>
      <c r="CT835" s="2"/>
      <c r="CU835" s="2"/>
      <c r="CV835" s="2"/>
      <c r="CW835" s="2"/>
      <c r="CX835" s="2"/>
      <c r="CY835" s="2"/>
      <c r="CZ835" s="2"/>
      <c r="DA835" s="2"/>
      <c r="DB835" s="2"/>
      <c r="DC835" s="2"/>
      <c r="DD835" s="2"/>
      <c r="DE835" s="2"/>
      <c r="DF835" s="2"/>
      <c r="DG835" s="2"/>
      <c r="DH835" s="2"/>
      <c r="DI835" s="2"/>
      <c r="DJ835" s="2"/>
      <c r="DK835" s="2"/>
      <c r="DL835" s="2"/>
      <c r="DM835" s="2"/>
      <c r="DN835" s="2"/>
      <c r="DO835" s="2"/>
      <c r="DP835" s="2"/>
      <c r="DQ835" s="2"/>
      <c r="DR835" s="2"/>
      <c r="DS835" s="2"/>
      <c r="DT835" s="2"/>
      <c r="DU835" s="2"/>
      <c r="DV835" s="2"/>
      <c r="DW835" s="2"/>
      <c r="DX835" s="2"/>
      <c r="DY835" s="2"/>
      <c r="DZ835" s="2"/>
      <c r="EA835" s="2"/>
      <c r="EB835" s="2"/>
      <c r="EC835" s="2"/>
      <c r="ED835" s="2"/>
      <c r="EE835" s="2"/>
      <c r="EF835" s="2"/>
      <c r="EG835" s="2"/>
      <c r="EH835" s="2"/>
      <c r="EI835" s="2"/>
      <c r="EJ835" s="2"/>
      <c r="EK835" s="2"/>
      <c r="EL835" s="2"/>
      <c r="EM835" s="2"/>
      <c r="EN835" s="2"/>
      <c r="EO835" s="2"/>
      <c r="EP835" s="2"/>
      <c r="EQ835" s="2"/>
      <c r="ER835" s="2"/>
      <c r="ES835" s="2"/>
      <c r="ET835" s="2"/>
      <c r="EU835" s="2"/>
      <c r="EV835" s="2"/>
      <c r="EW835" s="2"/>
      <c r="EX835" s="2"/>
      <c r="EY835" s="2"/>
      <c r="EZ835" s="2"/>
      <c r="FA835" s="2"/>
      <c r="FB835" s="2"/>
      <c r="FC835" s="2"/>
      <c r="FD835" s="2"/>
    </row>
    <row r="836" spans="5:160" x14ac:dyDescent="0.4">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c r="CS836" s="2"/>
      <c r="CT836" s="2"/>
      <c r="CU836" s="2"/>
      <c r="CV836" s="2"/>
      <c r="CW836" s="2"/>
      <c r="CX836" s="2"/>
      <c r="CY836" s="2"/>
      <c r="CZ836" s="2"/>
      <c r="DA836" s="2"/>
      <c r="DB836" s="2"/>
      <c r="DC836" s="2"/>
      <c r="DD836" s="2"/>
      <c r="DE836" s="2"/>
      <c r="DF836" s="2"/>
      <c r="DG836" s="2"/>
      <c r="DH836" s="2"/>
      <c r="DI836" s="2"/>
      <c r="DJ836" s="2"/>
      <c r="DK836" s="2"/>
      <c r="DL836" s="2"/>
      <c r="DM836" s="2"/>
      <c r="DN836" s="2"/>
      <c r="DO836" s="2"/>
      <c r="DP836" s="2"/>
      <c r="DQ836" s="2"/>
      <c r="DR836" s="2"/>
      <c r="DS836" s="2"/>
      <c r="DT836" s="2"/>
      <c r="DU836" s="2"/>
      <c r="DV836" s="2"/>
      <c r="DW836" s="2"/>
      <c r="DX836" s="2"/>
      <c r="DY836" s="2"/>
      <c r="DZ836" s="2"/>
      <c r="EA836" s="2"/>
      <c r="EB836" s="2"/>
      <c r="EC836" s="2"/>
      <c r="ED836" s="2"/>
      <c r="EE836" s="2"/>
      <c r="EF836" s="2"/>
      <c r="EG836" s="2"/>
      <c r="EH836" s="2"/>
      <c r="EI836" s="2"/>
      <c r="EJ836" s="2"/>
      <c r="EK836" s="2"/>
      <c r="EL836" s="2"/>
      <c r="EM836" s="2"/>
      <c r="EN836" s="2"/>
      <c r="EO836" s="2"/>
      <c r="EP836" s="2"/>
      <c r="EQ836" s="2"/>
      <c r="ER836" s="2"/>
      <c r="ES836" s="2"/>
      <c r="ET836" s="2"/>
      <c r="EU836" s="2"/>
      <c r="EV836" s="2"/>
      <c r="EW836" s="2"/>
      <c r="EX836" s="2"/>
      <c r="EY836" s="2"/>
      <c r="EZ836" s="2"/>
      <c r="FA836" s="2"/>
      <c r="FB836" s="2"/>
      <c r="FC836" s="2"/>
      <c r="FD836" s="2"/>
    </row>
    <row r="837" spans="5:160" x14ac:dyDescent="0.4">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c r="BF837" s="2"/>
      <c r="BG837" s="2"/>
      <c r="BH837" s="2"/>
      <c r="BI837" s="2"/>
      <c r="BJ837" s="2"/>
      <c r="BK837" s="2"/>
      <c r="BL837" s="2"/>
      <c r="BM837" s="2"/>
      <c r="BN837" s="2"/>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c r="CQ837" s="2"/>
      <c r="CR837" s="2"/>
      <c r="CS837" s="2"/>
      <c r="CT837" s="2"/>
      <c r="CU837" s="2"/>
      <c r="CV837" s="2"/>
      <c r="CW837" s="2"/>
      <c r="CX837" s="2"/>
      <c r="CY837" s="2"/>
      <c r="CZ837" s="2"/>
      <c r="DA837" s="2"/>
      <c r="DB837" s="2"/>
      <c r="DC837" s="2"/>
      <c r="DD837" s="2"/>
      <c r="DE837" s="2"/>
      <c r="DF837" s="2"/>
      <c r="DG837" s="2"/>
      <c r="DH837" s="2"/>
      <c r="DI837" s="2"/>
      <c r="DJ837" s="2"/>
      <c r="DK837" s="2"/>
      <c r="DL837" s="2"/>
      <c r="DM837" s="2"/>
      <c r="DN837" s="2"/>
      <c r="DO837" s="2"/>
      <c r="DP837" s="2"/>
      <c r="DQ837" s="2"/>
      <c r="DR837" s="2"/>
      <c r="DS837" s="2"/>
      <c r="DT837" s="2"/>
      <c r="DU837" s="2"/>
      <c r="DV837" s="2"/>
      <c r="DW837" s="2"/>
      <c r="DX837" s="2"/>
      <c r="DY837" s="2"/>
      <c r="DZ837" s="2"/>
      <c r="EA837" s="2"/>
      <c r="EB837" s="2"/>
      <c r="EC837" s="2"/>
      <c r="ED837" s="2"/>
      <c r="EE837" s="2"/>
      <c r="EF837" s="2"/>
      <c r="EG837" s="2"/>
      <c r="EH837" s="2"/>
      <c r="EI837" s="2"/>
      <c r="EJ837" s="2"/>
      <c r="EK837" s="2"/>
      <c r="EL837" s="2"/>
      <c r="EM837" s="2"/>
      <c r="EN837" s="2"/>
      <c r="EO837" s="2"/>
      <c r="EP837" s="2"/>
      <c r="EQ837" s="2"/>
      <c r="ER837" s="2"/>
      <c r="ES837" s="2"/>
      <c r="ET837" s="2"/>
      <c r="EU837" s="2"/>
      <c r="EV837" s="2"/>
      <c r="EW837" s="2"/>
      <c r="EX837" s="2"/>
      <c r="EY837" s="2"/>
      <c r="EZ837" s="2"/>
      <c r="FA837" s="2"/>
      <c r="FB837" s="2"/>
      <c r="FC837" s="2"/>
      <c r="FD837" s="2"/>
    </row>
    <row r="838" spans="5:160" x14ac:dyDescent="0.4">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c r="BF838" s="2"/>
      <c r="BG838" s="2"/>
      <c r="BH838" s="2"/>
      <c r="BI838" s="2"/>
      <c r="BJ838" s="2"/>
      <c r="BK838" s="2"/>
      <c r="BL838" s="2"/>
      <c r="BM838" s="2"/>
      <c r="BN838" s="2"/>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c r="CQ838" s="2"/>
      <c r="CR838" s="2"/>
      <c r="CS838" s="2"/>
      <c r="CT838" s="2"/>
      <c r="CU838" s="2"/>
      <c r="CV838" s="2"/>
      <c r="CW838" s="2"/>
      <c r="CX838" s="2"/>
      <c r="CY838" s="2"/>
      <c r="CZ838" s="2"/>
      <c r="DA838" s="2"/>
      <c r="DB838" s="2"/>
      <c r="DC838" s="2"/>
      <c r="DD838" s="2"/>
      <c r="DE838" s="2"/>
      <c r="DF838" s="2"/>
      <c r="DG838" s="2"/>
      <c r="DH838" s="2"/>
      <c r="DI838" s="2"/>
      <c r="DJ838" s="2"/>
      <c r="DK838" s="2"/>
      <c r="DL838" s="2"/>
      <c r="DM838" s="2"/>
      <c r="DN838" s="2"/>
      <c r="DO838" s="2"/>
      <c r="DP838" s="2"/>
      <c r="DQ838" s="2"/>
      <c r="DR838" s="2"/>
      <c r="DS838" s="2"/>
      <c r="DT838" s="2"/>
      <c r="DU838" s="2"/>
      <c r="DV838" s="2"/>
      <c r="DW838" s="2"/>
      <c r="DX838" s="2"/>
      <c r="DY838" s="2"/>
      <c r="DZ838" s="2"/>
      <c r="EA838" s="2"/>
      <c r="EB838" s="2"/>
      <c r="EC838" s="2"/>
      <c r="ED838" s="2"/>
      <c r="EE838" s="2"/>
      <c r="EF838" s="2"/>
      <c r="EG838" s="2"/>
      <c r="EH838" s="2"/>
      <c r="EI838" s="2"/>
      <c r="EJ838" s="2"/>
      <c r="EK838" s="2"/>
      <c r="EL838" s="2"/>
      <c r="EM838" s="2"/>
      <c r="EN838" s="2"/>
      <c r="EO838" s="2"/>
      <c r="EP838" s="2"/>
      <c r="EQ838" s="2"/>
      <c r="ER838" s="2"/>
      <c r="ES838" s="2"/>
      <c r="ET838" s="2"/>
      <c r="EU838" s="2"/>
      <c r="EV838" s="2"/>
      <c r="EW838" s="2"/>
      <c r="EX838" s="2"/>
      <c r="EY838" s="2"/>
      <c r="EZ838" s="2"/>
      <c r="FA838" s="2"/>
      <c r="FB838" s="2"/>
      <c r="FC838" s="2"/>
      <c r="FD838" s="2"/>
    </row>
    <row r="839" spans="5:160" x14ac:dyDescent="0.4">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c r="BF839" s="2"/>
      <c r="BG839" s="2"/>
      <c r="BH839" s="2"/>
      <c r="BI839" s="2"/>
      <c r="BJ839" s="2"/>
      <c r="BK839" s="2"/>
      <c r="BL839" s="2"/>
      <c r="BM839" s="2"/>
      <c r="BN839" s="2"/>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c r="CQ839" s="2"/>
      <c r="CR839" s="2"/>
      <c r="CS839" s="2"/>
      <c r="CT839" s="2"/>
      <c r="CU839" s="2"/>
      <c r="CV839" s="2"/>
      <c r="CW839" s="2"/>
      <c r="CX839" s="2"/>
      <c r="CY839" s="2"/>
      <c r="CZ839" s="2"/>
      <c r="DA839" s="2"/>
      <c r="DB839" s="2"/>
      <c r="DC839" s="2"/>
      <c r="DD839" s="2"/>
      <c r="DE839" s="2"/>
      <c r="DF839" s="2"/>
      <c r="DG839" s="2"/>
      <c r="DH839" s="2"/>
      <c r="DI839" s="2"/>
      <c r="DJ839" s="2"/>
      <c r="DK839" s="2"/>
      <c r="DL839" s="2"/>
      <c r="DM839" s="2"/>
      <c r="DN839" s="2"/>
      <c r="DO839" s="2"/>
      <c r="DP839" s="2"/>
      <c r="DQ839" s="2"/>
      <c r="DR839" s="2"/>
      <c r="DS839" s="2"/>
      <c r="DT839" s="2"/>
      <c r="DU839" s="2"/>
      <c r="DV839" s="2"/>
      <c r="DW839" s="2"/>
      <c r="DX839" s="2"/>
      <c r="DY839" s="2"/>
      <c r="DZ839" s="2"/>
      <c r="EA839" s="2"/>
      <c r="EB839" s="2"/>
      <c r="EC839" s="2"/>
      <c r="ED839" s="2"/>
      <c r="EE839" s="2"/>
      <c r="EF839" s="2"/>
      <c r="EG839" s="2"/>
      <c r="EH839" s="2"/>
      <c r="EI839" s="2"/>
      <c r="EJ839" s="2"/>
      <c r="EK839" s="2"/>
      <c r="EL839" s="2"/>
      <c r="EM839" s="2"/>
      <c r="EN839" s="2"/>
      <c r="EO839" s="2"/>
      <c r="EP839" s="2"/>
      <c r="EQ839" s="2"/>
      <c r="ER839" s="2"/>
      <c r="ES839" s="2"/>
      <c r="ET839" s="2"/>
      <c r="EU839" s="2"/>
      <c r="EV839" s="2"/>
      <c r="EW839" s="2"/>
      <c r="EX839" s="2"/>
      <c r="EY839" s="2"/>
      <c r="EZ839" s="2"/>
      <c r="FA839" s="2"/>
      <c r="FB839" s="2"/>
      <c r="FC839" s="2"/>
      <c r="FD839" s="2"/>
    </row>
    <row r="840" spans="5:160" x14ac:dyDescent="0.4">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c r="BF840" s="2"/>
      <c r="BG840" s="2"/>
      <c r="BH840" s="2"/>
      <c r="BI840" s="2"/>
      <c r="BJ840" s="2"/>
      <c r="BK840" s="2"/>
      <c r="BL840" s="2"/>
      <c r="BM840" s="2"/>
      <c r="BN840" s="2"/>
      <c r="BO840" s="2"/>
      <c r="BP840" s="2"/>
      <c r="BQ840" s="2"/>
      <c r="BR840" s="2"/>
      <c r="BS840" s="2"/>
      <c r="BT840" s="2"/>
      <c r="BU840" s="2"/>
      <c r="BV840" s="2"/>
      <c r="BW840" s="2"/>
      <c r="BX840" s="2"/>
      <c r="BY840" s="2"/>
      <c r="BZ840" s="2"/>
      <c r="CA840" s="2"/>
      <c r="CB840" s="2"/>
      <c r="CC840" s="2"/>
      <c r="CD840" s="2"/>
      <c r="CE840" s="2"/>
      <c r="CF840" s="2"/>
      <c r="CG840" s="2"/>
      <c r="CH840" s="2"/>
      <c r="CI840" s="2"/>
      <c r="CJ840" s="2"/>
      <c r="CK840" s="2"/>
      <c r="CL840" s="2"/>
      <c r="CM840" s="2"/>
      <c r="CN840" s="2"/>
      <c r="CO840" s="2"/>
      <c r="CP840" s="2"/>
      <c r="CQ840" s="2"/>
      <c r="CR840" s="2"/>
      <c r="CS840" s="2"/>
      <c r="CT840" s="2"/>
      <c r="CU840" s="2"/>
      <c r="CV840" s="2"/>
      <c r="CW840" s="2"/>
      <c r="CX840" s="2"/>
      <c r="CY840" s="2"/>
      <c r="CZ840" s="2"/>
      <c r="DA840" s="2"/>
      <c r="DB840" s="2"/>
      <c r="DC840" s="2"/>
      <c r="DD840" s="2"/>
      <c r="DE840" s="2"/>
      <c r="DF840" s="2"/>
      <c r="DG840" s="2"/>
      <c r="DH840" s="2"/>
      <c r="DI840" s="2"/>
      <c r="DJ840" s="2"/>
      <c r="DK840" s="2"/>
      <c r="DL840" s="2"/>
      <c r="DM840" s="2"/>
      <c r="DN840" s="2"/>
      <c r="DO840" s="2"/>
      <c r="DP840" s="2"/>
      <c r="DQ840" s="2"/>
      <c r="DR840" s="2"/>
      <c r="DS840" s="2"/>
      <c r="DT840" s="2"/>
      <c r="DU840" s="2"/>
      <c r="DV840" s="2"/>
      <c r="DW840" s="2"/>
      <c r="DX840" s="2"/>
      <c r="DY840" s="2"/>
      <c r="DZ840" s="2"/>
      <c r="EA840" s="2"/>
      <c r="EB840" s="2"/>
      <c r="EC840" s="2"/>
      <c r="ED840" s="2"/>
      <c r="EE840" s="2"/>
      <c r="EF840" s="2"/>
      <c r="EG840" s="2"/>
      <c r="EH840" s="2"/>
      <c r="EI840" s="2"/>
      <c r="EJ840" s="2"/>
      <c r="EK840" s="2"/>
      <c r="EL840" s="2"/>
      <c r="EM840" s="2"/>
      <c r="EN840" s="2"/>
      <c r="EO840" s="2"/>
      <c r="EP840" s="2"/>
      <c r="EQ840" s="2"/>
      <c r="ER840" s="2"/>
      <c r="ES840" s="2"/>
      <c r="ET840" s="2"/>
      <c r="EU840" s="2"/>
      <c r="EV840" s="2"/>
      <c r="EW840" s="2"/>
      <c r="EX840" s="2"/>
      <c r="EY840" s="2"/>
      <c r="EZ840" s="2"/>
      <c r="FA840" s="2"/>
      <c r="FB840" s="2"/>
      <c r="FC840" s="2"/>
      <c r="FD840" s="2"/>
    </row>
    <row r="841" spans="5:160" x14ac:dyDescent="0.4">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c r="BF841" s="2"/>
      <c r="BG841" s="2"/>
      <c r="BH841" s="2"/>
      <c r="BI841" s="2"/>
      <c r="BJ841" s="2"/>
      <c r="BK841" s="2"/>
      <c r="BL841" s="2"/>
      <c r="BM841" s="2"/>
      <c r="BN841" s="2"/>
      <c r="BO841" s="2"/>
      <c r="BP841" s="2"/>
      <c r="BQ841" s="2"/>
      <c r="BR841" s="2"/>
      <c r="BS841" s="2"/>
      <c r="BT841" s="2"/>
      <c r="BU841" s="2"/>
      <c r="BV841" s="2"/>
      <c r="BW841" s="2"/>
      <c r="BX841" s="2"/>
      <c r="BY841" s="2"/>
      <c r="BZ841" s="2"/>
      <c r="CA841" s="2"/>
      <c r="CB841" s="2"/>
      <c r="CC841" s="2"/>
      <c r="CD841" s="2"/>
      <c r="CE841" s="2"/>
      <c r="CF841" s="2"/>
      <c r="CG841" s="2"/>
      <c r="CH841" s="2"/>
      <c r="CI841" s="2"/>
      <c r="CJ841" s="2"/>
      <c r="CK841" s="2"/>
      <c r="CL841" s="2"/>
      <c r="CM841" s="2"/>
      <c r="CN841" s="2"/>
      <c r="CO841" s="2"/>
      <c r="CP841" s="2"/>
      <c r="CQ841" s="2"/>
      <c r="CR841" s="2"/>
      <c r="CS841" s="2"/>
      <c r="CT841" s="2"/>
      <c r="CU841" s="2"/>
      <c r="CV841" s="2"/>
      <c r="CW841" s="2"/>
      <c r="CX841" s="2"/>
      <c r="CY841" s="2"/>
      <c r="CZ841" s="2"/>
      <c r="DA841" s="2"/>
      <c r="DB841" s="2"/>
      <c r="DC841" s="2"/>
      <c r="DD841" s="2"/>
      <c r="DE841" s="2"/>
      <c r="DF841" s="2"/>
      <c r="DG841" s="2"/>
      <c r="DH841" s="2"/>
      <c r="DI841" s="2"/>
      <c r="DJ841" s="2"/>
      <c r="DK841" s="2"/>
      <c r="DL841" s="2"/>
      <c r="DM841" s="2"/>
      <c r="DN841" s="2"/>
      <c r="DO841" s="2"/>
      <c r="DP841" s="2"/>
      <c r="DQ841" s="2"/>
      <c r="DR841" s="2"/>
      <c r="DS841" s="2"/>
      <c r="DT841" s="2"/>
      <c r="DU841" s="2"/>
      <c r="DV841" s="2"/>
      <c r="DW841" s="2"/>
      <c r="DX841" s="2"/>
      <c r="DY841" s="2"/>
      <c r="DZ841" s="2"/>
      <c r="EA841" s="2"/>
      <c r="EB841" s="2"/>
      <c r="EC841" s="2"/>
      <c r="ED841" s="2"/>
      <c r="EE841" s="2"/>
      <c r="EF841" s="2"/>
      <c r="EG841" s="2"/>
      <c r="EH841" s="2"/>
      <c r="EI841" s="2"/>
      <c r="EJ841" s="2"/>
      <c r="EK841" s="2"/>
      <c r="EL841" s="2"/>
      <c r="EM841" s="2"/>
      <c r="EN841" s="2"/>
      <c r="EO841" s="2"/>
      <c r="EP841" s="2"/>
      <c r="EQ841" s="2"/>
      <c r="ER841" s="2"/>
      <c r="ES841" s="2"/>
      <c r="ET841" s="2"/>
      <c r="EU841" s="2"/>
      <c r="EV841" s="2"/>
      <c r="EW841" s="2"/>
      <c r="EX841" s="2"/>
      <c r="EY841" s="2"/>
      <c r="EZ841" s="2"/>
      <c r="FA841" s="2"/>
      <c r="FB841" s="2"/>
      <c r="FC841" s="2"/>
      <c r="FD841" s="2"/>
    </row>
    <row r="842" spans="5:160" x14ac:dyDescent="0.4">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c r="BF842" s="2"/>
      <c r="BG842" s="2"/>
      <c r="BH842" s="2"/>
      <c r="BI842" s="2"/>
      <c r="BJ842" s="2"/>
      <c r="BK842" s="2"/>
      <c r="BL842" s="2"/>
      <c r="BM842" s="2"/>
      <c r="BN842" s="2"/>
      <c r="BO842" s="2"/>
      <c r="BP842" s="2"/>
      <c r="BQ842" s="2"/>
      <c r="BR842" s="2"/>
      <c r="BS842" s="2"/>
      <c r="BT842" s="2"/>
      <c r="BU842" s="2"/>
      <c r="BV842" s="2"/>
      <c r="BW842" s="2"/>
      <c r="BX842" s="2"/>
      <c r="BY842" s="2"/>
      <c r="BZ842" s="2"/>
      <c r="CA842" s="2"/>
      <c r="CB842" s="2"/>
      <c r="CC842" s="2"/>
      <c r="CD842" s="2"/>
      <c r="CE842" s="2"/>
      <c r="CF842" s="2"/>
      <c r="CG842" s="2"/>
      <c r="CH842" s="2"/>
      <c r="CI842" s="2"/>
      <c r="CJ842" s="2"/>
      <c r="CK842" s="2"/>
      <c r="CL842" s="2"/>
      <c r="CM842" s="2"/>
      <c r="CN842" s="2"/>
      <c r="CO842" s="2"/>
      <c r="CP842" s="2"/>
      <c r="CQ842" s="2"/>
      <c r="CR842" s="2"/>
      <c r="CS842" s="2"/>
      <c r="CT842" s="2"/>
      <c r="CU842" s="2"/>
      <c r="CV842" s="2"/>
      <c r="CW842" s="2"/>
      <c r="CX842" s="2"/>
      <c r="CY842" s="2"/>
      <c r="CZ842" s="2"/>
      <c r="DA842" s="2"/>
      <c r="DB842" s="2"/>
      <c r="DC842" s="2"/>
      <c r="DD842" s="2"/>
      <c r="DE842" s="2"/>
      <c r="DF842" s="2"/>
      <c r="DG842" s="2"/>
      <c r="DH842" s="2"/>
      <c r="DI842" s="2"/>
      <c r="DJ842" s="2"/>
      <c r="DK842" s="2"/>
      <c r="DL842" s="2"/>
      <c r="DM842" s="2"/>
      <c r="DN842" s="2"/>
      <c r="DO842" s="2"/>
      <c r="DP842" s="2"/>
      <c r="DQ842" s="2"/>
      <c r="DR842" s="2"/>
      <c r="DS842" s="2"/>
      <c r="DT842" s="2"/>
      <c r="DU842" s="2"/>
      <c r="DV842" s="2"/>
      <c r="DW842" s="2"/>
      <c r="DX842" s="2"/>
      <c r="DY842" s="2"/>
      <c r="DZ842" s="2"/>
      <c r="EA842" s="2"/>
      <c r="EB842" s="2"/>
      <c r="EC842" s="2"/>
      <c r="ED842" s="2"/>
      <c r="EE842" s="2"/>
      <c r="EF842" s="2"/>
      <c r="EG842" s="2"/>
      <c r="EH842" s="2"/>
      <c r="EI842" s="2"/>
      <c r="EJ842" s="2"/>
      <c r="EK842" s="2"/>
      <c r="EL842" s="2"/>
      <c r="EM842" s="2"/>
      <c r="EN842" s="2"/>
      <c r="EO842" s="2"/>
      <c r="EP842" s="2"/>
      <c r="EQ842" s="2"/>
      <c r="ER842" s="2"/>
      <c r="ES842" s="2"/>
      <c r="ET842" s="2"/>
      <c r="EU842" s="2"/>
      <c r="EV842" s="2"/>
      <c r="EW842" s="2"/>
      <c r="EX842" s="2"/>
      <c r="EY842" s="2"/>
      <c r="EZ842" s="2"/>
      <c r="FA842" s="2"/>
      <c r="FB842" s="2"/>
      <c r="FC842" s="2"/>
      <c r="FD842" s="2"/>
    </row>
    <row r="843" spans="5:160" x14ac:dyDescent="0.4">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c r="BF843" s="2"/>
      <c r="BG843" s="2"/>
      <c r="BH843" s="2"/>
      <c r="BI843" s="2"/>
      <c r="BJ843" s="2"/>
      <c r="BK843" s="2"/>
      <c r="BL843" s="2"/>
      <c r="BM843" s="2"/>
      <c r="BN843" s="2"/>
      <c r="BO843" s="2"/>
      <c r="BP843" s="2"/>
      <c r="BQ843" s="2"/>
      <c r="BR843" s="2"/>
      <c r="BS843" s="2"/>
      <c r="BT843" s="2"/>
      <c r="BU843" s="2"/>
      <c r="BV843" s="2"/>
      <c r="BW843" s="2"/>
      <c r="BX843" s="2"/>
      <c r="BY843" s="2"/>
      <c r="BZ843" s="2"/>
      <c r="CA843" s="2"/>
      <c r="CB843" s="2"/>
      <c r="CC843" s="2"/>
      <c r="CD843" s="2"/>
      <c r="CE843" s="2"/>
      <c r="CF843" s="2"/>
      <c r="CG843" s="2"/>
      <c r="CH843" s="2"/>
      <c r="CI843" s="2"/>
      <c r="CJ843" s="2"/>
      <c r="CK843" s="2"/>
      <c r="CL843" s="2"/>
      <c r="CM843" s="2"/>
      <c r="CN843" s="2"/>
      <c r="CO843" s="2"/>
      <c r="CP843" s="2"/>
      <c r="CQ843" s="2"/>
      <c r="CR843" s="2"/>
      <c r="CS843" s="2"/>
      <c r="CT843" s="2"/>
      <c r="CU843" s="2"/>
      <c r="CV843" s="2"/>
      <c r="CW843" s="2"/>
      <c r="CX843" s="2"/>
      <c r="CY843" s="2"/>
      <c r="CZ843" s="2"/>
      <c r="DA843" s="2"/>
      <c r="DB843" s="2"/>
      <c r="DC843" s="2"/>
      <c r="DD843" s="2"/>
      <c r="DE843" s="2"/>
      <c r="DF843" s="2"/>
      <c r="DG843" s="2"/>
      <c r="DH843" s="2"/>
      <c r="DI843" s="2"/>
      <c r="DJ843" s="2"/>
      <c r="DK843" s="2"/>
      <c r="DL843" s="2"/>
      <c r="DM843" s="2"/>
      <c r="DN843" s="2"/>
      <c r="DO843" s="2"/>
      <c r="DP843" s="2"/>
      <c r="DQ843" s="2"/>
      <c r="DR843" s="2"/>
      <c r="DS843" s="2"/>
      <c r="DT843" s="2"/>
      <c r="DU843" s="2"/>
      <c r="DV843" s="2"/>
      <c r="DW843" s="2"/>
      <c r="DX843" s="2"/>
      <c r="DY843" s="2"/>
      <c r="DZ843" s="2"/>
      <c r="EA843" s="2"/>
      <c r="EB843" s="2"/>
      <c r="EC843" s="2"/>
      <c r="ED843" s="2"/>
      <c r="EE843" s="2"/>
      <c r="EF843" s="2"/>
      <c r="EG843" s="2"/>
      <c r="EH843" s="2"/>
      <c r="EI843" s="2"/>
      <c r="EJ843" s="2"/>
      <c r="EK843" s="2"/>
      <c r="EL843" s="2"/>
      <c r="EM843" s="2"/>
      <c r="EN843" s="2"/>
      <c r="EO843" s="2"/>
      <c r="EP843" s="2"/>
      <c r="EQ843" s="2"/>
      <c r="ER843" s="2"/>
      <c r="ES843" s="2"/>
      <c r="ET843" s="2"/>
      <c r="EU843" s="2"/>
      <c r="EV843" s="2"/>
      <c r="EW843" s="2"/>
      <c r="EX843" s="2"/>
      <c r="EY843" s="2"/>
      <c r="EZ843" s="2"/>
      <c r="FA843" s="2"/>
      <c r="FB843" s="2"/>
      <c r="FC843" s="2"/>
      <c r="FD843" s="2"/>
    </row>
    <row r="844" spans="5:160" x14ac:dyDescent="0.4">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c r="BF844" s="2"/>
      <c r="BG844" s="2"/>
      <c r="BH844" s="2"/>
      <c r="BI844" s="2"/>
      <c r="BJ844" s="2"/>
      <c r="BK844" s="2"/>
      <c r="BL844" s="2"/>
      <c r="BM844" s="2"/>
      <c r="BN844" s="2"/>
      <c r="BO844" s="2"/>
      <c r="BP844" s="2"/>
      <c r="BQ844" s="2"/>
      <c r="BR844" s="2"/>
      <c r="BS844" s="2"/>
      <c r="BT844" s="2"/>
      <c r="BU844" s="2"/>
      <c r="BV844" s="2"/>
      <c r="BW844" s="2"/>
      <c r="BX844" s="2"/>
      <c r="BY844" s="2"/>
      <c r="BZ844" s="2"/>
      <c r="CA844" s="2"/>
      <c r="CB844" s="2"/>
      <c r="CC844" s="2"/>
      <c r="CD844" s="2"/>
      <c r="CE844" s="2"/>
      <c r="CF844" s="2"/>
      <c r="CG844" s="2"/>
      <c r="CH844" s="2"/>
      <c r="CI844" s="2"/>
      <c r="CJ844" s="2"/>
      <c r="CK844" s="2"/>
      <c r="CL844" s="2"/>
      <c r="CM844" s="2"/>
      <c r="CN844" s="2"/>
      <c r="CO844" s="2"/>
      <c r="CP844" s="2"/>
      <c r="CQ844" s="2"/>
      <c r="CR844" s="2"/>
      <c r="CS844" s="2"/>
      <c r="CT844" s="2"/>
      <c r="CU844" s="2"/>
      <c r="CV844" s="2"/>
      <c r="CW844" s="2"/>
      <c r="CX844" s="2"/>
      <c r="CY844" s="2"/>
      <c r="CZ844" s="2"/>
      <c r="DA844" s="2"/>
      <c r="DB844" s="2"/>
      <c r="DC844" s="2"/>
      <c r="DD844" s="2"/>
      <c r="DE844" s="2"/>
      <c r="DF844" s="2"/>
      <c r="DG844" s="2"/>
      <c r="DH844" s="2"/>
      <c r="DI844" s="2"/>
      <c r="DJ844" s="2"/>
      <c r="DK844" s="2"/>
      <c r="DL844" s="2"/>
      <c r="DM844" s="2"/>
      <c r="DN844" s="2"/>
      <c r="DO844" s="2"/>
      <c r="DP844" s="2"/>
      <c r="DQ844" s="2"/>
      <c r="DR844" s="2"/>
      <c r="DS844" s="2"/>
      <c r="DT844" s="2"/>
      <c r="DU844" s="2"/>
      <c r="DV844" s="2"/>
      <c r="DW844" s="2"/>
      <c r="DX844" s="2"/>
      <c r="DY844" s="2"/>
      <c r="DZ844" s="2"/>
      <c r="EA844" s="2"/>
      <c r="EB844" s="2"/>
      <c r="EC844" s="2"/>
      <c r="ED844" s="2"/>
      <c r="EE844" s="2"/>
      <c r="EF844" s="2"/>
      <c r="EG844" s="2"/>
      <c r="EH844" s="2"/>
      <c r="EI844" s="2"/>
      <c r="EJ844" s="2"/>
      <c r="EK844" s="2"/>
      <c r="EL844" s="2"/>
      <c r="EM844" s="2"/>
      <c r="EN844" s="2"/>
      <c r="EO844" s="2"/>
      <c r="EP844" s="2"/>
      <c r="EQ844" s="2"/>
      <c r="ER844" s="2"/>
      <c r="ES844" s="2"/>
      <c r="ET844" s="2"/>
      <c r="EU844" s="2"/>
      <c r="EV844" s="2"/>
      <c r="EW844" s="2"/>
      <c r="EX844" s="2"/>
      <c r="EY844" s="2"/>
      <c r="EZ844" s="2"/>
      <c r="FA844" s="2"/>
      <c r="FB844" s="2"/>
      <c r="FC844" s="2"/>
      <c r="FD844" s="2"/>
    </row>
    <row r="845" spans="5:160" x14ac:dyDescent="0.4">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c r="BF845" s="2"/>
      <c r="BG845" s="2"/>
      <c r="BH845" s="2"/>
      <c r="BI845" s="2"/>
      <c r="BJ845" s="2"/>
      <c r="BK845" s="2"/>
      <c r="BL845" s="2"/>
      <c r="BM845" s="2"/>
      <c r="BN845" s="2"/>
      <c r="BO845" s="2"/>
      <c r="BP845" s="2"/>
      <c r="BQ845" s="2"/>
      <c r="BR845" s="2"/>
      <c r="BS845" s="2"/>
      <c r="BT845" s="2"/>
      <c r="BU845" s="2"/>
      <c r="BV845" s="2"/>
      <c r="BW845" s="2"/>
      <c r="BX845" s="2"/>
      <c r="BY845" s="2"/>
      <c r="BZ845" s="2"/>
      <c r="CA845" s="2"/>
      <c r="CB845" s="2"/>
      <c r="CC845" s="2"/>
      <c r="CD845" s="2"/>
      <c r="CE845" s="2"/>
      <c r="CF845" s="2"/>
      <c r="CG845" s="2"/>
      <c r="CH845" s="2"/>
      <c r="CI845" s="2"/>
      <c r="CJ845" s="2"/>
      <c r="CK845" s="2"/>
      <c r="CL845" s="2"/>
      <c r="CM845" s="2"/>
      <c r="CN845" s="2"/>
      <c r="CO845" s="2"/>
      <c r="CP845" s="2"/>
      <c r="CQ845" s="2"/>
      <c r="CR845" s="2"/>
      <c r="CS845" s="2"/>
      <c r="CT845" s="2"/>
      <c r="CU845" s="2"/>
      <c r="CV845" s="2"/>
      <c r="CW845" s="2"/>
      <c r="CX845" s="2"/>
      <c r="CY845" s="2"/>
      <c r="CZ845" s="2"/>
      <c r="DA845" s="2"/>
      <c r="DB845" s="2"/>
      <c r="DC845" s="2"/>
      <c r="DD845" s="2"/>
      <c r="DE845" s="2"/>
      <c r="DF845" s="2"/>
      <c r="DG845" s="2"/>
      <c r="DH845" s="2"/>
      <c r="DI845" s="2"/>
      <c r="DJ845" s="2"/>
      <c r="DK845" s="2"/>
      <c r="DL845" s="2"/>
      <c r="DM845" s="2"/>
      <c r="DN845" s="2"/>
      <c r="DO845" s="2"/>
      <c r="DP845" s="2"/>
      <c r="DQ845" s="2"/>
      <c r="DR845" s="2"/>
      <c r="DS845" s="2"/>
      <c r="DT845" s="2"/>
      <c r="DU845" s="2"/>
      <c r="DV845" s="2"/>
      <c r="DW845" s="2"/>
      <c r="DX845" s="2"/>
      <c r="DY845" s="2"/>
      <c r="DZ845" s="2"/>
      <c r="EA845" s="2"/>
      <c r="EB845" s="2"/>
      <c r="EC845" s="2"/>
      <c r="ED845" s="2"/>
      <c r="EE845" s="2"/>
      <c r="EF845" s="2"/>
      <c r="EG845" s="2"/>
      <c r="EH845" s="2"/>
      <c r="EI845" s="2"/>
      <c r="EJ845" s="2"/>
      <c r="EK845" s="2"/>
      <c r="EL845" s="2"/>
      <c r="EM845" s="2"/>
      <c r="EN845" s="2"/>
      <c r="EO845" s="2"/>
      <c r="EP845" s="2"/>
      <c r="EQ845" s="2"/>
      <c r="ER845" s="2"/>
      <c r="ES845" s="2"/>
      <c r="ET845" s="2"/>
      <c r="EU845" s="2"/>
      <c r="EV845" s="2"/>
      <c r="EW845" s="2"/>
      <c r="EX845" s="2"/>
      <c r="EY845" s="2"/>
      <c r="EZ845" s="2"/>
      <c r="FA845" s="2"/>
      <c r="FB845" s="2"/>
      <c r="FC845" s="2"/>
      <c r="FD845" s="2"/>
    </row>
    <row r="846" spans="5:160" x14ac:dyDescent="0.4">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c r="BF846" s="2"/>
      <c r="BG846" s="2"/>
      <c r="BH846" s="2"/>
      <c r="BI846" s="2"/>
      <c r="BJ846" s="2"/>
      <c r="BK846" s="2"/>
      <c r="BL846" s="2"/>
      <c r="BM846" s="2"/>
      <c r="BN846" s="2"/>
      <c r="BO846" s="2"/>
      <c r="BP846" s="2"/>
      <c r="BQ846" s="2"/>
      <c r="BR846" s="2"/>
      <c r="BS846" s="2"/>
      <c r="BT846" s="2"/>
      <c r="BU846" s="2"/>
      <c r="BV846" s="2"/>
      <c r="BW846" s="2"/>
      <c r="BX846" s="2"/>
      <c r="BY846" s="2"/>
      <c r="BZ846" s="2"/>
      <c r="CA846" s="2"/>
      <c r="CB846" s="2"/>
      <c r="CC846" s="2"/>
      <c r="CD846" s="2"/>
      <c r="CE846" s="2"/>
      <c r="CF846" s="2"/>
      <c r="CG846" s="2"/>
      <c r="CH846" s="2"/>
      <c r="CI846" s="2"/>
      <c r="CJ846" s="2"/>
      <c r="CK846" s="2"/>
      <c r="CL846" s="2"/>
      <c r="CM846" s="2"/>
      <c r="CN846" s="2"/>
      <c r="CO846" s="2"/>
      <c r="CP846" s="2"/>
      <c r="CQ846" s="2"/>
      <c r="CR846" s="2"/>
      <c r="CS846" s="2"/>
      <c r="CT846" s="2"/>
      <c r="CU846" s="2"/>
      <c r="CV846" s="2"/>
      <c r="CW846" s="2"/>
      <c r="CX846" s="2"/>
      <c r="CY846" s="2"/>
      <c r="CZ846" s="2"/>
      <c r="DA846" s="2"/>
      <c r="DB846" s="2"/>
      <c r="DC846" s="2"/>
      <c r="DD846" s="2"/>
      <c r="DE846" s="2"/>
      <c r="DF846" s="2"/>
      <c r="DG846" s="2"/>
      <c r="DH846" s="2"/>
      <c r="DI846" s="2"/>
      <c r="DJ846" s="2"/>
      <c r="DK846" s="2"/>
      <c r="DL846" s="2"/>
      <c r="DM846" s="2"/>
      <c r="DN846" s="2"/>
      <c r="DO846" s="2"/>
      <c r="DP846" s="2"/>
      <c r="DQ846" s="2"/>
      <c r="DR846" s="2"/>
      <c r="DS846" s="2"/>
      <c r="DT846" s="2"/>
      <c r="DU846" s="2"/>
      <c r="DV846" s="2"/>
      <c r="DW846" s="2"/>
      <c r="DX846" s="2"/>
      <c r="DY846" s="2"/>
      <c r="DZ846" s="2"/>
      <c r="EA846" s="2"/>
      <c r="EB846" s="2"/>
      <c r="EC846" s="2"/>
      <c r="ED846" s="2"/>
      <c r="EE846" s="2"/>
      <c r="EF846" s="2"/>
      <c r="EG846" s="2"/>
      <c r="EH846" s="2"/>
      <c r="EI846" s="2"/>
      <c r="EJ846" s="2"/>
      <c r="EK846" s="2"/>
      <c r="EL846" s="2"/>
      <c r="EM846" s="2"/>
      <c r="EN846" s="2"/>
      <c r="EO846" s="2"/>
      <c r="EP846" s="2"/>
      <c r="EQ846" s="2"/>
      <c r="ER846" s="2"/>
      <c r="ES846" s="2"/>
      <c r="ET846" s="2"/>
      <c r="EU846" s="2"/>
      <c r="EV846" s="2"/>
      <c r="EW846" s="2"/>
      <c r="EX846" s="2"/>
      <c r="EY846" s="2"/>
      <c r="EZ846" s="2"/>
      <c r="FA846" s="2"/>
      <c r="FB846" s="2"/>
      <c r="FC846" s="2"/>
      <c r="FD846" s="2"/>
    </row>
    <row r="847" spans="5:160" x14ac:dyDescent="0.4">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c r="BF847" s="2"/>
      <c r="BG847" s="2"/>
      <c r="BH847" s="2"/>
      <c r="BI847" s="2"/>
      <c r="BJ847" s="2"/>
      <c r="BK847" s="2"/>
      <c r="BL847" s="2"/>
      <c r="BM847" s="2"/>
      <c r="BN847" s="2"/>
      <c r="BO847" s="2"/>
      <c r="BP847" s="2"/>
      <c r="BQ847" s="2"/>
      <c r="BR847" s="2"/>
      <c r="BS847" s="2"/>
      <c r="BT847" s="2"/>
      <c r="BU847" s="2"/>
      <c r="BV847" s="2"/>
      <c r="BW847" s="2"/>
      <c r="BX847" s="2"/>
      <c r="BY847" s="2"/>
      <c r="BZ847" s="2"/>
      <c r="CA847" s="2"/>
      <c r="CB847" s="2"/>
      <c r="CC847" s="2"/>
      <c r="CD847" s="2"/>
      <c r="CE847" s="2"/>
      <c r="CF847" s="2"/>
      <c r="CG847" s="2"/>
      <c r="CH847" s="2"/>
      <c r="CI847" s="2"/>
      <c r="CJ847" s="2"/>
      <c r="CK847" s="2"/>
      <c r="CL847" s="2"/>
      <c r="CM847" s="2"/>
      <c r="CN847" s="2"/>
      <c r="CO847" s="2"/>
      <c r="CP847" s="2"/>
      <c r="CQ847" s="2"/>
      <c r="CR847" s="2"/>
      <c r="CS847" s="2"/>
      <c r="CT847" s="2"/>
      <c r="CU847" s="2"/>
      <c r="CV847" s="2"/>
      <c r="CW847" s="2"/>
      <c r="CX847" s="2"/>
      <c r="CY847" s="2"/>
      <c r="CZ847" s="2"/>
      <c r="DA847" s="2"/>
      <c r="DB847" s="2"/>
      <c r="DC847" s="2"/>
      <c r="DD847" s="2"/>
      <c r="DE847" s="2"/>
      <c r="DF847" s="2"/>
      <c r="DG847" s="2"/>
      <c r="DH847" s="2"/>
      <c r="DI847" s="2"/>
      <c r="DJ847" s="2"/>
      <c r="DK847" s="2"/>
      <c r="DL847" s="2"/>
      <c r="DM847" s="2"/>
      <c r="DN847" s="2"/>
      <c r="DO847" s="2"/>
      <c r="DP847" s="2"/>
      <c r="DQ847" s="2"/>
      <c r="DR847" s="2"/>
      <c r="DS847" s="2"/>
      <c r="DT847" s="2"/>
      <c r="DU847" s="2"/>
      <c r="DV847" s="2"/>
      <c r="DW847" s="2"/>
      <c r="DX847" s="2"/>
      <c r="DY847" s="2"/>
      <c r="DZ847" s="2"/>
      <c r="EA847" s="2"/>
      <c r="EB847" s="2"/>
      <c r="EC847" s="2"/>
      <c r="ED847" s="2"/>
      <c r="EE847" s="2"/>
      <c r="EF847" s="2"/>
      <c r="EG847" s="2"/>
      <c r="EH847" s="2"/>
      <c r="EI847" s="2"/>
      <c r="EJ847" s="2"/>
      <c r="EK847" s="2"/>
      <c r="EL847" s="2"/>
      <c r="EM847" s="2"/>
      <c r="EN847" s="2"/>
      <c r="EO847" s="2"/>
      <c r="EP847" s="2"/>
      <c r="EQ847" s="2"/>
      <c r="ER847" s="2"/>
      <c r="ES847" s="2"/>
      <c r="ET847" s="2"/>
      <c r="EU847" s="2"/>
      <c r="EV847" s="2"/>
      <c r="EW847" s="2"/>
      <c r="EX847" s="2"/>
      <c r="EY847" s="2"/>
      <c r="EZ847" s="2"/>
      <c r="FA847" s="2"/>
      <c r="FB847" s="2"/>
      <c r="FC847" s="2"/>
      <c r="FD847" s="2"/>
    </row>
    <row r="848" spans="5:160" x14ac:dyDescent="0.4">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c r="BF848" s="2"/>
      <c r="BG848" s="2"/>
      <c r="BH848" s="2"/>
      <c r="BI848" s="2"/>
      <c r="BJ848" s="2"/>
      <c r="BK848" s="2"/>
      <c r="BL848" s="2"/>
      <c r="BM848" s="2"/>
      <c r="BN848" s="2"/>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c r="CP848" s="2"/>
      <c r="CQ848" s="2"/>
      <c r="CR848" s="2"/>
      <c r="CS848" s="2"/>
      <c r="CT848" s="2"/>
      <c r="CU848" s="2"/>
      <c r="CV848" s="2"/>
      <c r="CW848" s="2"/>
      <c r="CX848" s="2"/>
      <c r="CY848" s="2"/>
      <c r="CZ848" s="2"/>
      <c r="DA848" s="2"/>
      <c r="DB848" s="2"/>
      <c r="DC848" s="2"/>
      <c r="DD848" s="2"/>
      <c r="DE848" s="2"/>
      <c r="DF848" s="2"/>
      <c r="DG848" s="2"/>
      <c r="DH848" s="2"/>
      <c r="DI848" s="2"/>
      <c r="DJ848" s="2"/>
      <c r="DK848" s="2"/>
      <c r="DL848" s="2"/>
      <c r="DM848" s="2"/>
      <c r="DN848" s="2"/>
      <c r="DO848" s="2"/>
      <c r="DP848" s="2"/>
      <c r="DQ848" s="2"/>
      <c r="DR848" s="2"/>
      <c r="DS848" s="2"/>
      <c r="DT848" s="2"/>
      <c r="DU848" s="2"/>
      <c r="DV848" s="2"/>
      <c r="DW848" s="2"/>
      <c r="DX848" s="2"/>
      <c r="DY848" s="2"/>
      <c r="DZ848" s="2"/>
      <c r="EA848" s="2"/>
      <c r="EB848" s="2"/>
      <c r="EC848" s="2"/>
      <c r="ED848" s="2"/>
      <c r="EE848" s="2"/>
      <c r="EF848" s="2"/>
      <c r="EG848" s="2"/>
      <c r="EH848" s="2"/>
      <c r="EI848" s="2"/>
      <c r="EJ848" s="2"/>
      <c r="EK848" s="2"/>
      <c r="EL848" s="2"/>
      <c r="EM848" s="2"/>
      <c r="EN848" s="2"/>
      <c r="EO848" s="2"/>
      <c r="EP848" s="2"/>
      <c r="EQ848" s="2"/>
      <c r="ER848" s="2"/>
      <c r="ES848" s="2"/>
      <c r="ET848" s="2"/>
      <c r="EU848" s="2"/>
      <c r="EV848" s="2"/>
      <c r="EW848" s="2"/>
      <c r="EX848" s="2"/>
      <c r="EY848" s="2"/>
      <c r="EZ848" s="2"/>
      <c r="FA848" s="2"/>
      <c r="FB848" s="2"/>
      <c r="FC848" s="2"/>
      <c r="FD848" s="2"/>
    </row>
    <row r="849" spans="5:160" x14ac:dyDescent="0.4">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c r="BF849" s="2"/>
      <c r="BG849" s="2"/>
      <c r="BH849" s="2"/>
      <c r="BI849" s="2"/>
      <c r="BJ849" s="2"/>
      <c r="BK849" s="2"/>
      <c r="BL849" s="2"/>
      <c r="BM849" s="2"/>
      <c r="BN849" s="2"/>
      <c r="BO849" s="2"/>
      <c r="BP849" s="2"/>
      <c r="BQ849" s="2"/>
      <c r="BR849" s="2"/>
      <c r="BS849" s="2"/>
      <c r="BT849" s="2"/>
      <c r="BU849" s="2"/>
      <c r="BV849" s="2"/>
      <c r="BW849" s="2"/>
      <c r="BX849" s="2"/>
      <c r="BY849" s="2"/>
      <c r="BZ849" s="2"/>
      <c r="CA849" s="2"/>
      <c r="CB849" s="2"/>
      <c r="CC849" s="2"/>
      <c r="CD849" s="2"/>
      <c r="CE849" s="2"/>
      <c r="CF849" s="2"/>
      <c r="CG849" s="2"/>
      <c r="CH849" s="2"/>
      <c r="CI849" s="2"/>
      <c r="CJ849" s="2"/>
      <c r="CK849" s="2"/>
      <c r="CL849" s="2"/>
      <c r="CM849" s="2"/>
      <c r="CN849" s="2"/>
      <c r="CO849" s="2"/>
      <c r="CP849" s="2"/>
      <c r="CQ849" s="2"/>
      <c r="CR849" s="2"/>
      <c r="CS849" s="2"/>
      <c r="CT849" s="2"/>
      <c r="CU849" s="2"/>
      <c r="CV849" s="2"/>
      <c r="CW849" s="2"/>
      <c r="CX849" s="2"/>
      <c r="CY849" s="2"/>
      <c r="CZ849" s="2"/>
      <c r="DA849" s="2"/>
      <c r="DB849" s="2"/>
      <c r="DC849" s="2"/>
      <c r="DD849" s="2"/>
      <c r="DE849" s="2"/>
      <c r="DF849" s="2"/>
      <c r="DG849" s="2"/>
      <c r="DH849" s="2"/>
      <c r="DI849" s="2"/>
      <c r="DJ849" s="2"/>
      <c r="DK849" s="2"/>
      <c r="DL849" s="2"/>
      <c r="DM849" s="2"/>
      <c r="DN849" s="2"/>
      <c r="DO849" s="2"/>
      <c r="DP849" s="2"/>
      <c r="DQ849" s="2"/>
      <c r="DR849" s="2"/>
      <c r="DS849" s="2"/>
      <c r="DT849" s="2"/>
      <c r="DU849" s="2"/>
      <c r="DV849" s="2"/>
      <c r="DW849" s="2"/>
      <c r="DX849" s="2"/>
      <c r="DY849" s="2"/>
      <c r="DZ849" s="2"/>
      <c r="EA849" s="2"/>
      <c r="EB849" s="2"/>
      <c r="EC849" s="2"/>
      <c r="ED849" s="2"/>
      <c r="EE849" s="2"/>
      <c r="EF849" s="2"/>
      <c r="EG849" s="2"/>
      <c r="EH849" s="2"/>
      <c r="EI849" s="2"/>
      <c r="EJ849" s="2"/>
      <c r="EK849" s="2"/>
      <c r="EL849" s="2"/>
      <c r="EM849" s="2"/>
      <c r="EN849" s="2"/>
      <c r="EO849" s="2"/>
      <c r="EP849" s="2"/>
      <c r="EQ849" s="2"/>
      <c r="ER849" s="2"/>
      <c r="ES849" s="2"/>
      <c r="ET849" s="2"/>
      <c r="EU849" s="2"/>
      <c r="EV849" s="2"/>
      <c r="EW849" s="2"/>
      <c r="EX849" s="2"/>
      <c r="EY849" s="2"/>
      <c r="EZ849" s="2"/>
      <c r="FA849" s="2"/>
      <c r="FB849" s="2"/>
      <c r="FC849" s="2"/>
      <c r="FD849" s="2"/>
    </row>
    <row r="850" spans="5:160" x14ac:dyDescent="0.4">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c r="CW850" s="2"/>
      <c r="CX850" s="2"/>
      <c r="CY850" s="2"/>
      <c r="CZ850" s="2"/>
      <c r="DA850" s="2"/>
      <c r="DB850" s="2"/>
      <c r="DC850" s="2"/>
      <c r="DD850" s="2"/>
      <c r="DE850" s="2"/>
      <c r="DF850" s="2"/>
      <c r="DG850" s="2"/>
      <c r="DH850" s="2"/>
      <c r="DI850" s="2"/>
      <c r="DJ850" s="2"/>
      <c r="DK850" s="2"/>
      <c r="DL850" s="2"/>
      <c r="DM850" s="2"/>
      <c r="DN850" s="2"/>
      <c r="DO850" s="2"/>
      <c r="DP850" s="2"/>
      <c r="DQ850" s="2"/>
      <c r="DR850" s="2"/>
      <c r="DS850" s="2"/>
      <c r="DT850" s="2"/>
      <c r="DU850" s="2"/>
      <c r="DV850" s="2"/>
      <c r="DW850" s="2"/>
      <c r="DX850" s="2"/>
      <c r="DY850" s="2"/>
      <c r="DZ850" s="2"/>
      <c r="EA850" s="2"/>
      <c r="EB850" s="2"/>
      <c r="EC850" s="2"/>
      <c r="ED850" s="2"/>
      <c r="EE850" s="2"/>
      <c r="EF850" s="2"/>
      <c r="EG850" s="2"/>
      <c r="EH850" s="2"/>
      <c r="EI850" s="2"/>
      <c r="EJ850" s="2"/>
      <c r="EK850" s="2"/>
      <c r="EL850" s="2"/>
      <c r="EM850" s="2"/>
      <c r="EN850" s="2"/>
      <c r="EO850" s="2"/>
      <c r="EP850" s="2"/>
      <c r="EQ850" s="2"/>
      <c r="ER850" s="2"/>
      <c r="ES850" s="2"/>
      <c r="ET850" s="2"/>
      <c r="EU850" s="2"/>
      <c r="EV850" s="2"/>
      <c r="EW850" s="2"/>
      <c r="EX850" s="2"/>
      <c r="EY850" s="2"/>
      <c r="EZ850" s="2"/>
      <c r="FA850" s="2"/>
      <c r="FB850" s="2"/>
      <c r="FC850" s="2"/>
      <c r="FD850" s="2"/>
    </row>
    <row r="851" spans="5:160" x14ac:dyDescent="0.4">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c r="CW851" s="2"/>
      <c r="CX851" s="2"/>
      <c r="CY851" s="2"/>
      <c r="CZ851" s="2"/>
      <c r="DA851" s="2"/>
      <c r="DB851" s="2"/>
      <c r="DC851" s="2"/>
      <c r="DD851" s="2"/>
      <c r="DE851" s="2"/>
      <c r="DF851" s="2"/>
      <c r="DG851" s="2"/>
      <c r="DH851" s="2"/>
      <c r="DI851" s="2"/>
      <c r="DJ851" s="2"/>
      <c r="DK851" s="2"/>
      <c r="DL851" s="2"/>
      <c r="DM851" s="2"/>
      <c r="DN851" s="2"/>
      <c r="DO851" s="2"/>
      <c r="DP851" s="2"/>
      <c r="DQ851" s="2"/>
      <c r="DR851" s="2"/>
      <c r="DS851" s="2"/>
      <c r="DT851" s="2"/>
      <c r="DU851" s="2"/>
      <c r="DV851" s="2"/>
      <c r="DW851" s="2"/>
      <c r="DX851" s="2"/>
      <c r="DY851" s="2"/>
      <c r="DZ851" s="2"/>
      <c r="EA851" s="2"/>
      <c r="EB851" s="2"/>
      <c r="EC851" s="2"/>
      <c r="ED851" s="2"/>
      <c r="EE851" s="2"/>
      <c r="EF851" s="2"/>
      <c r="EG851" s="2"/>
      <c r="EH851" s="2"/>
      <c r="EI851" s="2"/>
      <c r="EJ851" s="2"/>
      <c r="EK851" s="2"/>
      <c r="EL851" s="2"/>
      <c r="EM851" s="2"/>
      <c r="EN851" s="2"/>
      <c r="EO851" s="2"/>
      <c r="EP851" s="2"/>
      <c r="EQ851" s="2"/>
      <c r="ER851" s="2"/>
      <c r="ES851" s="2"/>
      <c r="ET851" s="2"/>
      <c r="EU851" s="2"/>
      <c r="EV851" s="2"/>
      <c r="EW851" s="2"/>
      <c r="EX851" s="2"/>
      <c r="EY851" s="2"/>
      <c r="EZ851" s="2"/>
      <c r="FA851" s="2"/>
      <c r="FB851" s="2"/>
      <c r="FC851" s="2"/>
      <c r="FD851" s="2"/>
    </row>
    <row r="852" spans="5:160" x14ac:dyDescent="0.4">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c r="CW852" s="2"/>
      <c r="CX852" s="2"/>
      <c r="CY852" s="2"/>
      <c r="CZ852" s="2"/>
      <c r="DA852" s="2"/>
      <c r="DB852" s="2"/>
      <c r="DC852" s="2"/>
      <c r="DD852" s="2"/>
      <c r="DE852" s="2"/>
      <c r="DF852" s="2"/>
      <c r="DG852" s="2"/>
      <c r="DH852" s="2"/>
      <c r="DI852" s="2"/>
      <c r="DJ852" s="2"/>
      <c r="DK852" s="2"/>
      <c r="DL852" s="2"/>
      <c r="DM852" s="2"/>
      <c r="DN852" s="2"/>
      <c r="DO852" s="2"/>
      <c r="DP852" s="2"/>
      <c r="DQ852" s="2"/>
      <c r="DR852" s="2"/>
      <c r="DS852" s="2"/>
      <c r="DT852" s="2"/>
      <c r="DU852" s="2"/>
      <c r="DV852" s="2"/>
      <c r="DW852" s="2"/>
      <c r="DX852" s="2"/>
      <c r="DY852" s="2"/>
      <c r="DZ852" s="2"/>
      <c r="EA852" s="2"/>
      <c r="EB852" s="2"/>
      <c r="EC852" s="2"/>
      <c r="ED852" s="2"/>
      <c r="EE852" s="2"/>
      <c r="EF852" s="2"/>
      <c r="EG852" s="2"/>
      <c r="EH852" s="2"/>
      <c r="EI852" s="2"/>
      <c r="EJ852" s="2"/>
      <c r="EK852" s="2"/>
      <c r="EL852" s="2"/>
      <c r="EM852" s="2"/>
      <c r="EN852" s="2"/>
      <c r="EO852" s="2"/>
      <c r="EP852" s="2"/>
      <c r="EQ852" s="2"/>
      <c r="ER852" s="2"/>
      <c r="ES852" s="2"/>
      <c r="ET852" s="2"/>
      <c r="EU852" s="2"/>
      <c r="EV852" s="2"/>
      <c r="EW852" s="2"/>
      <c r="EX852" s="2"/>
      <c r="EY852" s="2"/>
      <c r="EZ852" s="2"/>
      <c r="FA852" s="2"/>
      <c r="FB852" s="2"/>
      <c r="FC852" s="2"/>
      <c r="FD852" s="2"/>
    </row>
    <row r="853" spans="5:160" x14ac:dyDescent="0.4">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c r="CW853" s="2"/>
      <c r="CX853" s="2"/>
      <c r="CY853" s="2"/>
      <c r="CZ853" s="2"/>
      <c r="DA853" s="2"/>
      <c r="DB853" s="2"/>
      <c r="DC853" s="2"/>
      <c r="DD853" s="2"/>
      <c r="DE853" s="2"/>
      <c r="DF853" s="2"/>
      <c r="DG853" s="2"/>
      <c r="DH853" s="2"/>
      <c r="DI853" s="2"/>
      <c r="DJ853" s="2"/>
      <c r="DK853" s="2"/>
      <c r="DL853" s="2"/>
      <c r="DM853" s="2"/>
      <c r="DN853" s="2"/>
      <c r="DO853" s="2"/>
      <c r="DP853" s="2"/>
      <c r="DQ853" s="2"/>
      <c r="DR853" s="2"/>
      <c r="DS853" s="2"/>
      <c r="DT853" s="2"/>
      <c r="DU853" s="2"/>
      <c r="DV853" s="2"/>
      <c r="DW853" s="2"/>
      <c r="DX853" s="2"/>
      <c r="DY853" s="2"/>
      <c r="DZ853" s="2"/>
      <c r="EA853" s="2"/>
      <c r="EB853" s="2"/>
      <c r="EC853" s="2"/>
      <c r="ED853" s="2"/>
      <c r="EE853" s="2"/>
      <c r="EF853" s="2"/>
      <c r="EG853" s="2"/>
      <c r="EH853" s="2"/>
      <c r="EI853" s="2"/>
      <c r="EJ853" s="2"/>
      <c r="EK853" s="2"/>
      <c r="EL853" s="2"/>
      <c r="EM853" s="2"/>
      <c r="EN853" s="2"/>
      <c r="EO853" s="2"/>
      <c r="EP853" s="2"/>
      <c r="EQ853" s="2"/>
      <c r="ER853" s="2"/>
      <c r="ES853" s="2"/>
      <c r="ET853" s="2"/>
      <c r="EU853" s="2"/>
      <c r="EV853" s="2"/>
      <c r="EW853" s="2"/>
      <c r="EX853" s="2"/>
      <c r="EY853" s="2"/>
      <c r="EZ853" s="2"/>
      <c r="FA853" s="2"/>
      <c r="FB853" s="2"/>
      <c r="FC853" s="2"/>
      <c r="FD853" s="2"/>
    </row>
    <row r="854" spans="5:160" x14ac:dyDescent="0.4">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c r="CW854" s="2"/>
      <c r="CX854" s="2"/>
      <c r="CY854" s="2"/>
      <c r="CZ854" s="2"/>
      <c r="DA854" s="2"/>
      <c r="DB854" s="2"/>
      <c r="DC854" s="2"/>
      <c r="DD854" s="2"/>
      <c r="DE854" s="2"/>
      <c r="DF854" s="2"/>
      <c r="DG854" s="2"/>
      <c r="DH854" s="2"/>
      <c r="DI854" s="2"/>
      <c r="DJ854" s="2"/>
      <c r="DK854" s="2"/>
      <c r="DL854" s="2"/>
      <c r="DM854" s="2"/>
      <c r="DN854" s="2"/>
      <c r="DO854" s="2"/>
      <c r="DP854" s="2"/>
      <c r="DQ854" s="2"/>
      <c r="DR854" s="2"/>
      <c r="DS854" s="2"/>
      <c r="DT854" s="2"/>
      <c r="DU854" s="2"/>
      <c r="DV854" s="2"/>
      <c r="DW854" s="2"/>
      <c r="DX854" s="2"/>
      <c r="DY854" s="2"/>
      <c r="DZ854" s="2"/>
      <c r="EA854" s="2"/>
      <c r="EB854" s="2"/>
      <c r="EC854" s="2"/>
      <c r="ED854" s="2"/>
      <c r="EE854" s="2"/>
      <c r="EF854" s="2"/>
      <c r="EG854" s="2"/>
      <c r="EH854" s="2"/>
      <c r="EI854" s="2"/>
      <c r="EJ854" s="2"/>
      <c r="EK854" s="2"/>
      <c r="EL854" s="2"/>
      <c r="EM854" s="2"/>
      <c r="EN854" s="2"/>
      <c r="EO854" s="2"/>
      <c r="EP854" s="2"/>
      <c r="EQ854" s="2"/>
      <c r="ER854" s="2"/>
      <c r="ES854" s="2"/>
      <c r="ET854" s="2"/>
      <c r="EU854" s="2"/>
      <c r="EV854" s="2"/>
      <c r="EW854" s="2"/>
      <c r="EX854" s="2"/>
      <c r="EY854" s="2"/>
      <c r="EZ854" s="2"/>
      <c r="FA854" s="2"/>
      <c r="FB854" s="2"/>
      <c r="FC854" s="2"/>
      <c r="FD854" s="2"/>
    </row>
    <row r="855" spans="5:160" x14ac:dyDescent="0.4">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c r="CV855" s="2"/>
      <c r="CW855" s="2"/>
      <c r="CX855" s="2"/>
      <c r="CY855" s="2"/>
      <c r="CZ855" s="2"/>
      <c r="DA855" s="2"/>
      <c r="DB855" s="2"/>
      <c r="DC855" s="2"/>
      <c r="DD855" s="2"/>
      <c r="DE855" s="2"/>
      <c r="DF855" s="2"/>
      <c r="DG855" s="2"/>
      <c r="DH855" s="2"/>
      <c r="DI855" s="2"/>
      <c r="DJ855" s="2"/>
      <c r="DK855" s="2"/>
      <c r="DL855" s="2"/>
      <c r="DM855" s="2"/>
      <c r="DN855" s="2"/>
      <c r="DO855" s="2"/>
      <c r="DP855" s="2"/>
      <c r="DQ855" s="2"/>
      <c r="DR855" s="2"/>
      <c r="DS855" s="2"/>
      <c r="DT855" s="2"/>
      <c r="DU855" s="2"/>
      <c r="DV855" s="2"/>
      <c r="DW855" s="2"/>
      <c r="DX855" s="2"/>
      <c r="DY855" s="2"/>
      <c r="DZ855" s="2"/>
      <c r="EA855" s="2"/>
      <c r="EB855" s="2"/>
      <c r="EC855" s="2"/>
      <c r="ED855" s="2"/>
      <c r="EE855" s="2"/>
      <c r="EF855" s="2"/>
      <c r="EG855" s="2"/>
      <c r="EH855" s="2"/>
      <c r="EI855" s="2"/>
      <c r="EJ855" s="2"/>
      <c r="EK855" s="2"/>
      <c r="EL855" s="2"/>
      <c r="EM855" s="2"/>
      <c r="EN855" s="2"/>
      <c r="EO855" s="2"/>
      <c r="EP855" s="2"/>
      <c r="EQ855" s="2"/>
      <c r="ER855" s="2"/>
      <c r="ES855" s="2"/>
      <c r="ET855" s="2"/>
      <c r="EU855" s="2"/>
      <c r="EV855" s="2"/>
      <c r="EW855" s="2"/>
      <c r="EX855" s="2"/>
      <c r="EY855" s="2"/>
      <c r="EZ855" s="2"/>
      <c r="FA855" s="2"/>
      <c r="FB855" s="2"/>
      <c r="FC855" s="2"/>
      <c r="FD855" s="2"/>
    </row>
    <row r="856" spans="5:160" x14ac:dyDescent="0.4">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c r="BF856" s="2"/>
      <c r="BG856" s="2"/>
      <c r="BH856" s="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c r="CS856" s="2"/>
      <c r="CT856" s="2"/>
      <c r="CU856" s="2"/>
      <c r="CV856" s="2"/>
      <c r="CW856" s="2"/>
      <c r="CX856" s="2"/>
      <c r="CY856" s="2"/>
      <c r="CZ856" s="2"/>
      <c r="DA856" s="2"/>
      <c r="DB856" s="2"/>
      <c r="DC856" s="2"/>
      <c r="DD856" s="2"/>
      <c r="DE856" s="2"/>
      <c r="DF856" s="2"/>
      <c r="DG856" s="2"/>
      <c r="DH856" s="2"/>
      <c r="DI856" s="2"/>
      <c r="DJ856" s="2"/>
      <c r="DK856" s="2"/>
      <c r="DL856" s="2"/>
      <c r="DM856" s="2"/>
      <c r="DN856" s="2"/>
      <c r="DO856" s="2"/>
      <c r="DP856" s="2"/>
      <c r="DQ856" s="2"/>
      <c r="DR856" s="2"/>
      <c r="DS856" s="2"/>
      <c r="DT856" s="2"/>
      <c r="DU856" s="2"/>
      <c r="DV856" s="2"/>
      <c r="DW856" s="2"/>
      <c r="DX856" s="2"/>
      <c r="DY856" s="2"/>
      <c r="DZ856" s="2"/>
      <c r="EA856" s="2"/>
      <c r="EB856" s="2"/>
      <c r="EC856" s="2"/>
      <c r="ED856" s="2"/>
      <c r="EE856" s="2"/>
      <c r="EF856" s="2"/>
      <c r="EG856" s="2"/>
      <c r="EH856" s="2"/>
      <c r="EI856" s="2"/>
      <c r="EJ856" s="2"/>
      <c r="EK856" s="2"/>
      <c r="EL856" s="2"/>
      <c r="EM856" s="2"/>
      <c r="EN856" s="2"/>
      <c r="EO856" s="2"/>
      <c r="EP856" s="2"/>
      <c r="EQ856" s="2"/>
      <c r="ER856" s="2"/>
      <c r="ES856" s="2"/>
      <c r="ET856" s="2"/>
      <c r="EU856" s="2"/>
      <c r="EV856" s="2"/>
      <c r="EW856" s="2"/>
      <c r="EX856" s="2"/>
      <c r="EY856" s="2"/>
      <c r="EZ856" s="2"/>
      <c r="FA856" s="2"/>
      <c r="FB856" s="2"/>
      <c r="FC856" s="2"/>
      <c r="FD856" s="2"/>
    </row>
    <row r="857" spans="5:160" x14ac:dyDescent="0.4">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c r="CS857" s="2"/>
      <c r="CT857" s="2"/>
      <c r="CU857" s="2"/>
      <c r="CV857" s="2"/>
      <c r="CW857" s="2"/>
      <c r="CX857" s="2"/>
      <c r="CY857" s="2"/>
      <c r="CZ857" s="2"/>
      <c r="DA857" s="2"/>
      <c r="DB857" s="2"/>
      <c r="DC857" s="2"/>
      <c r="DD857" s="2"/>
      <c r="DE857" s="2"/>
      <c r="DF857" s="2"/>
      <c r="DG857" s="2"/>
      <c r="DH857" s="2"/>
      <c r="DI857" s="2"/>
      <c r="DJ857" s="2"/>
      <c r="DK857" s="2"/>
      <c r="DL857" s="2"/>
      <c r="DM857" s="2"/>
      <c r="DN857" s="2"/>
      <c r="DO857" s="2"/>
      <c r="DP857" s="2"/>
      <c r="DQ857" s="2"/>
      <c r="DR857" s="2"/>
      <c r="DS857" s="2"/>
      <c r="DT857" s="2"/>
      <c r="DU857" s="2"/>
      <c r="DV857" s="2"/>
      <c r="DW857" s="2"/>
      <c r="DX857" s="2"/>
      <c r="DY857" s="2"/>
      <c r="DZ857" s="2"/>
      <c r="EA857" s="2"/>
      <c r="EB857" s="2"/>
      <c r="EC857" s="2"/>
      <c r="ED857" s="2"/>
      <c r="EE857" s="2"/>
      <c r="EF857" s="2"/>
      <c r="EG857" s="2"/>
      <c r="EH857" s="2"/>
      <c r="EI857" s="2"/>
      <c r="EJ857" s="2"/>
      <c r="EK857" s="2"/>
      <c r="EL857" s="2"/>
      <c r="EM857" s="2"/>
      <c r="EN857" s="2"/>
      <c r="EO857" s="2"/>
      <c r="EP857" s="2"/>
      <c r="EQ857" s="2"/>
      <c r="ER857" s="2"/>
      <c r="ES857" s="2"/>
      <c r="ET857" s="2"/>
      <c r="EU857" s="2"/>
      <c r="EV857" s="2"/>
      <c r="EW857" s="2"/>
      <c r="EX857" s="2"/>
      <c r="EY857" s="2"/>
      <c r="EZ857" s="2"/>
      <c r="FA857" s="2"/>
      <c r="FB857" s="2"/>
      <c r="FC857" s="2"/>
      <c r="FD857" s="2"/>
    </row>
    <row r="858" spans="5:160" x14ac:dyDescent="0.4">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c r="CS858" s="2"/>
      <c r="CT858" s="2"/>
      <c r="CU858" s="2"/>
      <c r="CV858" s="2"/>
      <c r="CW858" s="2"/>
      <c r="CX858" s="2"/>
      <c r="CY858" s="2"/>
      <c r="CZ858" s="2"/>
      <c r="DA858" s="2"/>
      <c r="DB858" s="2"/>
      <c r="DC858" s="2"/>
      <c r="DD858" s="2"/>
      <c r="DE858" s="2"/>
      <c r="DF858" s="2"/>
      <c r="DG858" s="2"/>
      <c r="DH858" s="2"/>
      <c r="DI858" s="2"/>
      <c r="DJ858" s="2"/>
      <c r="DK858" s="2"/>
      <c r="DL858" s="2"/>
      <c r="DM858" s="2"/>
      <c r="DN858" s="2"/>
      <c r="DO858" s="2"/>
      <c r="DP858" s="2"/>
      <c r="DQ858" s="2"/>
      <c r="DR858" s="2"/>
      <c r="DS858" s="2"/>
      <c r="DT858" s="2"/>
      <c r="DU858" s="2"/>
      <c r="DV858" s="2"/>
      <c r="DW858" s="2"/>
      <c r="DX858" s="2"/>
      <c r="DY858" s="2"/>
      <c r="DZ858" s="2"/>
      <c r="EA858" s="2"/>
      <c r="EB858" s="2"/>
      <c r="EC858" s="2"/>
      <c r="ED858" s="2"/>
      <c r="EE858" s="2"/>
      <c r="EF858" s="2"/>
      <c r="EG858" s="2"/>
      <c r="EH858" s="2"/>
      <c r="EI858" s="2"/>
      <c r="EJ858" s="2"/>
      <c r="EK858" s="2"/>
      <c r="EL858" s="2"/>
      <c r="EM858" s="2"/>
      <c r="EN858" s="2"/>
      <c r="EO858" s="2"/>
      <c r="EP858" s="2"/>
      <c r="EQ858" s="2"/>
      <c r="ER858" s="2"/>
      <c r="ES858" s="2"/>
      <c r="ET858" s="2"/>
      <c r="EU858" s="2"/>
      <c r="EV858" s="2"/>
      <c r="EW858" s="2"/>
      <c r="EX858" s="2"/>
      <c r="EY858" s="2"/>
      <c r="EZ858" s="2"/>
      <c r="FA858" s="2"/>
      <c r="FB858" s="2"/>
      <c r="FC858" s="2"/>
      <c r="FD858" s="2"/>
    </row>
    <row r="859" spans="5:160" x14ac:dyDescent="0.4">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c r="CV859" s="2"/>
      <c r="CW859" s="2"/>
      <c r="CX859" s="2"/>
      <c r="CY859" s="2"/>
      <c r="CZ859" s="2"/>
      <c r="DA859" s="2"/>
      <c r="DB859" s="2"/>
      <c r="DC859" s="2"/>
      <c r="DD859" s="2"/>
      <c r="DE859" s="2"/>
      <c r="DF859" s="2"/>
      <c r="DG859" s="2"/>
      <c r="DH859" s="2"/>
      <c r="DI859" s="2"/>
      <c r="DJ859" s="2"/>
      <c r="DK859" s="2"/>
      <c r="DL859" s="2"/>
      <c r="DM859" s="2"/>
      <c r="DN859" s="2"/>
      <c r="DO859" s="2"/>
      <c r="DP859" s="2"/>
      <c r="DQ859" s="2"/>
      <c r="DR859" s="2"/>
      <c r="DS859" s="2"/>
      <c r="DT859" s="2"/>
      <c r="DU859" s="2"/>
      <c r="DV859" s="2"/>
      <c r="DW859" s="2"/>
      <c r="DX859" s="2"/>
      <c r="DY859" s="2"/>
      <c r="DZ859" s="2"/>
      <c r="EA859" s="2"/>
      <c r="EB859" s="2"/>
      <c r="EC859" s="2"/>
      <c r="ED859" s="2"/>
      <c r="EE859" s="2"/>
      <c r="EF859" s="2"/>
      <c r="EG859" s="2"/>
      <c r="EH859" s="2"/>
      <c r="EI859" s="2"/>
      <c r="EJ859" s="2"/>
      <c r="EK859" s="2"/>
      <c r="EL859" s="2"/>
      <c r="EM859" s="2"/>
      <c r="EN859" s="2"/>
      <c r="EO859" s="2"/>
      <c r="EP859" s="2"/>
      <c r="EQ859" s="2"/>
      <c r="ER859" s="2"/>
      <c r="ES859" s="2"/>
      <c r="ET859" s="2"/>
      <c r="EU859" s="2"/>
      <c r="EV859" s="2"/>
      <c r="EW859" s="2"/>
      <c r="EX859" s="2"/>
      <c r="EY859" s="2"/>
      <c r="EZ859" s="2"/>
      <c r="FA859" s="2"/>
      <c r="FB859" s="2"/>
      <c r="FC859" s="2"/>
      <c r="FD859" s="2"/>
    </row>
    <row r="860" spans="5:160" x14ac:dyDescent="0.4">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c r="CW860" s="2"/>
      <c r="CX860" s="2"/>
      <c r="CY860" s="2"/>
      <c r="CZ860" s="2"/>
      <c r="DA860" s="2"/>
      <c r="DB860" s="2"/>
      <c r="DC860" s="2"/>
      <c r="DD860" s="2"/>
      <c r="DE860" s="2"/>
      <c r="DF860" s="2"/>
      <c r="DG860" s="2"/>
      <c r="DH860" s="2"/>
      <c r="DI860" s="2"/>
      <c r="DJ860" s="2"/>
      <c r="DK860" s="2"/>
      <c r="DL860" s="2"/>
      <c r="DM860" s="2"/>
      <c r="DN860" s="2"/>
      <c r="DO860" s="2"/>
      <c r="DP860" s="2"/>
      <c r="DQ860" s="2"/>
      <c r="DR860" s="2"/>
      <c r="DS860" s="2"/>
      <c r="DT860" s="2"/>
      <c r="DU860" s="2"/>
      <c r="DV860" s="2"/>
      <c r="DW860" s="2"/>
      <c r="DX860" s="2"/>
      <c r="DY860" s="2"/>
      <c r="DZ860" s="2"/>
      <c r="EA860" s="2"/>
      <c r="EB860" s="2"/>
      <c r="EC860" s="2"/>
      <c r="ED860" s="2"/>
      <c r="EE860" s="2"/>
      <c r="EF860" s="2"/>
      <c r="EG860" s="2"/>
      <c r="EH860" s="2"/>
      <c r="EI860" s="2"/>
      <c r="EJ860" s="2"/>
      <c r="EK860" s="2"/>
      <c r="EL860" s="2"/>
      <c r="EM860" s="2"/>
      <c r="EN860" s="2"/>
      <c r="EO860" s="2"/>
      <c r="EP860" s="2"/>
      <c r="EQ860" s="2"/>
      <c r="ER860" s="2"/>
      <c r="ES860" s="2"/>
      <c r="ET860" s="2"/>
      <c r="EU860" s="2"/>
      <c r="EV860" s="2"/>
      <c r="EW860" s="2"/>
      <c r="EX860" s="2"/>
      <c r="EY860" s="2"/>
      <c r="EZ860" s="2"/>
      <c r="FA860" s="2"/>
      <c r="FB860" s="2"/>
      <c r="FC860" s="2"/>
      <c r="FD860" s="2"/>
    </row>
    <row r="861" spans="5:160" x14ac:dyDescent="0.4">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c r="CW861" s="2"/>
      <c r="CX861" s="2"/>
      <c r="CY861" s="2"/>
      <c r="CZ861" s="2"/>
      <c r="DA861" s="2"/>
      <c r="DB861" s="2"/>
      <c r="DC861" s="2"/>
      <c r="DD861" s="2"/>
      <c r="DE861" s="2"/>
      <c r="DF861" s="2"/>
      <c r="DG861" s="2"/>
      <c r="DH861" s="2"/>
      <c r="DI861" s="2"/>
      <c r="DJ861" s="2"/>
      <c r="DK861" s="2"/>
      <c r="DL861" s="2"/>
      <c r="DM861" s="2"/>
      <c r="DN861" s="2"/>
      <c r="DO861" s="2"/>
      <c r="DP861" s="2"/>
      <c r="DQ861" s="2"/>
      <c r="DR861" s="2"/>
      <c r="DS861" s="2"/>
      <c r="DT861" s="2"/>
      <c r="DU861" s="2"/>
      <c r="DV861" s="2"/>
      <c r="DW861" s="2"/>
      <c r="DX861" s="2"/>
      <c r="DY861" s="2"/>
      <c r="DZ861" s="2"/>
      <c r="EA861" s="2"/>
      <c r="EB861" s="2"/>
      <c r="EC861" s="2"/>
      <c r="ED861" s="2"/>
      <c r="EE861" s="2"/>
      <c r="EF861" s="2"/>
      <c r="EG861" s="2"/>
      <c r="EH861" s="2"/>
      <c r="EI861" s="2"/>
      <c r="EJ861" s="2"/>
      <c r="EK861" s="2"/>
      <c r="EL861" s="2"/>
      <c r="EM861" s="2"/>
      <c r="EN861" s="2"/>
      <c r="EO861" s="2"/>
      <c r="EP861" s="2"/>
      <c r="EQ861" s="2"/>
      <c r="ER861" s="2"/>
      <c r="ES861" s="2"/>
      <c r="ET861" s="2"/>
      <c r="EU861" s="2"/>
      <c r="EV861" s="2"/>
      <c r="EW861" s="2"/>
      <c r="EX861" s="2"/>
      <c r="EY861" s="2"/>
      <c r="EZ861" s="2"/>
      <c r="FA861" s="2"/>
      <c r="FB861" s="2"/>
      <c r="FC861" s="2"/>
      <c r="FD861" s="2"/>
    </row>
    <row r="862" spans="5:160" x14ac:dyDescent="0.4">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c r="CW862" s="2"/>
      <c r="CX862" s="2"/>
      <c r="CY862" s="2"/>
      <c r="CZ862" s="2"/>
      <c r="DA862" s="2"/>
      <c r="DB862" s="2"/>
      <c r="DC862" s="2"/>
      <c r="DD862" s="2"/>
      <c r="DE862" s="2"/>
      <c r="DF862" s="2"/>
      <c r="DG862" s="2"/>
      <c r="DH862" s="2"/>
      <c r="DI862" s="2"/>
      <c r="DJ862" s="2"/>
      <c r="DK862" s="2"/>
      <c r="DL862" s="2"/>
      <c r="DM862" s="2"/>
      <c r="DN862" s="2"/>
      <c r="DO862" s="2"/>
      <c r="DP862" s="2"/>
      <c r="DQ862" s="2"/>
      <c r="DR862" s="2"/>
      <c r="DS862" s="2"/>
      <c r="DT862" s="2"/>
      <c r="DU862" s="2"/>
      <c r="DV862" s="2"/>
      <c r="DW862" s="2"/>
      <c r="DX862" s="2"/>
      <c r="DY862" s="2"/>
      <c r="DZ862" s="2"/>
      <c r="EA862" s="2"/>
      <c r="EB862" s="2"/>
      <c r="EC862" s="2"/>
      <c r="ED862" s="2"/>
      <c r="EE862" s="2"/>
      <c r="EF862" s="2"/>
      <c r="EG862" s="2"/>
      <c r="EH862" s="2"/>
      <c r="EI862" s="2"/>
      <c r="EJ862" s="2"/>
      <c r="EK862" s="2"/>
      <c r="EL862" s="2"/>
      <c r="EM862" s="2"/>
      <c r="EN862" s="2"/>
      <c r="EO862" s="2"/>
      <c r="EP862" s="2"/>
      <c r="EQ862" s="2"/>
      <c r="ER862" s="2"/>
      <c r="ES862" s="2"/>
      <c r="ET862" s="2"/>
      <c r="EU862" s="2"/>
      <c r="EV862" s="2"/>
      <c r="EW862" s="2"/>
      <c r="EX862" s="2"/>
      <c r="EY862" s="2"/>
      <c r="EZ862" s="2"/>
      <c r="FA862" s="2"/>
      <c r="FB862" s="2"/>
      <c r="FC862" s="2"/>
      <c r="FD862" s="2"/>
    </row>
    <row r="863" spans="5:160" x14ac:dyDescent="0.4">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c r="CW863" s="2"/>
      <c r="CX863" s="2"/>
      <c r="CY863" s="2"/>
      <c r="CZ863" s="2"/>
      <c r="DA863" s="2"/>
      <c r="DB863" s="2"/>
      <c r="DC863" s="2"/>
      <c r="DD863" s="2"/>
      <c r="DE863" s="2"/>
      <c r="DF863" s="2"/>
      <c r="DG863" s="2"/>
      <c r="DH863" s="2"/>
      <c r="DI863" s="2"/>
      <c r="DJ863" s="2"/>
      <c r="DK863" s="2"/>
      <c r="DL863" s="2"/>
      <c r="DM863" s="2"/>
      <c r="DN863" s="2"/>
      <c r="DO863" s="2"/>
      <c r="DP863" s="2"/>
      <c r="DQ863" s="2"/>
      <c r="DR863" s="2"/>
      <c r="DS863" s="2"/>
      <c r="DT863" s="2"/>
      <c r="DU863" s="2"/>
      <c r="DV863" s="2"/>
      <c r="DW863" s="2"/>
      <c r="DX863" s="2"/>
      <c r="DY863" s="2"/>
      <c r="DZ863" s="2"/>
      <c r="EA863" s="2"/>
      <c r="EB863" s="2"/>
      <c r="EC863" s="2"/>
      <c r="ED863" s="2"/>
      <c r="EE863" s="2"/>
      <c r="EF863" s="2"/>
      <c r="EG863" s="2"/>
      <c r="EH863" s="2"/>
      <c r="EI863" s="2"/>
      <c r="EJ863" s="2"/>
      <c r="EK863" s="2"/>
      <c r="EL863" s="2"/>
      <c r="EM863" s="2"/>
      <c r="EN863" s="2"/>
      <c r="EO863" s="2"/>
      <c r="EP863" s="2"/>
      <c r="EQ863" s="2"/>
      <c r="ER863" s="2"/>
      <c r="ES863" s="2"/>
      <c r="ET863" s="2"/>
      <c r="EU863" s="2"/>
      <c r="EV863" s="2"/>
      <c r="EW863" s="2"/>
      <c r="EX863" s="2"/>
      <c r="EY863" s="2"/>
      <c r="EZ863" s="2"/>
      <c r="FA863" s="2"/>
      <c r="FB863" s="2"/>
      <c r="FC863" s="2"/>
      <c r="FD863" s="2"/>
    </row>
    <row r="864" spans="5:160" x14ac:dyDescent="0.4">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c r="CV864" s="2"/>
      <c r="CW864" s="2"/>
      <c r="CX864" s="2"/>
      <c r="CY864" s="2"/>
      <c r="CZ864" s="2"/>
      <c r="DA864" s="2"/>
      <c r="DB864" s="2"/>
      <c r="DC864" s="2"/>
      <c r="DD864" s="2"/>
      <c r="DE864" s="2"/>
      <c r="DF864" s="2"/>
      <c r="DG864" s="2"/>
      <c r="DH864" s="2"/>
      <c r="DI864" s="2"/>
      <c r="DJ864" s="2"/>
      <c r="DK864" s="2"/>
      <c r="DL864" s="2"/>
      <c r="DM864" s="2"/>
      <c r="DN864" s="2"/>
      <c r="DO864" s="2"/>
      <c r="DP864" s="2"/>
      <c r="DQ864" s="2"/>
      <c r="DR864" s="2"/>
      <c r="DS864" s="2"/>
      <c r="DT864" s="2"/>
      <c r="DU864" s="2"/>
      <c r="DV864" s="2"/>
      <c r="DW864" s="2"/>
      <c r="DX864" s="2"/>
      <c r="DY864" s="2"/>
      <c r="DZ864" s="2"/>
      <c r="EA864" s="2"/>
      <c r="EB864" s="2"/>
      <c r="EC864" s="2"/>
      <c r="ED864" s="2"/>
      <c r="EE864" s="2"/>
      <c r="EF864" s="2"/>
      <c r="EG864" s="2"/>
      <c r="EH864" s="2"/>
      <c r="EI864" s="2"/>
      <c r="EJ864" s="2"/>
      <c r="EK864" s="2"/>
      <c r="EL864" s="2"/>
      <c r="EM864" s="2"/>
      <c r="EN864" s="2"/>
      <c r="EO864" s="2"/>
      <c r="EP864" s="2"/>
      <c r="EQ864" s="2"/>
      <c r="ER864" s="2"/>
      <c r="ES864" s="2"/>
      <c r="ET864" s="2"/>
      <c r="EU864" s="2"/>
      <c r="EV864" s="2"/>
      <c r="EW864" s="2"/>
      <c r="EX864" s="2"/>
      <c r="EY864" s="2"/>
      <c r="EZ864" s="2"/>
      <c r="FA864" s="2"/>
      <c r="FB864" s="2"/>
      <c r="FC864" s="2"/>
      <c r="FD864" s="2"/>
    </row>
    <row r="865" spans="5:160" x14ac:dyDescent="0.4">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c r="CV865" s="2"/>
      <c r="CW865" s="2"/>
      <c r="CX865" s="2"/>
      <c r="CY865" s="2"/>
      <c r="CZ865" s="2"/>
      <c r="DA865" s="2"/>
      <c r="DB865" s="2"/>
      <c r="DC865" s="2"/>
      <c r="DD865" s="2"/>
      <c r="DE865" s="2"/>
      <c r="DF865" s="2"/>
      <c r="DG865" s="2"/>
      <c r="DH865" s="2"/>
      <c r="DI865" s="2"/>
      <c r="DJ865" s="2"/>
      <c r="DK865" s="2"/>
      <c r="DL865" s="2"/>
      <c r="DM865" s="2"/>
      <c r="DN865" s="2"/>
      <c r="DO865" s="2"/>
      <c r="DP865" s="2"/>
      <c r="DQ865" s="2"/>
      <c r="DR865" s="2"/>
      <c r="DS865" s="2"/>
      <c r="DT865" s="2"/>
      <c r="DU865" s="2"/>
      <c r="DV865" s="2"/>
      <c r="DW865" s="2"/>
      <c r="DX865" s="2"/>
      <c r="DY865" s="2"/>
      <c r="DZ865" s="2"/>
      <c r="EA865" s="2"/>
      <c r="EB865" s="2"/>
      <c r="EC865" s="2"/>
      <c r="ED865" s="2"/>
      <c r="EE865" s="2"/>
      <c r="EF865" s="2"/>
      <c r="EG865" s="2"/>
      <c r="EH865" s="2"/>
      <c r="EI865" s="2"/>
      <c r="EJ865" s="2"/>
      <c r="EK865" s="2"/>
      <c r="EL865" s="2"/>
      <c r="EM865" s="2"/>
      <c r="EN865" s="2"/>
      <c r="EO865" s="2"/>
      <c r="EP865" s="2"/>
      <c r="EQ865" s="2"/>
      <c r="ER865" s="2"/>
      <c r="ES865" s="2"/>
      <c r="ET865" s="2"/>
      <c r="EU865" s="2"/>
      <c r="EV865" s="2"/>
      <c r="EW865" s="2"/>
      <c r="EX865" s="2"/>
      <c r="EY865" s="2"/>
      <c r="EZ865" s="2"/>
      <c r="FA865" s="2"/>
      <c r="FB865" s="2"/>
      <c r="FC865" s="2"/>
      <c r="FD865" s="2"/>
    </row>
    <row r="866" spans="5:160" x14ac:dyDescent="0.4">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c r="CV866" s="2"/>
      <c r="CW866" s="2"/>
      <c r="CX866" s="2"/>
      <c r="CY866" s="2"/>
      <c r="CZ866" s="2"/>
      <c r="DA866" s="2"/>
      <c r="DB866" s="2"/>
      <c r="DC866" s="2"/>
      <c r="DD866" s="2"/>
      <c r="DE866" s="2"/>
      <c r="DF866" s="2"/>
      <c r="DG866" s="2"/>
      <c r="DH866" s="2"/>
      <c r="DI866" s="2"/>
      <c r="DJ866" s="2"/>
      <c r="DK866" s="2"/>
      <c r="DL866" s="2"/>
      <c r="DM866" s="2"/>
      <c r="DN866" s="2"/>
      <c r="DO866" s="2"/>
      <c r="DP866" s="2"/>
      <c r="DQ866" s="2"/>
      <c r="DR866" s="2"/>
      <c r="DS866" s="2"/>
      <c r="DT866" s="2"/>
      <c r="DU866" s="2"/>
      <c r="DV866" s="2"/>
      <c r="DW866" s="2"/>
      <c r="DX866" s="2"/>
      <c r="DY866" s="2"/>
      <c r="DZ866" s="2"/>
      <c r="EA866" s="2"/>
      <c r="EB866" s="2"/>
      <c r="EC866" s="2"/>
      <c r="ED866" s="2"/>
      <c r="EE866" s="2"/>
      <c r="EF866" s="2"/>
      <c r="EG866" s="2"/>
      <c r="EH866" s="2"/>
      <c r="EI866" s="2"/>
      <c r="EJ866" s="2"/>
      <c r="EK866" s="2"/>
      <c r="EL866" s="2"/>
      <c r="EM866" s="2"/>
      <c r="EN866" s="2"/>
      <c r="EO866" s="2"/>
      <c r="EP866" s="2"/>
      <c r="EQ866" s="2"/>
      <c r="ER866" s="2"/>
      <c r="ES866" s="2"/>
      <c r="ET866" s="2"/>
      <c r="EU866" s="2"/>
      <c r="EV866" s="2"/>
      <c r="EW866" s="2"/>
      <c r="EX866" s="2"/>
      <c r="EY866" s="2"/>
      <c r="EZ866" s="2"/>
      <c r="FA866" s="2"/>
      <c r="FB866" s="2"/>
      <c r="FC866" s="2"/>
      <c r="FD866" s="2"/>
    </row>
    <row r="867" spans="5:160" x14ac:dyDescent="0.4">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c r="CV867" s="2"/>
      <c r="CW867" s="2"/>
      <c r="CX867" s="2"/>
      <c r="CY867" s="2"/>
      <c r="CZ867" s="2"/>
      <c r="DA867" s="2"/>
      <c r="DB867" s="2"/>
      <c r="DC867" s="2"/>
      <c r="DD867" s="2"/>
      <c r="DE867" s="2"/>
      <c r="DF867" s="2"/>
      <c r="DG867" s="2"/>
      <c r="DH867" s="2"/>
      <c r="DI867" s="2"/>
      <c r="DJ867" s="2"/>
      <c r="DK867" s="2"/>
      <c r="DL867" s="2"/>
      <c r="DM867" s="2"/>
      <c r="DN867" s="2"/>
      <c r="DO867" s="2"/>
      <c r="DP867" s="2"/>
      <c r="DQ867" s="2"/>
      <c r="DR867" s="2"/>
      <c r="DS867" s="2"/>
      <c r="DT867" s="2"/>
      <c r="DU867" s="2"/>
      <c r="DV867" s="2"/>
      <c r="DW867" s="2"/>
      <c r="DX867" s="2"/>
      <c r="DY867" s="2"/>
      <c r="DZ867" s="2"/>
      <c r="EA867" s="2"/>
      <c r="EB867" s="2"/>
      <c r="EC867" s="2"/>
      <c r="ED867" s="2"/>
      <c r="EE867" s="2"/>
      <c r="EF867" s="2"/>
      <c r="EG867" s="2"/>
      <c r="EH867" s="2"/>
      <c r="EI867" s="2"/>
      <c r="EJ867" s="2"/>
      <c r="EK867" s="2"/>
      <c r="EL867" s="2"/>
      <c r="EM867" s="2"/>
      <c r="EN867" s="2"/>
      <c r="EO867" s="2"/>
      <c r="EP867" s="2"/>
      <c r="EQ867" s="2"/>
      <c r="ER867" s="2"/>
      <c r="ES867" s="2"/>
      <c r="ET867" s="2"/>
      <c r="EU867" s="2"/>
      <c r="EV867" s="2"/>
      <c r="EW867" s="2"/>
      <c r="EX867" s="2"/>
      <c r="EY867" s="2"/>
      <c r="EZ867" s="2"/>
      <c r="FA867" s="2"/>
      <c r="FB867" s="2"/>
      <c r="FC867" s="2"/>
      <c r="FD867" s="2"/>
    </row>
    <row r="868" spans="5:160" x14ac:dyDescent="0.4">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c r="CW868" s="2"/>
      <c r="CX868" s="2"/>
      <c r="CY868" s="2"/>
      <c r="CZ868" s="2"/>
      <c r="DA868" s="2"/>
      <c r="DB868" s="2"/>
      <c r="DC868" s="2"/>
      <c r="DD868" s="2"/>
      <c r="DE868" s="2"/>
      <c r="DF868" s="2"/>
      <c r="DG868" s="2"/>
      <c r="DH868" s="2"/>
      <c r="DI868" s="2"/>
      <c r="DJ868" s="2"/>
      <c r="DK868" s="2"/>
      <c r="DL868" s="2"/>
      <c r="DM868" s="2"/>
      <c r="DN868" s="2"/>
      <c r="DO868" s="2"/>
      <c r="DP868" s="2"/>
      <c r="DQ868" s="2"/>
      <c r="DR868" s="2"/>
      <c r="DS868" s="2"/>
      <c r="DT868" s="2"/>
      <c r="DU868" s="2"/>
      <c r="DV868" s="2"/>
      <c r="DW868" s="2"/>
      <c r="DX868" s="2"/>
      <c r="DY868" s="2"/>
      <c r="DZ868" s="2"/>
      <c r="EA868" s="2"/>
      <c r="EB868" s="2"/>
      <c r="EC868" s="2"/>
      <c r="ED868" s="2"/>
      <c r="EE868" s="2"/>
      <c r="EF868" s="2"/>
      <c r="EG868" s="2"/>
      <c r="EH868" s="2"/>
      <c r="EI868" s="2"/>
      <c r="EJ868" s="2"/>
      <c r="EK868" s="2"/>
      <c r="EL868" s="2"/>
      <c r="EM868" s="2"/>
      <c r="EN868" s="2"/>
      <c r="EO868" s="2"/>
      <c r="EP868" s="2"/>
      <c r="EQ868" s="2"/>
      <c r="ER868" s="2"/>
      <c r="ES868" s="2"/>
      <c r="ET868" s="2"/>
      <c r="EU868" s="2"/>
      <c r="EV868" s="2"/>
      <c r="EW868" s="2"/>
      <c r="EX868" s="2"/>
      <c r="EY868" s="2"/>
      <c r="EZ868" s="2"/>
      <c r="FA868" s="2"/>
      <c r="FB868" s="2"/>
      <c r="FC868" s="2"/>
      <c r="FD868" s="2"/>
    </row>
    <row r="869" spans="5:160" x14ac:dyDescent="0.4">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c r="CS869" s="2"/>
      <c r="CT869" s="2"/>
      <c r="CU869" s="2"/>
      <c r="CV869" s="2"/>
      <c r="CW869" s="2"/>
      <c r="CX869" s="2"/>
      <c r="CY869" s="2"/>
      <c r="CZ869" s="2"/>
      <c r="DA869" s="2"/>
      <c r="DB869" s="2"/>
      <c r="DC869" s="2"/>
      <c r="DD869" s="2"/>
      <c r="DE869" s="2"/>
      <c r="DF869" s="2"/>
      <c r="DG869" s="2"/>
      <c r="DH869" s="2"/>
      <c r="DI869" s="2"/>
      <c r="DJ869" s="2"/>
      <c r="DK869" s="2"/>
      <c r="DL869" s="2"/>
      <c r="DM869" s="2"/>
      <c r="DN869" s="2"/>
      <c r="DO869" s="2"/>
      <c r="DP869" s="2"/>
      <c r="DQ869" s="2"/>
      <c r="DR869" s="2"/>
      <c r="DS869" s="2"/>
      <c r="DT869" s="2"/>
      <c r="DU869" s="2"/>
      <c r="DV869" s="2"/>
      <c r="DW869" s="2"/>
      <c r="DX869" s="2"/>
      <c r="DY869" s="2"/>
      <c r="DZ869" s="2"/>
      <c r="EA869" s="2"/>
      <c r="EB869" s="2"/>
      <c r="EC869" s="2"/>
      <c r="ED869" s="2"/>
      <c r="EE869" s="2"/>
      <c r="EF869" s="2"/>
      <c r="EG869" s="2"/>
      <c r="EH869" s="2"/>
      <c r="EI869" s="2"/>
      <c r="EJ869" s="2"/>
      <c r="EK869" s="2"/>
      <c r="EL869" s="2"/>
      <c r="EM869" s="2"/>
      <c r="EN869" s="2"/>
      <c r="EO869" s="2"/>
      <c r="EP869" s="2"/>
      <c r="EQ869" s="2"/>
      <c r="ER869" s="2"/>
      <c r="ES869" s="2"/>
      <c r="ET869" s="2"/>
      <c r="EU869" s="2"/>
      <c r="EV869" s="2"/>
      <c r="EW869" s="2"/>
      <c r="EX869" s="2"/>
      <c r="EY869" s="2"/>
      <c r="EZ869" s="2"/>
      <c r="FA869" s="2"/>
      <c r="FB869" s="2"/>
      <c r="FC869" s="2"/>
      <c r="FD869" s="2"/>
    </row>
    <row r="870" spans="5:160" x14ac:dyDescent="0.4">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c r="CS870" s="2"/>
      <c r="CT870" s="2"/>
      <c r="CU870" s="2"/>
      <c r="CV870" s="2"/>
      <c r="CW870" s="2"/>
      <c r="CX870" s="2"/>
      <c r="CY870" s="2"/>
      <c r="CZ870" s="2"/>
      <c r="DA870" s="2"/>
      <c r="DB870" s="2"/>
      <c r="DC870" s="2"/>
      <c r="DD870" s="2"/>
      <c r="DE870" s="2"/>
      <c r="DF870" s="2"/>
      <c r="DG870" s="2"/>
      <c r="DH870" s="2"/>
      <c r="DI870" s="2"/>
      <c r="DJ870" s="2"/>
      <c r="DK870" s="2"/>
      <c r="DL870" s="2"/>
      <c r="DM870" s="2"/>
      <c r="DN870" s="2"/>
      <c r="DO870" s="2"/>
      <c r="DP870" s="2"/>
      <c r="DQ870" s="2"/>
      <c r="DR870" s="2"/>
      <c r="DS870" s="2"/>
      <c r="DT870" s="2"/>
      <c r="DU870" s="2"/>
      <c r="DV870" s="2"/>
      <c r="DW870" s="2"/>
      <c r="DX870" s="2"/>
      <c r="DY870" s="2"/>
      <c r="DZ870" s="2"/>
      <c r="EA870" s="2"/>
      <c r="EB870" s="2"/>
      <c r="EC870" s="2"/>
      <c r="ED870" s="2"/>
      <c r="EE870" s="2"/>
      <c r="EF870" s="2"/>
      <c r="EG870" s="2"/>
      <c r="EH870" s="2"/>
      <c r="EI870" s="2"/>
      <c r="EJ870" s="2"/>
      <c r="EK870" s="2"/>
      <c r="EL870" s="2"/>
      <c r="EM870" s="2"/>
      <c r="EN870" s="2"/>
      <c r="EO870" s="2"/>
      <c r="EP870" s="2"/>
      <c r="EQ870" s="2"/>
      <c r="ER870" s="2"/>
      <c r="ES870" s="2"/>
      <c r="ET870" s="2"/>
      <c r="EU870" s="2"/>
      <c r="EV870" s="2"/>
      <c r="EW870" s="2"/>
      <c r="EX870" s="2"/>
      <c r="EY870" s="2"/>
      <c r="EZ870" s="2"/>
      <c r="FA870" s="2"/>
      <c r="FB870" s="2"/>
      <c r="FC870" s="2"/>
      <c r="FD870" s="2"/>
    </row>
    <row r="871" spans="5:160" x14ac:dyDescent="0.4">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c r="CS871" s="2"/>
      <c r="CT871" s="2"/>
      <c r="CU871" s="2"/>
      <c r="CV871" s="2"/>
      <c r="CW871" s="2"/>
      <c r="CX871" s="2"/>
      <c r="CY871" s="2"/>
      <c r="CZ871" s="2"/>
      <c r="DA871" s="2"/>
      <c r="DB871" s="2"/>
      <c r="DC871" s="2"/>
      <c r="DD871" s="2"/>
      <c r="DE871" s="2"/>
      <c r="DF871" s="2"/>
      <c r="DG871" s="2"/>
      <c r="DH871" s="2"/>
      <c r="DI871" s="2"/>
      <c r="DJ871" s="2"/>
      <c r="DK871" s="2"/>
      <c r="DL871" s="2"/>
      <c r="DM871" s="2"/>
      <c r="DN871" s="2"/>
      <c r="DO871" s="2"/>
      <c r="DP871" s="2"/>
      <c r="DQ871" s="2"/>
      <c r="DR871" s="2"/>
      <c r="DS871" s="2"/>
      <c r="DT871" s="2"/>
      <c r="DU871" s="2"/>
      <c r="DV871" s="2"/>
      <c r="DW871" s="2"/>
      <c r="DX871" s="2"/>
      <c r="DY871" s="2"/>
      <c r="DZ871" s="2"/>
      <c r="EA871" s="2"/>
      <c r="EB871" s="2"/>
      <c r="EC871" s="2"/>
      <c r="ED871" s="2"/>
      <c r="EE871" s="2"/>
      <c r="EF871" s="2"/>
      <c r="EG871" s="2"/>
      <c r="EH871" s="2"/>
      <c r="EI871" s="2"/>
      <c r="EJ871" s="2"/>
      <c r="EK871" s="2"/>
      <c r="EL871" s="2"/>
      <c r="EM871" s="2"/>
      <c r="EN871" s="2"/>
      <c r="EO871" s="2"/>
      <c r="EP871" s="2"/>
      <c r="EQ871" s="2"/>
      <c r="ER871" s="2"/>
      <c r="ES871" s="2"/>
      <c r="ET871" s="2"/>
      <c r="EU871" s="2"/>
      <c r="EV871" s="2"/>
      <c r="EW871" s="2"/>
      <c r="EX871" s="2"/>
      <c r="EY871" s="2"/>
      <c r="EZ871" s="2"/>
      <c r="FA871" s="2"/>
      <c r="FB871" s="2"/>
      <c r="FC871" s="2"/>
      <c r="FD871" s="2"/>
    </row>
    <row r="872" spans="5:160" x14ac:dyDescent="0.4">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c r="CS872" s="2"/>
      <c r="CT872" s="2"/>
      <c r="CU872" s="2"/>
      <c r="CV872" s="2"/>
      <c r="CW872" s="2"/>
      <c r="CX872" s="2"/>
      <c r="CY872" s="2"/>
      <c r="CZ872" s="2"/>
      <c r="DA872" s="2"/>
      <c r="DB872" s="2"/>
      <c r="DC872" s="2"/>
      <c r="DD872" s="2"/>
      <c r="DE872" s="2"/>
      <c r="DF872" s="2"/>
      <c r="DG872" s="2"/>
      <c r="DH872" s="2"/>
      <c r="DI872" s="2"/>
      <c r="DJ872" s="2"/>
      <c r="DK872" s="2"/>
      <c r="DL872" s="2"/>
      <c r="DM872" s="2"/>
      <c r="DN872" s="2"/>
      <c r="DO872" s="2"/>
      <c r="DP872" s="2"/>
      <c r="DQ872" s="2"/>
      <c r="DR872" s="2"/>
      <c r="DS872" s="2"/>
      <c r="DT872" s="2"/>
      <c r="DU872" s="2"/>
      <c r="DV872" s="2"/>
      <c r="DW872" s="2"/>
      <c r="DX872" s="2"/>
      <c r="DY872" s="2"/>
      <c r="DZ872" s="2"/>
      <c r="EA872" s="2"/>
      <c r="EB872" s="2"/>
      <c r="EC872" s="2"/>
      <c r="ED872" s="2"/>
      <c r="EE872" s="2"/>
      <c r="EF872" s="2"/>
      <c r="EG872" s="2"/>
      <c r="EH872" s="2"/>
      <c r="EI872" s="2"/>
      <c r="EJ872" s="2"/>
      <c r="EK872" s="2"/>
      <c r="EL872" s="2"/>
      <c r="EM872" s="2"/>
      <c r="EN872" s="2"/>
      <c r="EO872" s="2"/>
      <c r="EP872" s="2"/>
      <c r="EQ872" s="2"/>
      <c r="ER872" s="2"/>
      <c r="ES872" s="2"/>
      <c r="ET872" s="2"/>
      <c r="EU872" s="2"/>
      <c r="EV872" s="2"/>
      <c r="EW872" s="2"/>
      <c r="EX872" s="2"/>
      <c r="EY872" s="2"/>
      <c r="EZ872" s="2"/>
      <c r="FA872" s="2"/>
      <c r="FB872" s="2"/>
      <c r="FC872" s="2"/>
      <c r="FD872" s="2"/>
    </row>
    <row r="873" spans="5:160" x14ac:dyDescent="0.4">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c r="BF873" s="2"/>
      <c r="BG873" s="2"/>
      <c r="BH873" s="2"/>
      <c r="BI873" s="2"/>
      <c r="BJ873" s="2"/>
      <c r="BK873" s="2"/>
      <c r="BL873" s="2"/>
      <c r="BM873" s="2"/>
      <c r="BN873" s="2"/>
      <c r="BO873" s="2"/>
      <c r="BP873" s="2"/>
      <c r="BQ873" s="2"/>
      <c r="BR873" s="2"/>
      <c r="BS873" s="2"/>
      <c r="BT873" s="2"/>
      <c r="BU873" s="2"/>
      <c r="BV873" s="2"/>
      <c r="BW873" s="2"/>
      <c r="BX873" s="2"/>
      <c r="BY873" s="2"/>
      <c r="BZ873" s="2"/>
      <c r="CA873" s="2"/>
      <c r="CB873" s="2"/>
      <c r="CC873" s="2"/>
      <c r="CD873" s="2"/>
      <c r="CE873" s="2"/>
      <c r="CF873" s="2"/>
      <c r="CG873" s="2"/>
      <c r="CH873" s="2"/>
      <c r="CI873" s="2"/>
      <c r="CJ873" s="2"/>
      <c r="CK873" s="2"/>
      <c r="CL873" s="2"/>
      <c r="CM873" s="2"/>
      <c r="CN873" s="2"/>
      <c r="CO873" s="2"/>
      <c r="CP873" s="2"/>
      <c r="CQ873" s="2"/>
      <c r="CR873" s="2"/>
      <c r="CS873" s="2"/>
      <c r="CT873" s="2"/>
      <c r="CU873" s="2"/>
      <c r="CV873" s="2"/>
      <c r="CW873" s="2"/>
      <c r="CX873" s="2"/>
      <c r="CY873" s="2"/>
      <c r="CZ873" s="2"/>
      <c r="DA873" s="2"/>
      <c r="DB873" s="2"/>
      <c r="DC873" s="2"/>
      <c r="DD873" s="2"/>
      <c r="DE873" s="2"/>
      <c r="DF873" s="2"/>
      <c r="DG873" s="2"/>
      <c r="DH873" s="2"/>
      <c r="DI873" s="2"/>
      <c r="DJ873" s="2"/>
      <c r="DK873" s="2"/>
      <c r="DL873" s="2"/>
      <c r="DM873" s="2"/>
      <c r="DN873" s="2"/>
      <c r="DO873" s="2"/>
      <c r="DP873" s="2"/>
      <c r="DQ873" s="2"/>
      <c r="DR873" s="2"/>
      <c r="DS873" s="2"/>
      <c r="DT873" s="2"/>
      <c r="DU873" s="2"/>
      <c r="DV873" s="2"/>
      <c r="DW873" s="2"/>
      <c r="DX873" s="2"/>
      <c r="DY873" s="2"/>
      <c r="DZ873" s="2"/>
      <c r="EA873" s="2"/>
      <c r="EB873" s="2"/>
      <c r="EC873" s="2"/>
      <c r="ED873" s="2"/>
      <c r="EE873" s="2"/>
      <c r="EF873" s="2"/>
      <c r="EG873" s="2"/>
      <c r="EH873" s="2"/>
      <c r="EI873" s="2"/>
      <c r="EJ873" s="2"/>
      <c r="EK873" s="2"/>
      <c r="EL873" s="2"/>
      <c r="EM873" s="2"/>
      <c r="EN873" s="2"/>
      <c r="EO873" s="2"/>
      <c r="EP873" s="2"/>
      <c r="EQ873" s="2"/>
      <c r="ER873" s="2"/>
      <c r="ES873" s="2"/>
      <c r="ET873" s="2"/>
      <c r="EU873" s="2"/>
      <c r="EV873" s="2"/>
      <c r="EW873" s="2"/>
      <c r="EX873" s="2"/>
      <c r="EY873" s="2"/>
      <c r="EZ873" s="2"/>
      <c r="FA873" s="2"/>
      <c r="FB873" s="2"/>
      <c r="FC873" s="2"/>
      <c r="FD873" s="2"/>
    </row>
    <row r="874" spans="5:160" x14ac:dyDescent="0.4">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c r="BF874" s="2"/>
      <c r="BG874" s="2"/>
      <c r="BH874" s="2"/>
      <c r="BI874" s="2"/>
      <c r="BJ874" s="2"/>
      <c r="BK874" s="2"/>
      <c r="BL874" s="2"/>
      <c r="BM874" s="2"/>
      <c r="BN874" s="2"/>
      <c r="BO874" s="2"/>
      <c r="BP874" s="2"/>
      <c r="BQ874" s="2"/>
      <c r="BR874" s="2"/>
      <c r="BS874" s="2"/>
      <c r="BT874" s="2"/>
      <c r="BU874" s="2"/>
      <c r="BV874" s="2"/>
      <c r="BW874" s="2"/>
      <c r="BX874" s="2"/>
      <c r="BY874" s="2"/>
      <c r="BZ874" s="2"/>
      <c r="CA874" s="2"/>
      <c r="CB874" s="2"/>
      <c r="CC874" s="2"/>
      <c r="CD874" s="2"/>
      <c r="CE874" s="2"/>
      <c r="CF874" s="2"/>
      <c r="CG874" s="2"/>
      <c r="CH874" s="2"/>
      <c r="CI874" s="2"/>
      <c r="CJ874" s="2"/>
      <c r="CK874" s="2"/>
      <c r="CL874" s="2"/>
      <c r="CM874" s="2"/>
      <c r="CN874" s="2"/>
      <c r="CO874" s="2"/>
      <c r="CP874" s="2"/>
      <c r="CQ874" s="2"/>
      <c r="CR874" s="2"/>
      <c r="CS874" s="2"/>
      <c r="CT874" s="2"/>
      <c r="CU874" s="2"/>
      <c r="CV874" s="2"/>
      <c r="CW874" s="2"/>
      <c r="CX874" s="2"/>
      <c r="CY874" s="2"/>
      <c r="CZ874" s="2"/>
      <c r="DA874" s="2"/>
      <c r="DB874" s="2"/>
      <c r="DC874" s="2"/>
      <c r="DD874" s="2"/>
      <c r="DE874" s="2"/>
      <c r="DF874" s="2"/>
      <c r="DG874" s="2"/>
      <c r="DH874" s="2"/>
      <c r="DI874" s="2"/>
      <c r="DJ874" s="2"/>
      <c r="DK874" s="2"/>
      <c r="DL874" s="2"/>
      <c r="DM874" s="2"/>
      <c r="DN874" s="2"/>
      <c r="DO874" s="2"/>
      <c r="DP874" s="2"/>
      <c r="DQ874" s="2"/>
      <c r="DR874" s="2"/>
      <c r="DS874" s="2"/>
      <c r="DT874" s="2"/>
      <c r="DU874" s="2"/>
      <c r="DV874" s="2"/>
      <c r="DW874" s="2"/>
      <c r="DX874" s="2"/>
      <c r="DY874" s="2"/>
      <c r="DZ874" s="2"/>
      <c r="EA874" s="2"/>
      <c r="EB874" s="2"/>
      <c r="EC874" s="2"/>
      <c r="ED874" s="2"/>
      <c r="EE874" s="2"/>
      <c r="EF874" s="2"/>
      <c r="EG874" s="2"/>
      <c r="EH874" s="2"/>
      <c r="EI874" s="2"/>
      <c r="EJ874" s="2"/>
      <c r="EK874" s="2"/>
      <c r="EL874" s="2"/>
      <c r="EM874" s="2"/>
      <c r="EN874" s="2"/>
      <c r="EO874" s="2"/>
      <c r="EP874" s="2"/>
      <c r="EQ874" s="2"/>
      <c r="ER874" s="2"/>
      <c r="ES874" s="2"/>
      <c r="ET874" s="2"/>
      <c r="EU874" s="2"/>
      <c r="EV874" s="2"/>
      <c r="EW874" s="2"/>
      <c r="EX874" s="2"/>
      <c r="EY874" s="2"/>
      <c r="EZ874" s="2"/>
      <c r="FA874" s="2"/>
      <c r="FB874" s="2"/>
      <c r="FC874" s="2"/>
      <c r="FD874" s="2"/>
    </row>
    <row r="875" spans="5:160" x14ac:dyDescent="0.4">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c r="BF875" s="2"/>
      <c r="BG875" s="2"/>
      <c r="BH875" s="2"/>
      <c r="BI875" s="2"/>
      <c r="BJ875" s="2"/>
      <c r="BK875" s="2"/>
      <c r="BL875" s="2"/>
      <c r="BM875" s="2"/>
      <c r="BN875" s="2"/>
      <c r="BO875" s="2"/>
      <c r="BP875" s="2"/>
      <c r="BQ875" s="2"/>
      <c r="BR875" s="2"/>
      <c r="BS875" s="2"/>
      <c r="BT875" s="2"/>
      <c r="BU875" s="2"/>
      <c r="BV875" s="2"/>
      <c r="BW875" s="2"/>
      <c r="BX875" s="2"/>
      <c r="BY875" s="2"/>
      <c r="BZ875" s="2"/>
      <c r="CA875" s="2"/>
      <c r="CB875" s="2"/>
      <c r="CC875" s="2"/>
      <c r="CD875" s="2"/>
      <c r="CE875" s="2"/>
      <c r="CF875" s="2"/>
      <c r="CG875" s="2"/>
      <c r="CH875" s="2"/>
      <c r="CI875" s="2"/>
      <c r="CJ875" s="2"/>
      <c r="CK875" s="2"/>
      <c r="CL875" s="2"/>
      <c r="CM875" s="2"/>
      <c r="CN875" s="2"/>
      <c r="CO875" s="2"/>
      <c r="CP875" s="2"/>
      <c r="CQ875" s="2"/>
      <c r="CR875" s="2"/>
      <c r="CS875" s="2"/>
      <c r="CT875" s="2"/>
      <c r="CU875" s="2"/>
      <c r="CV875" s="2"/>
      <c r="CW875" s="2"/>
      <c r="CX875" s="2"/>
      <c r="CY875" s="2"/>
      <c r="CZ875" s="2"/>
      <c r="DA875" s="2"/>
      <c r="DB875" s="2"/>
      <c r="DC875" s="2"/>
      <c r="DD875" s="2"/>
      <c r="DE875" s="2"/>
      <c r="DF875" s="2"/>
      <c r="DG875" s="2"/>
      <c r="DH875" s="2"/>
      <c r="DI875" s="2"/>
      <c r="DJ875" s="2"/>
      <c r="DK875" s="2"/>
      <c r="DL875" s="2"/>
      <c r="DM875" s="2"/>
      <c r="DN875" s="2"/>
      <c r="DO875" s="2"/>
      <c r="DP875" s="2"/>
      <c r="DQ875" s="2"/>
      <c r="DR875" s="2"/>
      <c r="DS875" s="2"/>
      <c r="DT875" s="2"/>
      <c r="DU875" s="2"/>
      <c r="DV875" s="2"/>
      <c r="DW875" s="2"/>
      <c r="DX875" s="2"/>
      <c r="DY875" s="2"/>
      <c r="DZ875" s="2"/>
      <c r="EA875" s="2"/>
      <c r="EB875" s="2"/>
      <c r="EC875" s="2"/>
      <c r="ED875" s="2"/>
      <c r="EE875" s="2"/>
      <c r="EF875" s="2"/>
      <c r="EG875" s="2"/>
      <c r="EH875" s="2"/>
      <c r="EI875" s="2"/>
      <c r="EJ875" s="2"/>
      <c r="EK875" s="2"/>
      <c r="EL875" s="2"/>
      <c r="EM875" s="2"/>
      <c r="EN875" s="2"/>
      <c r="EO875" s="2"/>
      <c r="EP875" s="2"/>
      <c r="EQ875" s="2"/>
      <c r="ER875" s="2"/>
      <c r="ES875" s="2"/>
      <c r="ET875" s="2"/>
      <c r="EU875" s="2"/>
      <c r="EV875" s="2"/>
      <c r="EW875" s="2"/>
      <c r="EX875" s="2"/>
      <c r="EY875" s="2"/>
      <c r="EZ875" s="2"/>
      <c r="FA875" s="2"/>
      <c r="FB875" s="2"/>
      <c r="FC875" s="2"/>
      <c r="FD875" s="2"/>
    </row>
    <row r="876" spans="5:160" x14ac:dyDescent="0.4">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c r="BF876" s="2"/>
      <c r="BG876" s="2"/>
      <c r="BH876" s="2"/>
      <c r="BI876" s="2"/>
      <c r="BJ876" s="2"/>
      <c r="BK876" s="2"/>
      <c r="BL876" s="2"/>
      <c r="BM876" s="2"/>
      <c r="BN876" s="2"/>
      <c r="BO876" s="2"/>
      <c r="BP876" s="2"/>
      <c r="BQ876" s="2"/>
      <c r="BR876" s="2"/>
      <c r="BS876" s="2"/>
      <c r="BT876" s="2"/>
      <c r="BU876" s="2"/>
      <c r="BV876" s="2"/>
      <c r="BW876" s="2"/>
      <c r="BX876" s="2"/>
      <c r="BY876" s="2"/>
      <c r="BZ876" s="2"/>
      <c r="CA876" s="2"/>
      <c r="CB876" s="2"/>
      <c r="CC876" s="2"/>
      <c r="CD876" s="2"/>
      <c r="CE876" s="2"/>
      <c r="CF876" s="2"/>
      <c r="CG876" s="2"/>
      <c r="CH876" s="2"/>
      <c r="CI876" s="2"/>
      <c r="CJ876" s="2"/>
      <c r="CK876" s="2"/>
      <c r="CL876" s="2"/>
      <c r="CM876" s="2"/>
      <c r="CN876" s="2"/>
      <c r="CO876" s="2"/>
      <c r="CP876" s="2"/>
      <c r="CQ876" s="2"/>
      <c r="CR876" s="2"/>
      <c r="CS876" s="2"/>
      <c r="CT876" s="2"/>
      <c r="CU876" s="2"/>
      <c r="CV876" s="2"/>
      <c r="CW876" s="2"/>
      <c r="CX876" s="2"/>
      <c r="CY876" s="2"/>
      <c r="CZ876" s="2"/>
      <c r="DA876" s="2"/>
      <c r="DB876" s="2"/>
      <c r="DC876" s="2"/>
      <c r="DD876" s="2"/>
      <c r="DE876" s="2"/>
      <c r="DF876" s="2"/>
      <c r="DG876" s="2"/>
      <c r="DH876" s="2"/>
      <c r="DI876" s="2"/>
      <c r="DJ876" s="2"/>
      <c r="DK876" s="2"/>
      <c r="DL876" s="2"/>
      <c r="DM876" s="2"/>
      <c r="DN876" s="2"/>
      <c r="DO876" s="2"/>
      <c r="DP876" s="2"/>
      <c r="DQ876" s="2"/>
      <c r="DR876" s="2"/>
      <c r="DS876" s="2"/>
      <c r="DT876" s="2"/>
      <c r="DU876" s="2"/>
      <c r="DV876" s="2"/>
      <c r="DW876" s="2"/>
      <c r="DX876" s="2"/>
      <c r="DY876" s="2"/>
      <c r="DZ876" s="2"/>
      <c r="EA876" s="2"/>
      <c r="EB876" s="2"/>
      <c r="EC876" s="2"/>
      <c r="ED876" s="2"/>
      <c r="EE876" s="2"/>
      <c r="EF876" s="2"/>
      <c r="EG876" s="2"/>
      <c r="EH876" s="2"/>
      <c r="EI876" s="2"/>
      <c r="EJ876" s="2"/>
      <c r="EK876" s="2"/>
      <c r="EL876" s="2"/>
      <c r="EM876" s="2"/>
      <c r="EN876" s="2"/>
      <c r="EO876" s="2"/>
      <c r="EP876" s="2"/>
      <c r="EQ876" s="2"/>
      <c r="ER876" s="2"/>
      <c r="ES876" s="2"/>
      <c r="ET876" s="2"/>
      <c r="EU876" s="2"/>
      <c r="EV876" s="2"/>
      <c r="EW876" s="2"/>
      <c r="EX876" s="2"/>
      <c r="EY876" s="2"/>
      <c r="EZ876" s="2"/>
      <c r="FA876" s="2"/>
      <c r="FB876" s="2"/>
      <c r="FC876" s="2"/>
      <c r="FD876" s="2"/>
    </row>
    <row r="877" spans="5:160" x14ac:dyDescent="0.4">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c r="BF877" s="2"/>
      <c r="BG877" s="2"/>
      <c r="BH877" s="2"/>
      <c r="BI877" s="2"/>
      <c r="BJ877" s="2"/>
      <c r="BK877" s="2"/>
      <c r="BL877" s="2"/>
      <c r="BM877" s="2"/>
      <c r="BN877" s="2"/>
      <c r="BO877" s="2"/>
      <c r="BP877" s="2"/>
      <c r="BQ877" s="2"/>
      <c r="BR877" s="2"/>
      <c r="BS877" s="2"/>
      <c r="BT877" s="2"/>
      <c r="BU877" s="2"/>
      <c r="BV877" s="2"/>
      <c r="BW877" s="2"/>
      <c r="BX877" s="2"/>
      <c r="BY877" s="2"/>
      <c r="BZ877" s="2"/>
      <c r="CA877" s="2"/>
      <c r="CB877" s="2"/>
      <c r="CC877" s="2"/>
      <c r="CD877" s="2"/>
      <c r="CE877" s="2"/>
      <c r="CF877" s="2"/>
      <c r="CG877" s="2"/>
      <c r="CH877" s="2"/>
      <c r="CI877" s="2"/>
      <c r="CJ877" s="2"/>
      <c r="CK877" s="2"/>
      <c r="CL877" s="2"/>
      <c r="CM877" s="2"/>
      <c r="CN877" s="2"/>
      <c r="CO877" s="2"/>
      <c r="CP877" s="2"/>
      <c r="CQ877" s="2"/>
      <c r="CR877" s="2"/>
      <c r="CS877" s="2"/>
      <c r="CT877" s="2"/>
      <c r="CU877" s="2"/>
      <c r="CV877" s="2"/>
      <c r="CW877" s="2"/>
      <c r="CX877" s="2"/>
      <c r="CY877" s="2"/>
      <c r="CZ877" s="2"/>
      <c r="DA877" s="2"/>
      <c r="DB877" s="2"/>
      <c r="DC877" s="2"/>
      <c r="DD877" s="2"/>
      <c r="DE877" s="2"/>
      <c r="DF877" s="2"/>
      <c r="DG877" s="2"/>
      <c r="DH877" s="2"/>
      <c r="DI877" s="2"/>
      <c r="DJ877" s="2"/>
      <c r="DK877" s="2"/>
      <c r="DL877" s="2"/>
      <c r="DM877" s="2"/>
      <c r="DN877" s="2"/>
      <c r="DO877" s="2"/>
      <c r="DP877" s="2"/>
      <c r="DQ877" s="2"/>
      <c r="DR877" s="2"/>
      <c r="DS877" s="2"/>
      <c r="DT877" s="2"/>
      <c r="DU877" s="2"/>
      <c r="DV877" s="2"/>
      <c r="DW877" s="2"/>
      <c r="DX877" s="2"/>
      <c r="DY877" s="2"/>
      <c r="DZ877" s="2"/>
      <c r="EA877" s="2"/>
      <c r="EB877" s="2"/>
      <c r="EC877" s="2"/>
      <c r="ED877" s="2"/>
      <c r="EE877" s="2"/>
      <c r="EF877" s="2"/>
      <c r="EG877" s="2"/>
      <c r="EH877" s="2"/>
      <c r="EI877" s="2"/>
      <c r="EJ877" s="2"/>
      <c r="EK877" s="2"/>
      <c r="EL877" s="2"/>
      <c r="EM877" s="2"/>
      <c r="EN877" s="2"/>
      <c r="EO877" s="2"/>
      <c r="EP877" s="2"/>
      <c r="EQ877" s="2"/>
      <c r="ER877" s="2"/>
      <c r="ES877" s="2"/>
      <c r="ET877" s="2"/>
      <c r="EU877" s="2"/>
      <c r="EV877" s="2"/>
      <c r="EW877" s="2"/>
      <c r="EX877" s="2"/>
      <c r="EY877" s="2"/>
      <c r="EZ877" s="2"/>
      <c r="FA877" s="2"/>
      <c r="FB877" s="2"/>
      <c r="FC877" s="2"/>
      <c r="FD877" s="2"/>
    </row>
    <row r="878" spans="5:160" x14ac:dyDescent="0.4">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c r="BF878" s="2"/>
      <c r="BG878" s="2"/>
      <c r="BH878" s="2"/>
      <c r="BI878" s="2"/>
      <c r="BJ878" s="2"/>
      <c r="BK878" s="2"/>
      <c r="BL878" s="2"/>
      <c r="BM878" s="2"/>
      <c r="BN878" s="2"/>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c r="CQ878" s="2"/>
      <c r="CR878" s="2"/>
      <c r="CS878" s="2"/>
      <c r="CT878" s="2"/>
      <c r="CU878" s="2"/>
      <c r="CV878" s="2"/>
      <c r="CW878" s="2"/>
      <c r="CX878" s="2"/>
      <c r="CY878" s="2"/>
      <c r="CZ878" s="2"/>
      <c r="DA878" s="2"/>
      <c r="DB878" s="2"/>
      <c r="DC878" s="2"/>
      <c r="DD878" s="2"/>
      <c r="DE878" s="2"/>
      <c r="DF878" s="2"/>
      <c r="DG878" s="2"/>
      <c r="DH878" s="2"/>
      <c r="DI878" s="2"/>
      <c r="DJ878" s="2"/>
      <c r="DK878" s="2"/>
      <c r="DL878" s="2"/>
      <c r="DM878" s="2"/>
      <c r="DN878" s="2"/>
      <c r="DO878" s="2"/>
      <c r="DP878" s="2"/>
      <c r="DQ878" s="2"/>
      <c r="DR878" s="2"/>
      <c r="DS878" s="2"/>
      <c r="DT878" s="2"/>
      <c r="DU878" s="2"/>
      <c r="DV878" s="2"/>
      <c r="DW878" s="2"/>
      <c r="DX878" s="2"/>
      <c r="DY878" s="2"/>
      <c r="DZ878" s="2"/>
      <c r="EA878" s="2"/>
      <c r="EB878" s="2"/>
      <c r="EC878" s="2"/>
      <c r="ED878" s="2"/>
      <c r="EE878" s="2"/>
      <c r="EF878" s="2"/>
      <c r="EG878" s="2"/>
      <c r="EH878" s="2"/>
      <c r="EI878" s="2"/>
      <c r="EJ878" s="2"/>
      <c r="EK878" s="2"/>
      <c r="EL878" s="2"/>
      <c r="EM878" s="2"/>
      <c r="EN878" s="2"/>
      <c r="EO878" s="2"/>
      <c r="EP878" s="2"/>
      <c r="EQ878" s="2"/>
      <c r="ER878" s="2"/>
      <c r="ES878" s="2"/>
      <c r="ET878" s="2"/>
      <c r="EU878" s="2"/>
      <c r="EV878" s="2"/>
      <c r="EW878" s="2"/>
      <c r="EX878" s="2"/>
      <c r="EY878" s="2"/>
      <c r="EZ878" s="2"/>
      <c r="FA878" s="2"/>
      <c r="FB878" s="2"/>
      <c r="FC878" s="2"/>
      <c r="FD878" s="2"/>
    </row>
    <row r="879" spans="5:160" x14ac:dyDescent="0.4">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c r="BF879" s="2"/>
      <c r="BG879" s="2"/>
      <c r="BH879" s="2"/>
      <c r="BI879" s="2"/>
      <c r="BJ879" s="2"/>
      <c r="BK879" s="2"/>
      <c r="BL879" s="2"/>
      <c r="BM879" s="2"/>
      <c r="BN879" s="2"/>
      <c r="BO879" s="2"/>
      <c r="BP879" s="2"/>
      <c r="BQ879" s="2"/>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c r="CQ879" s="2"/>
      <c r="CR879" s="2"/>
      <c r="CS879" s="2"/>
      <c r="CT879" s="2"/>
      <c r="CU879" s="2"/>
      <c r="CV879" s="2"/>
      <c r="CW879" s="2"/>
      <c r="CX879" s="2"/>
      <c r="CY879" s="2"/>
      <c r="CZ879" s="2"/>
      <c r="DA879" s="2"/>
      <c r="DB879" s="2"/>
      <c r="DC879" s="2"/>
      <c r="DD879" s="2"/>
      <c r="DE879" s="2"/>
      <c r="DF879" s="2"/>
      <c r="DG879" s="2"/>
      <c r="DH879" s="2"/>
      <c r="DI879" s="2"/>
      <c r="DJ879" s="2"/>
      <c r="DK879" s="2"/>
      <c r="DL879" s="2"/>
      <c r="DM879" s="2"/>
      <c r="DN879" s="2"/>
      <c r="DO879" s="2"/>
      <c r="DP879" s="2"/>
      <c r="DQ879" s="2"/>
      <c r="DR879" s="2"/>
      <c r="DS879" s="2"/>
      <c r="DT879" s="2"/>
      <c r="DU879" s="2"/>
      <c r="DV879" s="2"/>
      <c r="DW879" s="2"/>
      <c r="DX879" s="2"/>
      <c r="DY879" s="2"/>
      <c r="DZ879" s="2"/>
      <c r="EA879" s="2"/>
      <c r="EB879" s="2"/>
      <c r="EC879" s="2"/>
      <c r="ED879" s="2"/>
      <c r="EE879" s="2"/>
      <c r="EF879" s="2"/>
      <c r="EG879" s="2"/>
      <c r="EH879" s="2"/>
      <c r="EI879" s="2"/>
      <c r="EJ879" s="2"/>
      <c r="EK879" s="2"/>
      <c r="EL879" s="2"/>
      <c r="EM879" s="2"/>
      <c r="EN879" s="2"/>
      <c r="EO879" s="2"/>
      <c r="EP879" s="2"/>
      <c r="EQ879" s="2"/>
      <c r="ER879" s="2"/>
      <c r="ES879" s="2"/>
      <c r="ET879" s="2"/>
      <c r="EU879" s="2"/>
      <c r="EV879" s="2"/>
      <c r="EW879" s="2"/>
      <c r="EX879" s="2"/>
      <c r="EY879" s="2"/>
      <c r="EZ879" s="2"/>
      <c r="FA879" s="2"/>
      <c r="FB879" s="2"/>
      <c r="FC879" s="2"/>
      <c r="FD879" s="2"/>
    </row>
    <row r="880" spans="5:160" x14ac:dyDescent="0.4">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c r="BF880" s="2"/>
      <c r="BG880" s="2"/>
      <c r="BH880" s="2"/>
      <c r="BI880" s="2"/>
      <c r="BJ880" s="2"/>
      <c r="BK880" s="2"/>
      <c r="BL880" s="2"/>
      <c r="BM880" s="2"/>
      <c r="BN880" s="2"/>
      <c r="BO880" s="2"/>
      <c r="BP880" s="2"/>
      <c r="BQ880" s="2"/>
      <c r="BR880" s="2"/>
      <c r="BS880" s="2"/>
      <c r="BT880" s="2"/>
      <c r="BU880" s="2"/>
      <c r="BV880" s="2"/>
      <c r="BW880" s="2"/>
      <c r="BX880" s="2"/>
      <c r="BY880" s="2"/>
      <c r="BZ880" s="2"/>
      <c r="CA880" s="2"/>
      <c r="CB880" s="2"/>
      <c r="CC880" s="2"/>
      <c r="CD880" s="2"/>
      <c r="CE880" s="2"/>
      <c r="CF880" s="2"/>
      <c r="CG880" s="2"/>
      <c r="CH880" s="2"/>
      <c r="CI880" s="2"/>
      <c r="CJ880" s="2"/>
      <c r="CK880" s="2"/>
      <c r="CL880" s="2"/>
      <c r="CM880" s="2"/>
      <c r="CN880" s="2"/>
      <c r="CO880" s="2"/>
      <c r="CP880" s="2"/>
      <c r="CQ880" s="2"/>
      <c r="CR880" s="2"/>
      <c r="CS880" s="2"/>
      <c r="CT880" s="2"/>
      <c r="CU880" s="2"/>
      <c r="CV880" s="2"/>
      <c r="CW880" s="2"/>
      <c r="CX880" s="2"/>
      <c r="CY880" s="2"/>
      <c r="CZ880" s="2"/>
      <c r="DA880" s="2"/>
      <c r="DB880" s="2"/>
      <c r="DC880" s="2"/>
      <c r="DD880" s="2"/>
      <c r="DE880" s="2"/>
      <c r="DF880" s="2"/>
      <c r="DG880" s="2"/>
      <c r="DH880" s="2"/>
      <c r="DI880" s="2"/>
      <c r="DJ880" s="2"/>
      <c r="DK880" s="2"/>
      <c r="DL880" s="2"/>
      <c r="DM880" s="2"/>
      <c r="DN880" s="2"/>
      <c r="DO880" s="2"/>
      <c r="DP880" s="2"/>
      <c r="DQ880" s="2"/>
      <c r="DR880" s="2"/>
      <c r="DS880" s="2"/>
      <c r="DT880" s="2"/>
      <c r="DU880" s="2"/>
      <c r="DV880" s="2"/>
      <c r="DW880" s="2"/>
      <c r="DX880" s="2"/>
      <c r="DY880" s="2"/>
      <c r="DZ880" s="2"/>
      <c r="EA880" s="2"/>
      <c r="EB880" s="2"/>
      <c r="EC880" s="2"/>
      <c r="ED880" s="2"/>
      <c r="EE880" s="2"/>
      <c r="EF880" s="2"/>
      <c r="EG880" s="2"/>
      <c r="EH880" s="2"/>
      <c r="EI880" s="2"/>
      <c r="EJ880" s="2"/>
      <c r="EK880" s="2"/>
      <c r="EL880" s="2"/>
      <c r="EM880" s="2"/>
      <c r="EN880" s="2"/>
      <c r="EO880" s="2"/>
      <c r="EP880" s="2"/>
      <c r="EQ880" s="2"/>
      <c r="ER880" s="2"/>
      <c r="ES880" s="2"/>
      <c r="ET880" s="2"/>
      <c r="EU880" s="2"/>
      <c r="EV880" s="2"/>
      <c r="EW880" s="2"/>
      <c r="EX880" s="2"/>
      <c r="EY880" s="2"/>
      <c r="EZ880" s="2"/>
      <c r="FA880" s="2"/>
      <c r="FB880" s="2"/>
      <c r="FC880" s="2"/>
      <c r="FD880" s="2"/>
    </row>
    <row r="881" spans="5:160" x14ac:dyDescent="0.4">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c r="BF881" s="2"/>
      <c r="BG881" s="2"/>
      <c r="BH881" s="2"/>
      <c r="BI881" s="2"/>
      <c r="BJ881" s="2"/>
      <c r="BK881" s="2"/>
      <c r="BL881" s="2"/>
      <c r="BM881" s="2"/>
      <c r="BN881" s="2"/>
      <c r="BO881" s="2"/>
      <c r="BP881" s="2"/>
      <c r="BQ881" s="2"/>
      <c r="BR881" s="2"/>
      <c r="BS881" s="2"/>
      <c r="BT881" s="2"/>
      <c r="BU881" s="2"/>
      <c r="BV881" s="2"/>
      <c r="BW881" s="2"/>
      <c r="BX881" s="2"/>
      <c r="BY881" s="2"/>
      <c r="BZ881" s="2"/>
      <c r="CA881" s="2"/>
      <c r="CB881" s="2"/>
      <c r="CC881" s="2"/>
      <c r="CD881" s="2"/>
      <c r="CE881" s="2"/>
      <c r="CF881" s="2"/>
      <c r="CG881" s="2"/>
      <c r="CH881" s="2"/>
      <c r="CI881" s="2"/>
      <c r="CJ881" s="2"/>
      <c r="CK881" s="2"/>
      <c r="CL881" s="2"/>
      <c r="CM881" s="2"/>
      <c r="CN881" s="2"/>
      <c r="CO881" s="2"/>
      <c r="CP881" s="2"/>
      <c r="CQ881" s="2"/>
      <c r="CR881" s="2"/>
      <c r="CS881" s="2"/>
      <c r="CT881" s="2"/>
      <c r="CU881" s="2"/>
      <c r="CV881" s="2"/>
      <c r="CW881" s="2"/>
      <c r="CX881" s="2"/>
      <c r="CY881" s="2"/>
      <c r="CZ881" s="2"/>
      <c r="DA881" s="2"/>
      <c r="DB881" s="2"/>
      <c r="DC881" s="2"/>
      <c r="DD881" s="2"/>
      <c r="DE881" s="2"/>
      <c r="DF881" s="2"/>
      <c r="DG881" s="2"/>
      <c r="DH881" s="2"/>
      <c r="DI881" s="2"/>
      <c r="DJ881" s="2"/>
      <c r="DK881" s="2"/>
      <c r="DL881" s="2"/>
      <c r="DM881" s="2"/>
      <c r="DN881" s="2"/>
      <c r="DO881" s="2"/>
      <c r="DP881" s="2"/>
      <c r="DQ881" s="2"/>
      <c r="DR881" s="2"/>
      <c r="DS881" s="2"/>
      <c r="DT881" s="2"/>
      <c r="DU881" s="2"/>
      <c r="DV881" s="2"/>
      <c r="DW881" s="2"/>
      <c r="DX881" s="2"/>
      <c r="DY881" s="2"/>
      <c r="DZ881" s="2"/>
      <c r="EA881" s="2"/>
      <c r="EB881" s="2"/>
      <c r="EC881" s="2"/>
      <c r="ED881" s="2"/>
      <c r="EE881" s="2"/>
      <c r="EF881" s="2"/>
      <c r="EG881" s="2"/>
      <c r="EH881" s="2"/>
      <c r="EI881" s="2"/>
      <c r="EJ881" s="2"/>
      <c r="EK881" s="2"/>
      <c r="EL881" s="2"/>
      <c r="EM881" s="2"/>
      <c r="EN881" s="2"/>
      <c r="EO881" s="2"/>
      <c r="EP881" s="2"/>
      <c r="EQ881" s="2"/>
      <c r="ER881" s="2"/>
      <c r="ES881" s="2"/>
      <c r="ET881" s="2"/>
      <c r="EU881" s="2"/>
      <c r="EV881" s="2"/>
      <c r="EW881" s="2"/>
      <c r="EX881" s="2"/>
      <c r="EY881" s="2"/>
      <c r="EZ881" s="2"/>
      <c r="FA881" s="2"/>
      <c r="FB881" s="2"/>
      <c r="FC881" s="2"/>
      <c r="FD881" s="2"/>
    </row>
    <row r="882" spans="5:160" x14ac:dyDescent="0.4">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c r="BF882" s="2"/>
      <c r="BG882" s="2"/>
      <c r="BH882" s="2"/>
      <c r="BI882" s="2"/>
      <c r="BJ882" s="2"/>
      <c r="BK882" s="2"/>
      <c r="BL882" s="2"/>
      <c r="BM882" s="2"/>
      <c r="BN882" s="2"/>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c r="CQ882" s="2"/>
      <c r="CR882" s="2"/>
      <c r="CS882" s="2"/>
      <c r="CT882" s="2"/>
      <c r="CU882" s="2"/>
      <c r="CV882" s="2"/>
      <c r="CW882" s="2"/>
      <c r="CX882" s="2"/>
      <c r="CY882" s="2"/>
      <c r="CZ882" s="2"/>
      <c r="DA882" s="2"/>
      <c r="DB882" s="2"/>
      <c r="DC882" s="2"/>
      <c r="DD882" s="2"/>
      <c r="DE882" s="2"/>
      <c r="DF882" s="2"/>
      <c r="DG882" s="2"/>
      <c r="DH882" s="2"/>
      <c r="DI882" s="2"/>
      <c r="DJ882" s="2"/>
      <c r="DK882" s="2"/>
      <c r="DL882" s="2"/>
      <c r="DM882" s="2"/>
      <c r="DN882" s="2"/>
      <c r="DO882" s="2"/>
      <c r="DP882" s="2"/>
      <c r="DQ882" s="2"/>
      <c r="DR882" s="2"/>
      <c r="DS882" s="2"/>
      <c r="DT882" s="2"/>
      <c r="DU882" s="2"/>
      <c r="DV882" s="2"/>
      <c r="DW882" s="2"/>
      <c r="DX882" s="2"/>
      <c r="DY882" s="2"/>
      <c r="DZ882" s="2"/>
      <c r="EA882" s="2"/>
      <c r="EB882" s="2"/>
      <c r="EC882" s="2"/>
      <c r="ED882" s="2"/>
      <c r="EE882" s="2"/>
      <c r="EF882" s="2"/>
      <c r="EG882" s="2"/>
      <c r="EH882" s="2"/>
      <c r="EI882" s="2"/>
      <c r="EJ882" s="2"/>
      <c r="EK882" s="2"/>
      <c r="EL882" s="2"/>
      <c r="EM882" s="2"/>
      <c r="EN882" s="2"/>
      <c r="EO882" s="2"/>
      <c r="EP882" s="2"/>
      <c r="EQ882" s="2"/>
      <c r="ER882" s="2"/>
      <c r="ES882" s="2"/>
      <c r="ET882" s="2"/>
      <c r="EU882" s="2"/>
      <c r="EV882" s="2"/>
      <c r="EW882" s="2"/>
      <c r="EX882" s="2"/>
      <c r="EY882" s="2"/>
      <c r="EZ882" s="2"/>
      <c r="FA882" s="2"/>
      <c r="FB882" s="2"/>
      <c r="FC882" s="2"/>
      <c r="FD882" s="2"/>
    </row>
    <row r="883" spans="5:160" x14ac:dyDescent="0.4">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c r="BF883" s="2"/>
      <c r="BG883" s="2"/>
      <c r="BH883" s="2"/>
      <c r="BI883" s="2"/>
      <c r="BJ883" s="2"/>
      <c r="BK883" s="2"/>
      <c r="BL883" s="2"/>
      <c r="BM883" s="2"/>
      <c r="BN883" s="2"/>
      <c r="BO883" s="2"/>
      <c r="BP883" s="2"/>
      <c r="BQ883" s="2"/>
      <c r="BR883" s="2"/>
      <c r="BS883" s="2"/>
      <c r="BT883" s="2"/>
      <c r="BU883" s="2"/>
      <c r="BV883" s="2"/>
      <c r="BW883" s="2"/>
      <c r="BX883" s="2"/>
      <c r="BY883" s="2"/>
      <c r="BZ883" s="2"/>
      <c r="CA883" s="2"/>
      <c r="CB883" s="2"/>
      <c r="CC883" s="2"/>
      <c r="CD883" s="2"/>
      <c r="CE883" s="2"/>
      <c r="CF883" s="2"/>
      <c r="CG883" s="2"/>
      <c r="CH883" s="2"/>
      <c r="CI883" s="2"/>
      <c r="CJ883" s="2"/>
      <c r="CK883" s="2"/>
      <c r="CL883" s="2"/>
      <c r="CM883" s="2"/>
      <c r="CN883" s="2"/>
      <c r="CO883" s="2"/>
      <c r="CP883" s="2"/>
      <c r="CQ883" s="2"/>
      <c r="CR883" s="2"/>
      <c r="CS883" s="2"/>
      <c r="CT883" s="2"/>
      <c r="CU883" s="2"/>
      <c r="CV883" s="2"/>
      <c r="CW883" s="2"/>
      <c r="CX883" s="2"/>
      <c r="CY883" s="2"/>
      <c r="CZ883" s="2"/>
      <c r="DA883" s="2"/>
      <c r="DB883" s="2"/>
      <c r="DC883" s="2"/>
      <c r="DD883" s="2"/>
      <c r="DE883" s="2"/>
      <c r="DF883" s="2"/>
      <c r="DG883" s="2"/>
      <c r="DH883" s="2"/>
      <c r="DI883" s="2"/>
      <c r="DJ883" s="2"/>
      <c r="DK883" s="2"/>
      <c r="DL883" s="2"/>
      <c r="DM883" s="2"/>
      <c r="DN883" s="2"/>
      <c r="DO883" s="2"/>
      <c r="DP883" s="2"/>
      <c r="DQ883" s="2"/>
      <c r="DR883" s="2"/>
      <c r="DS883" s="2"/>
      <c r="DT883" s="2"/>
      <c r="DU883" s="2"/>
      <c r="DV883" s="2"/>
      <c r="DW883" s="2"/>
      <c r="DX883" s="2"/>
      <c r="DY883" s="2"/>
      <c r="DZ883" s="2"/>
      <c r="EA883" s="2"/>
      <c r="EB883" s="2"/>
      <c r="EC883" s="2"/>
      <c r="ED883" s="2"/>
      <c r="EE883" s="2"/>
      <c r="EF883" s="2"/>
      <c r="EG883" s="2"/>
      <c r="EH883" s="2"/>
      <c r="EI883" s="2"/>
      <c r="EJ883" s="2"/>
      <c r="EK883" s="2"/>
      <c r="EL883" s="2"/>
      <c r="EM883" s="2"/>
      <c r="EN883" s="2"/>
      <c r="EO883" s="2"/>
      <c r="EP883" s="2"/>
      <c r="EQ883" s="2"/>
      <c r="ER883" s="2"/>
      <c r="ES883" s="2"/>
      <c r="ET883" s="2"/>
      <c r="EU883" s="2"/>
      <c r="EV883" s="2"/>
      <c r="EW883" s="2"/>
      <c r="EX883" s="2"/>
      <c r="EY883" s="2"/>
      <c r="EZ883" s="2"/>
      <c r="FA883" s="2"/>
      <c r="FB883" s="2"/>
      <c r="FC883" s="2"/>
      <c r="FD883" s="2"/>
    </row>
    <row r="884" spans="5:160" x14ac:dyDescent="0.4">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c r="CS884" s="2"/>
      <c r="CT884" s="2"/>
      <c r="CU884" s="2"/>
      <c r="CV884" s="2"/>
      <c r="CW884" s="2"/>
      <c r="CX884" s="2"/>
      <c r="CY884" s="2"/>
      <c r="CZ884" s="2"/>
      <c r="DA884" s="2"/>
      <c r="DB884" s="2"/>
      <c r="DC884" s="2"/>
      <c r="DD884" s="2"/>
      <c r="DE884" s="2"/>
      <c r="DF884" s="2"/>
      <c r="DG884" s="2"/>
      <c r="DH884" s="2"/>
      <c r="DI884" s="2"/>
      <c r="DJ884" s="2"/>
      <c r="DK884" s="2"/>
      <c r="DL884" s="2"/>
      <c r="DM884" s="2"/>
      <c r="DN884" s="2"/>
      <c r="DO884" s="2"/>
      <c r="DP884" s="2"/>
      <c r="DQ884" s="2"/>
      <c r="DR884" s="2"/>
      <c r="DS884" s="2"/>
      <c r="DT884" s="2"/>
      <c r="DU884" s="2"/>
      <c r="DV884" s="2"/>
      <c r="DW884" s="2"/>
      <c r="DX884" s="2"/>
      <c r="DY884" s="2"/>
      <c r="DZ884" s="2"/>
      <c r="EA884" s="2"/>
      <c r="EB884" s="2"/>
      <c r="EC884" s="2"/>
      <c r="ED884" s="2"/>
      <c r="EE884" s="2"/>
      <c r="EF884" s="2"/>
      <c r="EG884" s="2"/>
      <c r="EH884" s="2"/>
      <c r="EI884" s="2"/>
      <c r="EJ884" s="2"/>
      <c r="EK884" s="2"/>
      <c r="EL884" s="2"/>
      <c r="EM884" s="2"/>
      <c r="EN884" s="2"/>
      <c r="EO884" s="2"/>
      <c r="EP884" s="2"/>
      <c r="EQ884" s="2"/>
      <c r="ER884" s="2"/>
      <c r="ES884" s="2"/>
      <c r="ET884" s="2"/>
      <c r="EU884" s="2"/>
      <c r="EV884" s="2"/>
      <c r="EW884" s="2"/>
      <c r="EX884" s="2"/>
      <c r="EY884" s="2"/>
      <c r="EZ884" s="2"/>
      <c r="FA884" s="2"/>
      <c r="FB884" s="2"/>
      <c r="FC884" s="2"/>
      <c r="FD884" s="2"/>
    </row>
    <row r="885" spans="5:160" x14ac:dyDescent="0.4">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c r="BF885" s="2"/>
      <c r="BG885" s="2"/>
      <c r="BH885" s="2"/>
      <c r="BI885" s="2"/>
      <c r="BJ885" s="2"/>
      <c r="BK885" s="2"/>
      <c r="BL885" s="2"/>
      <c r="BM885" s="2"/>
      <c r="BN885" s="2"/>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c r="CQ885" s="2"/>
      <c r="CR885" s="2"/>
      <c r="CS885" s="2"/>
      <c r="CT885" s="2"/>
      <c r="CU885" s="2"/>
      <c r="CV885" s="2"/>
      <c r="CW885" s="2"/>
      <c r="CX885" s="2"/>
      <c r="CY885" s="2"/>
      <c r="CZ885" s="2"/>
      <c r="DA885" s="2"/>
      <c r="DB885" s="2"/>
      <c r="DC885" s="2"/>
      <c r="DD885" s="2"/>
      <c r="DE885" s="2"/>
      <c r="DF885" s="2"/>
      <c r="DG885" s="2"/>
      <c r="DH885" s="2"/>
      <c r="DI885" s="2"/>
      <c r="DJ885" s="2"/>
      <c r="DK885" s="2"/>
      <c r="DL885" s="2"/>
      <c r="DM885" s="2"/>
      <c r="DN885" s="2"/>
      <c r="DO885" s="2"/>
      <c r="DP885" s="2"/>
      <c r="DQ885" s="2"/>
      <c r="DR885" s="2"/>
      <c r="DS885" s="2"/>
      <c r="DT885" s="2"/>
      <c r="DU885" s="2"/>
      <c r="DV885" s="2"/>
      <c r="DW885" s="2"/>
      <c r="DX885" s="2"/>
      <c r="DY885" s="2"/>
      <c r="DZ885" s="2"/>
      <c r="EA885" s="2"/>
      <c r="EB885" s="2"/>
      <c r="EC885" s="2"/>
      <c r="ED885" s="2"/>
      <c r="EE885" s="2"/>
      <c r="EF885" s="2"/>
      <c r="EG885" s="2"/>
      <c r="EH885" s="2"/>
      <c r="EI885" s="2"/>
      <c r="EJ885" s="2"/>
      <c r="EK885" s="2"/>
      <c r="EL885" s="2"/>
      <c r="EM885" s="2"/>
      <c r="EN885" s="2"/>
      <c r="EO885" s="2"/>
      <c r="EP885" s="2"/>
      <c r="EQ885" s="2"/>
      <c r="ER885" s="2"/>
      <c r="ES885" s="2"/>
      <c r="ET885" s="2"/>
      <c r="EU885" s="2"/>
      <c r="EV885" s="2"/>
      <c r="EW885" s="2"/>
      <c r="EX885" s="2"/>
      <c r="EY885" s="2"/>
      <c r="EZ885" s="2"/>
      <c r="FA885" s="2"/>
      <c r="FB885" s="2"/>
      <c r="FC885" s="2"/>
      <c r="FD885" s="2"/>
    </row>
    <row r="886" spans="5:160" x14ac:dyDescent="0.4">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c r="BF886" s="2"/>
      <c r="BG886" s="2"/>
      <c r="BH886" s="2"/>
      <c r="BI886" s="2"/>
      <c r="BJ886" s="2"/>
      <c r="BK886" s="2"/>
      <c r="BL886" s="2"/>
      <c r="BM886" s="2"/>
      <c r="BN886" s="2"/>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c r="CQ886" s="2"/>
      <c r="CR886" s="2"/>
      <c r="CS886" s="2"/>
      <c r="CT886" s="2"/>
      <c r="CU886" s="2"/>
      <c r="CV886" s="2"/>
      <c r="CW886" s="2"/>
      <c r="CX886" s="2"/>
      <c r="CY886" s="2"/>
      <c r="CZ886" s="2"/>
      <c r="DA886" s="2"/>
      <c r="DB886" s="2"/>
      <c r="DC886" s="2"/>
      <c r="DD886" s="2"/>
      <c r="DE886" s="2"/>
      <c r="DF886" s="2"/>
      <c r="DG886" s="2"/>
      <c r="DH886" s="2"/>
      <c r="DI886" s="2"/>
      <c r="DJ886" s="2"/>
      <c r="DK886" s="2"/>
      <c r="DL886" s="2"/>
      <c r="DM886" s="2"/>
      <c r="DN886" s="2"/>
      <c r="DO886" s="2"/>
      <c r="DP886" s="2"/>
      <c r="DQ886" s="2"/>
      <c r="DR886" s="2"/>
      <c r="DS886" s="2"/>
      <c r="DT886" s="2"/>
      <c r="DU886" s="2"/>
      <c r="DV886" s="2"/>
      <c r="DW886" s="2"/>
      <c r="DX886" s="2"/>
      <c r="DY886" s="2"/>
      <c r="DZ886" s="2"/>
      <c r="EA886" s="2"/>
      <c r="EB886" s="2"/>
      <c r="EC886" s="2"/>
      <c r="ED886" s="2"/>
      <c r="EE886" s="2"/>
      <c r="EF886" s="2"/>
      <c r="EG886" s="2"/>
      <c r="EH886" s="2"/>
      <c r="EI886" s="2"/>
      <c r="EJ886" s="2"/>
      <c r="EK886" s="2"/>
      <c r="EL886" s="2"/>
      <c r="EM886" s="2"/>
      <c r="EN886" s="2"/>
      <c r="EO886" s="2"/>
      <c r="EP886" s="2"/>
      <c r="EQ886" s="2"/>
      <c r="ER886" s="2"/>
      <c r="ES886" s="2"/>
      <c r="ET886" s="2"/>
      <c r="EU886" s="2"/>
      <c r="EV886" s="2"/>
      <c r="EW886" s="2"/>
      <c r="EX886" s="2"/>
      <c r="EY886" s="2"/>
      <c r="EZ886" s="2"/>
      <c r="FA886" s="2"/>
      <c r="FB886" s="2"/>
      <c r="FC886" s="2"/>
      <c r="FD886" s="2"/>
    </row>
    <row r="887" spans="5:160" x14ac:dyDescent="0.4">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c r="BF887" s="2"/>
      <c r="BG887" s="2"/>
      <c r="BH887" s="2"/>
      <c r="BI887" s="2"/>
      <c r="BJ887" s="2"/>
      <c r="BK887" s="2"/>
      <c r="BL887" s="2"/>
      <c r="BM887" s="2"/>
      <c r="BN887" s="2"/>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c r="CQ887" s="2"/>
      <c r="CR887" s="2"/>
      <c r="CS887" s="2"/>
      <c r="CT887" s="2"/>
      <c r="CU887" s="2"/>
      <c r="CV887" s="2"/>
      <c r="CW887" s="2"/>
      <c r="CX887" s="2"/>
      <c r="CY887" s="2"/>
      <c r="CZ887" s="2"/>
      <c r="DA887" s="2"/>
      <c r="DB887" s="2"/>
      <c r="DC887" s="2"/>
      <c r="DD887" s="2"/>
      <c r="DE887" s="2"/>
      <c r="DF887" s="2"/>
      <c r="DG887" s="2"/>
      <c r="DH887" s="2"/>
      <c r="DI887" s="2"/>
      <c r="DJ887" s="2"/>
      <c r="DK887" s="2"/>
      <c r="DL887" s="2"/>
      <c r="DM887" s="2"/>
      <c r="DN887" s="2"/>
      <c r="DO887" s="2"/>
      <c r="DP887" s="2"/>
      <c r="DQ887" s="2"/>
      <c r="DR887" s="2"/>
      <c r="DS887" s="2"/>
      <c r="DT887" s="2"/>
      <c r="DU887" s="2"/>
      <c r="DV887" s="2"/>
      <c r="DW887" s="2"/>
      <c r="DX887" s="2"/>
      <c r="DY887" s="2"/>
      <c r="DZ887" s="2"/>
      <c r="EA887" s="2"/>
      <c r="EB887" s="2"/>
      <c r="EC887" s="2"/>
      <c r="ED887" s="2"/>
      <c r="EE887" s="2"/>
      <c r="EF887" s="2"/>
      <c r="EG887" s="2"/>
      <c r="EH887" s="2"/>
      <c r="EI887" s="2"/>
      <c r="EJ887" s="2"/>
      <c r="EK887" s="2"/>
      <c r="EL887" s="2"/>
      <c r="EM887" s="2"/>
      <c r="EN887" s="2"/>
      <c r="EO887" s="2"/>
      <c r="EP887" s="2"/>
      <c r="EQ887" s="2"/>
      <c r="ER887" s="2"/>
      <c r="ES887" s="2"/>
      <c r="ET887" s="2"/>
      <c r="EU887" s="2"/>
      <c r="EV887" s="2"/>
      <c r="EW887" s="2"/>
      <c r="EX887" s="2"/>
      <c r="EY887" s="2"/>
      <c r="EZ887" s="2"/>
      <c r="FA887" s="2"/>
      <c r="FB887" s="2"/>
      <c r="FC887" s="2"/>
      <c r="FD887" s="2"/>
    </row>
    <row r="888" spans="5:160" x14ac:dyDescent="0.4">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c r="BF888" s="2"/>
      <c r="BG888" s="2"/>
      <c r="BH888" s="2"/>
      <c r="BI888" s="2"/>
      <c r="BJ888" s="2"/>
      <c r="BK888" s="2"/>
      <c r="BL888" s="2"/>
      <c r="BM888" s="2"/>
      <c r="BN888" s="2"/>
      <c r="BO888" s="2"/>
      <c r="BP888" s="2"/>
      <c r="BQ888" s="2"/>
      <c r="BR888" s="2"/>
      <c r="BS888" s="2"/>
      <c r="BT888" s="2"/>
      <c r="BU888" s="2"/>
      <c r="BV888" s="2"/>
      <c r="BW888" s="2"/>
      <c r="BX888" s="2"/>
      <c r="BY888" s="2"/>
      <c r="BZ888" s="2"/>
      <c r="CA888" s="2"/>
      <c r="CB888" s="2"/>
      <c r="CC888" s="2"/>
      <c r="CD888" s="2"/>
      <c r="CE888" s="2"/>
      <c r="CF888" s="2"/>
      <c r="CG888" s="2"/>
      <c r="CH888" s="2"/>
      <c r="CI888" s="2"/>
      <c r="CJ888" s="2"/>
      <c r="CK888" s="2"/>
      <c r="CL888" s="2"/>
      <c r="CM888" s="2"/>
      <c r="CN888" s="2"/>
      <c r="CO888" s="2"/>
      <c r="CP888" s="2"/>
      <c r="CQ888" s="2"/>
      <c r="CR888" s="2"/>
      <c r="CS888" s="2"/>
      <c r="CT888" s="2"/>
      <c r="CU888" s="2"/>
      <c r="CV888" s="2"/>
      <c r="CW888" s="2"/>
      <c r="CX888" s="2"/>
      <c r="CY888" s="2"/>
      <c r="CZ888" s="2"/>
      <c r="DA888" s="2"/>
      <c r="DB888" s="2"/>
      <c r="DC888" s="2"/>
      <c r="DD888" s="2"/>
      <c r="DE888" s="2"/>
      <c r="DF888" s="2"/>
      <c r="DG888" s="2"/>
      <c r="DH888" s="2"/>
      <c r="DI888" s="2"/>
      <c r="DJ888" s="2"/>
      <c r="DK888" s="2"/>
      <c r="DL888" s="2"/>
      <c r="DM888" s="2"/>
      <c r="DN888" s="2"/>
      <c r="DO888" s="2"/>
      <c r="DP888" s="2"/>
      <c r="DQ888" s="2"/>
      <c r="DR888" s="2"/>
      <c r="DS888" s="2"/>
      <c r="DT888" s="2"/>
      <c r="DU888" s="2"/>
      <c r="DV888" s="2"/>
      <c r="DW888" s="2"/>
      <c r="DX888" s="2"/>
      <c r="DY888" s="2"/>
      <c r="DZ888" s="2"/>
      <c r="EA888" s="2"/>
      <c r="EB888" s="2"/>
      <c r="EC888" s="2"/>
      <c r="ED888" s="2"/>
      <c r="EE888" s="2"/>
      <c r="EF888" s="2"/>
      <c r="EG888" s="2"/>
      <c r="EH888" s="2"/>
      <c r="EI888" s="2"/>
      <c r="EJ888" s="2"/>
      <c r="EK888" s="2"/>
      <c r="EL888" s="2"/>
      <c r="EM888" s="2"/>
      <c r="EN888" s="2"/>
      <c r="EO888" s="2"/>
      <c r="EP888" s="2"/>
      <c r="EQ888" s="2"/>
      <c r="ER888" s="2"/>
      <c r="ES888" s="2"/>
      <c r="ET888" s="2"/>
      <c r="EU888" s="2"/>
      <c r="EV888" s="2"/>
      <c r="EW888" s="2"/>
      <c r="EX888" s="2"/>
      <c r="EY888" s="2"/>
      <c r="EZ888" s="2"/>
      <c r="FA888" s="2"/>
      <c r="FB888" s="2"/>
      <c r="FC888" s="2"/>
      <c r="FD888" s="2"/>
    </row>
    <row r="889" spans="5:160" x14ac:dyDescent="0.4">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c r="BF889" s="2"/>
      <c r="BG889" s="2"/>
      <c r="BH889" s="2"/>
      <c r="BI889" s="2"/>
      <c r="BJ889" s="2"/>
      <c r="BK889" s="2"/>
      <c r="BL889" s="2"/>
      <c r="BM889" s="2"/>
      <c r="BN889" s="2"/>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c r="CQ889" s="2"/>
      <c r="CR889" s="2"/>
      <c r="CS889" s="2"/>
      <c r="CT889" s="2"/>
      <c r="CU889" s="2"/>
      <c r="CV889" s="2"/>
      <c r="CW889" s="2"/>
      <c r="CX889" s="2"/>
      <c r="CY889" s="2"/>
      <c r="CZ889" s="2"/>
      <c r="DA889" s="2"/>
      <c r="DB889" s="2"/>
      <c r="DC889" s="2"/>
      <c r="DD889" s="2"/>
      <c r="DE889" s="2"/>
      <c r="DF889" s="2"/>
      <c r="DG889" s="2"/>
      <c r="DH889" s="2"/>
      <c r="DI889" s="2"/>
      <c r="DJ889" s="2"/>
      <c r="DK889" s="2"/>
      <c r="DL889" s="2"/>
      <c r="DM889" s="2"/>
      <c r="DN889" s="2"/>
      <c r="DO889" s="2"/>
      <c r="DP889" s="2"/>
      <c r="DQ889" s="2"/>
      <c r="DR889" s="2"/>
      <c r="DS889" s="2"/>
      <c r="DT889" s="2"/>
      <c r="DU889" s="2"/>
      <c r="DV889" s="2"/>
      <c r="DW889" s="2"/>
      <c r="DX889" s="2"/>
      <c r="DY889" s="2"/>
      <c r="DZ889" s="2"/>
      <c r="EA889" s="2"/>
      <c r="EB889" s="2"/>
      <c r="EC889" s="2"/>
      <c r="ED889" s="2"/>
      <c r="EE889" s="2"/>
      <c r="EF889" s="2"/>
      <c r="EG889" s="2"/>
      <c r="EH889" s="2"/>
      <c r="EI889" s="2"/>
      <c r="EJ889" s="2"/>
      <c r="EK889" s="2"/>
      <c r="EL889" s="2"/>
      <c r="EM889" s="2"/>
      <c r="EN889" s="2"/>
      <c r="EO889" s="2"/>
      <c r="EP889" s="2"/>
      <c r="EQ889" s="2"/>
      <c r="ER889" s="2"/>
      <c r="ES889" s="2"/>
      <c r="ET889" s="2"/>
      <c r="EU889" s="2"/>
      <c r="EV889" s="2"/>
      <c r="EW889" s="2"/>
      <c r="EX889" s="2"/>
      <c r="EY889" s="2"/>
      <c r="EZ889" s="2"/>
      <c r="FA889" s="2"/>
      <c r="FB889" s="2"/>
      <c r="FC889" s="2"/>
      <c r="FD889" s="2"/>
    </row>
    <row r="890" spans="5:160" x14ac:dyDescent="0.4">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c r="BF890" s="2"/>
      <c r="BG890" s="2"/>
      <c r="BH890" s="2"/>
      <c r="BI890" s="2"/>
      <c r="BJ890" s="2"/>
      <c r="BK890" s="2"/>
      <c r="BL890" s="2"/>
      <c r="BM890" s="2"/>
      <c r="BN890" s="2"/>
      <c r="BO890" s="2"/>
      <c r="BP890" s="2"/>
      <c r="BQ890" s="2"/>
      <c r="BR890" s="2"/>
      <c r="BS890" s="2"/>
      <c r="BT890" s="2"/>
      <c r="BU890" s="2"/>
      <c r="BV890" s="2"/>
      <c r="BW890" s="2"/>
      <c r="BX890" s="2"/>
      <c r="BY890" s="2"/>
      <c r="BZ890" s="2"/>
      <c r="CA890" s="2"/>
      <c r="CB890" s="2"/>
      <c r="CC890" s="2"/>
      <c r="CD890" s="2"/>
      <c r="CE890" s="2"/>
      <c r="CF890" s="2"/>
      <c r="CG890" s="2"/>
      <c r="CH890" s="2"/>
      <c r="CI890" s="2"/>
      <c r="CJ890" s="2"/>
      <c r="CK890" s="2"/>
      <c r="CL890" s="2"/>
      <c r="CM890" s="2"/>
      <c r="CN890" s="2"/>
      <c r="CO890" s="2"/>
      <c r="CP890" s="2"/>
      <c r="CQ890" s="2"/>
      <c r="CR890" s="2"/>
      <c r="CS890" s="2"/>
      <c r="CT890" s="2"/>
      <c r="CU890" s="2"/>
      <c r="CV890" s="2"/>
      <c r="CW890" s="2"/>
      <c r="CX890" s="2"/>
      <c r="CY890" s="2"/>
      <c r="CZ890" s="2"/>
      <c r="DA890" s="2"/>
      <c r="DB890" s="2"/>
      <c r="DC890" s="2"/>
      <c r="DD890" s="2"/>
      <c r="DE890" s="2"/>
      <c r="DF890" s="2"/>
      <c r="DG890" s="2"/>
      <c r="DH890" s="2"/>
      <c r="DI890" s="2"/>
      <c r="DJ890" s="2"/>
      <c r="DK890" s="2"/>
      <c r="DL890" s="2"/>
      <c r="DM890" s="2"/>
      <c r="DN890" s="2"/>
      <c r="DO890" s="2"/>
      <c r="DP890" s="2"/>
      <c r="DQ890" s="2"/>
      <c r="DR890" s="2"/>
      <c r="DS890" s="2"/>
      <c r="DT890" s="2"/>
      <c r="DU890" s="2"/>
      <c r="DV890" s="2"/>
      <c r="DW890" s="2"/>
      <c r="DX890" s="2"/>
      <c r="DY890" s="2"/>
      <c r="DZ890" s="2"/>
      <c r="EA890" s="2"/>
      <c r="EB890" s="2"/>
      <c r="EC890" s="2"/>
      <c r="ED890" s="2"/>
      <c r="EE890" s="2"/>
      <c r="EF890" s="2"/>
      <c r="EG890" s="2"/>
      <c r="EH890" s="2"/>
      <c r="EI890" s="2"/>
      <c r="EJ890" s="2"/>
      <c r="EK890" s="2"/>
      <c r="EL890" s="2"/>
      <c r="EM890" s="2"/>
      <c r="EN890" s="2"/>
      <c r="EO890" s="2"/>
      <c r="EP890" s="2"/>
      <c r="EQ890" s="2"/>
      <c r="ER890" s="2"/>
      <c r="ES890" s="2"/>
      <c r="ET890" s="2"/>
      <c r="EU890" s="2"/>
      <c r="EV890" s="2"/>
      <c r="EW890" s="2"/>
      <c r="EX890" s="2"/>
      <c r="EY890" s="2"/>
      <c r="EZ890" s="2"/>
      <c r="FA890" s="2"/>
      <c r="FB890" s="2"/>
      <c r="FC890" s="2"/>
      <c r="FD890" s="2"/>
    </row>
    <row r="891" spans="5:160" x14ac:dyDescent="0.4">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c r="BF891" s="2"/>
      <c r="BG891" s="2"/>
      <c r="BH891" s="2"/>
      <c r="BI891" s="2"/>
      <c r="BJ891" s="2"/>
      <c r="BK891" s="2"/>
      <c r="BL891" s="2"/>
      <c r="BM891" s="2"/>
      <c r="BN891" s="2"/>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c r="CP891" s="2"/>
      <c r="CQ891" s="2"/>
      <c r="CR891" s="2"/>
      <c r="CS891" s="2"/>
      <c r="CT891" s="2"/>
      <c r="CU891" s="2"/>
      <c r="CV891" s="2"/>
      <c r="CW891" s="2"/>
      <c r="CX891" s="2"/>
      <c r="CY891" s="2"/>
      <c r="CZ891" s="2"/>
      <c r="DA891" s="2"/>
      <c r="DB891" s="2"/>
      <c r="DC891" s="2"/>
      <c r="DD891" s="2"/>
      <c r="DE891" s="2"/>
      <c r="DF891" s="2"/>
      <c r="DG891" s="2"/>
      <c r="DH891" s="2"/>
      <c r="DI891" s="2"/>
      <c r="DJ891" s="2"/>
      <c r="DK891" s="2"/>
      <c r="DL891" s="2"/>
      <c r="DM891" s="2"/>
      <c r="DN891" s="2"/>
      <c r="DO891" s="2"/>
      <c r="DP891" s="2"/>
      <c r="DQ891" s="2"/>
      <c r="DR891" s="2"/>
      <c r="DS891" s="2"/>
      <c r="DT891" s="2"/>
      <c r="DU891" s="2"/>
      <c r="DV891" s="2"/>
      <c r="DW891" s="2"/>
      <c r="DX891" s="2"/>
      <c r="DY891" s="2"/>
      <c r="DZ891" s="2"/>
      <c r="EA891" s="2"/>
      <c r="EB891" s="2"/>
      <c r="EC891" s="2"/>
      <c r="ED891" s="2"/>
      <c r="EE891" s="2"/>
      <c r="EF891" s="2"/>
      <c r="EG891" s="2"/>
      <c r="EH891" s="2"/>
      <c r="EI891" s="2"/>
      <c r="EJ891" s="2"/>
      <c r="EK891" s="2"/>
      <c r="EL891" s="2"/>
      <c r="EM891" s="2"/>
      <c r="EN891" s="2"/>
      <c r="EO891" s="2"/>
      <c r="EP891" s="2"/>
      <c r="EQ891" s="2"/>
      <c r="ER891" s="2"/>
      <c r="ES891" s="2"/>
      <c r="ET891" s="2"/>
      <c r="EU891" s="2"/>
      <c r="EV891" s="2"/>
      <c r="EW891" s="2"/>
      <c r="EX891" s="2"/>
      <c r="EY891" s="2"/>
      <c r="EZ891" s="2"/>
      <c r="FA891" s="2"/>
      <c r="FB891" s="2"/>
      <c r="FC891" s="2"/>
      <c r="FD891" s="2"/>
    </row>
    <row r="892" spans="5:160" x14ac:dyDescent="0.4">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c r="CS892" s="2"/>
      <c r="CT892" s="2"/>
      <c r="CU892" s="2"/>
      <c r="CV892" s="2"/>
      <c r="CW892" s="2"/>
      <c r="CX892" s="2"/>
      <c r="CY892" s="2"/>
      <c r="CZ892" s="2"/>
      <c r="DA892" s="2"/>
      <c r="DB892" s="2"/>
      <c r="DC892" s="2"/>
      <c r="DD892" s="2"/>
      <c r="DE892" s="2"/>
      <c r="DF892" s="2"/>
      <c r="DG892" s="2"/>
      <c r="DH892" s="2"/>
      <c r="DI892" s="2"/>
      <c r="DJ892" s="2"/>
      <c r="DK892" s="2"/>
      <c r="DL892" s="2"/>
      <c r="DM892" s="2"/>
      <c r="DN892" s="2"/>
      <c r="DO892" s="2"/>
      <c r="DP892" s="2"/>
      <c r="DQ892" s="2"/>
      <c r="DR892" s="2"/>
      <c r="DS892" s="2"/>
      <c r="DT892" s="2"/>
      <c r="DU892" s="2"/>
      <c r="DV892" s="2"/>
      <c r="DW892" s="2"/>
      <c r="DX892" s="2"/>
      <c r="DY892" s="2"/>
      <c r="DZ892" s="2"/>
      <c r="EA892" s="2"/>
      <c r="EB892" s="2"/>
      <c r="EC892" s="2"/>
      <c r="ED892" s="2"/>
      <c r="EE892" s="2"/>
      <c r="EF892" s="2"/>
      <c r="EG892" s="2"/>
      <c r="EH892" s="2"/>
      <c r="EI892" s="2"/>
      <c r="EJ892" s="2"/>
      <c r="EK892" s="2"/>
      <c r="EL892" s="2"/>
      <c r="EM892" s="2"/>
      <c r="EN892" s="2"/>
      <c r="EO892" s="2"/>
      <c r="EP892" s="2"/>
      <c r="EQ892" s="2"/>
      <c r="ER892" s="2"/>
      <c r="ES892" s="2"/>
      <c r="ET892" s="2"/>
      <c r="EU892" s="2"/>
      <c r="EV892" s="2"/>
      <c r="EW892" s="2"/>
      <c r="EX892" s="2"/>
      <c r="EY892" s="2"/>
      <c r="EZ892" s="2"/>
      <c r="FA892" s="2"/>
      <c r="FB892" s="2"/>
      <c r="FC892" s="2"/>
      <c r="FD892" s="2"/>
    </row>
    <row r="893" spans="5:160" x14ac:dyDescent="0.4">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c r="BF893" s="2"/>
      <c r="BG893" s="2"/>
      <c r="BH893" s="2"/>
      <c r="BI893" s="2"/>
      <c r="BJ893" s="2"/>
      <c r="BK893" s="2"/>
      <c r="BL893" s="2"/>
      <c r="BM893" s="2"/>
      <c r="BN893" s="2"/>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c r="CQ893" s="2"/>
      <c r="CR893" s="2"/>
      <c r="CS893" s="2"/>
      <c r="CT893" s="2"/>
      <c r="CU893" s="2"/>
      <c r="CV893" s="2"/>
      <c r="CW893" s="2"/>
      <c r="CX893" s="2"/>
      <c r="CY893" s="2"/>
      <c r="CZ893" s="2"/>
      <c r="DA893" s="2"/>
      <c r="DB893" s="2"/>
      <c r="DC893" s="2"/>
      <c r="DD893" s="2"/>
      <c r="DE893" s="2"/>
      <c r="DF893" s="2"/>
      <c r="DG893" s="2"/>
      <c r="DH893" s="2"/>
      <c r="DI893" s="2"/>
      <c r="DJ893" s="2"/>
      <c r="DK893" s="2"/>
      <c r="DL893" s="2"/>
      <c r="DM893" s="2"/>
      <c r="DN893" s="2"/>
      <c r="DO893" s="2"/>
      <c r="DP893" s="2"/>
      <c r="DQ893" s="2"/>
      <c r="DR893" s="2"/>
      <c r="DS893" s="2"/>
      <c r="DT893" s="2"/>
      <c r="DU893" s="2"/>
      <c r="DV893" s="2"/>
      <c r="DW893" s="2"/>
      <c r="DX893" s="2"/>
      <c r="DY893" s="2"/>
      <c r="DZ893" s="2"/>
      <c r="EA893" s="2"/>
      <c r="EB893" s="2"/>
      <c r="EC893" s="2"/>
      <c r="ED893" s="2"/>
      <c r="EE893" s="2"/>
      <c r="EF893" s="2"/>
      <c r="EG893" s="2"/>
      <c r="EH893" s="2"/>
      <c r="EI893" s="2"/>
      <c r="EJ893" s="2"/>
      <c r="EK893" s="2"/>
      <c r="EL893" s="2"/>
      <c r="EM893" s="2"/>
      <c r="EN893" s="2"/>
      <c r="EO893" s="2"/>
      <c r="EP893" s="2"/>
      <c r="EQ893" s="2"/>
      <c r="ER893" s="2"/>
      <c r="ES893" s="2"/>
      <c r="ET893" s="2"/>
      <c r="EU893" s="2"/>
      <c r="EV893" s="2"/>
      <c r="EW893" s="2"/>
      <c r="EX893" s="2"/>
      <c r="EY893" s="2"/>
      <c r="EZ893" s="2"/>
      <c r="FA893" s="2"/>
      <c r="FB893" s="2"/>
      <c r="FC893" s="2"/>
      <c r="FD893" s="2"/>
    </row>
    <row r="894" spans="5:160" x14ac:dyDescent="0.4">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c r="BF894" s="2"/>
      <c r="BG894" s="2"/>
      <c r="BH894" s="2"/>
      <c r="BI894" s="2"/>
      <c r="BJ894" s="2"/>
      <c r="BK894" s="2"/>
      <c r="BL894" s="2"/>
      <c r="BM894" s="2"/>
      <c r="BN894" s="2"/>
      <c r="BO894" s="2"/>
      <c r="BP894" s="2"/>
      <c r="BQ894" s="2"/>
      <c r="BR894" s="2"/>
      <c r="BS894" s="2"/>
      <c r="BT894" s="2"/>
      <c r="BU894" s="2"/>
      <c r="BV894" s="2"/>
      <c r="BW894" s="2"/>
      <c r="BX894" s="2"/>
      <c r="BY894" s="2"/>
      <c r="BZ894" s="2"/>
      <c r="CA894" s="2"/>
      <c r="CB894" s="2"/>
      <c r="CC894" s="2"/>
      <c r="CD894" s="2"/>
      <c r="CE894" s="2"/>
      <c r="CF894" s="2"/>
      <c r="CG894" s="2"/>
      <c r="CH894" s="2"/>
      <c r="CI894" s="2"/>
      <c r="CJ894" s="2"/>
      <c r="CK894" s="2"/>
      <c r="CL894" s="2"/>
      <c r="CM894" s="2"/>
      <c r="CN894" s="2"/>
      <c r="CO894" s="2"/>
      <c r="CP894" s="2"/>
      <c r="CQ894" s="2"/>
      <c r="CR894" s="2"/>
      <c r="CS894" s="2"/>
      <c r="CT894" s="2"/>
      <c r="CU894" s="2"/>
      <c r="CV894" s="2"/>
      <c r="CW894" s="2"/>
      <c r="CX894" s="2"/>
      <c r="CY894" s="2"/>
      <c r="CZ894" s="2"/>
      <c r="DA894" s="2"/>
      <c r="DB894" s="2"/>
      <c r="DC894" s="2"/>
      <c r="DD894" s="2"/>
      <c r="DE894" s="2"/>
      <c r="DF894" s="2"/>
      <c r="DG894" s="2"/>
      <c r="DH894" s="2"/>
      <c r="DI894" s="2"/>
      <c r="DJ894" s="2"/>
      <c r="DK894" s="2"/>
      <c r="DL894" s="2"/>
      <c r="DM894" s="2"/>
      <c r="DN894" s="2"/>
      <c r="DO894" s="2"/>
      <c r="DP894" s="2"/>
      <c r="DQ894" s="2"/>
      <c r="DR894" s="2"/>
      <c r="DS894" s="2"/>
      <c r="DT894" s="2"/>
      <c r="DU894" s="2"/>
      <c r="DV894" s="2"/>
      <c r="DW894" s="2"/>
      <c r="DX894" s="2"/>
      <c r="DY894" s="2"/>
      <c r="DZ894" s="2"/>
      <c r="EA894" s="2"/>
      <c r="EB894" s="2"/>
      <c r="EC894" s="2"/>
      <c r="ED894" s="2"/>
      <c r="EE894" s="2"/>
      <c r="EF894" s="2"/>
      <c r="EG894" s="2"/>
      <c r="EH894" s="2"/>
      <c r="EI894" s="2"/>
      <c r="EJ894" s="2"/>
      <c r="EK894" s="2"/>
      <c r="EL894" s="2"/>
      <c r="EM894" s="2"/>
      <c r="EN894" s="2"/>
      <c r="EO894" s="2"/>
      <c r="EP894" s="2"/>
      <c r="EQ894" s="2"/>
      <c r="ER894" s="2"/>
      <c r="ES894" s="2"/>
      <c r="ET894" s="2"/>
      <c r="EU894" s="2"/>
      <c r="EV894" s="2"/>
      <c r="EW894" s="2"/>
      <c r="EX894" s="2"/>
      <c r="EY894" s="2"/>
      <c r="EZ894" s="2"/>
      <c r="FA894" s="2"/>
      <c r="FB894" s="2"/>
      <c r="FC894" s="2"/>
      <c r="FD894" s="2"/>
    </row>
    <row r="895" spans="5:160" x14ac:dyDescent="0.4">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c r="BF895" s="2"/>
      <c r="BG895" s="2"/>
      <c r="BH895" s="2"/>
      <c r="BI895" s="2"/>
      <c r="BJ895" s="2"/>
      <c r="BK895" s="2"/>
      <c r="BL895" s="2"/>
      <c r="BM895" s="2"/>
      <c r="BN895" s="2"/>
      <c r="BO895" s="2"/>
      <c r="BP895" s="2"/>
      <c r="BQ895" s="2"/>
      <c r="BR895" s="2"/>
      <c r="BS895" s="2"/>
      <c r="BT895" s="2"/>
      <c r="BU895" s="2"/>
      <c r="BV895" s="2"/>
      <c r="BW895" s="2"/>
      <c r="BX895" s="2"/>
      <c r="BY895" s="2"/>
      <c r="BZ895" s="2"/>
      <c r="CA895" s="2"/>
      <c r="CB895" s="2"/>
      <c r="CC895" s="2"/>
      <c r="CD895" s="2"/>
      <c r="CE895" s="2"/>
      <c r="CF895" s="2"/>
      <c r="CG895" s="2"/>
      <c r="CH895" s="2"/>
      <c r="CI895" s="2"/>
      <c r="CJ895" s="2"/>
      <c r="CK895" s="2"/>
      <c r="CL895" s="2"/>
      <c r="CM895" s="2"/>
      <c r="CN895" s="2"/>
      <c r="CO895" s="2"/>
      <c r="CP895" s="2"/>
      <c r="CQ895" s="2"/>
      <c r="CR895" s="2"/>
      <c r="CS895" s="2"/>
      <c r="CT895" s="2"/>
      <c r="CU895" s="2"/>
      <c r="CV895" s="2"/>
      <c r="CW895" s="2"/>
      <c r="CX895" s="2"/>
      <c r="CY895" s="2"/>
      <c r="CZ895" s="2"/>
      <c r="DA895" s="2"/>
      <c r="DB895" s="2"/>
      <c r="DC895" s="2"/>
      <c r="DD895" s="2"/>
      <c r="DE895" s="2"/>
      <c r="DF895" s="2"/>
      <c r="DG895" s="2"/>
      <c r="DH895" s="2"/>
      <c r="DI895" s="2"/>
      <c r="DJ895" s="2"/>
      <c r="DK895" s="2"/>
      <c r="DL895" s="2"/>
      <c r="DM895" s="2"/>
      <c r="DN895" s="2"/>
      <c r="DO895" s="2"/>
      <c r="DP895" s="2"/>
      <c r="DQ895" s="2"/>
      <c r="DR895" s="2"/>
      <c r="DS895" s="2"/>
      <c r="DT895" s="2"/>
      <c r="DU895" s="2"/>
      <c r="DV895" s="2"/>
      <c r="DW895" s="2"/>
      <c r="DX895" s="2"/>
      <c r="DY895" s="2"/>
      <c r="DZ895" s="2"/>
      <c r="EA895" s="2"/>
      <c r="EB895" s="2"/>
      <c r="EC895" s="2"/>
      <c r="ED895" s="2"/>
      <c r="EE895" s="2"/>
      <c r="EF895" s="2"/>
      <c r="EG895" s="2"/>
      <c r="EH895" s="2"/>
      <c r="EI895" s="2"/>
      <c r="EJ895" s="2"/>
      <c r="EK895" s="2"/>
      <c r="EL895" s="2"/>
      <c r="EM895" s="2"/>
      <c r="EN895" s="2"/>
      <c r="EO895" s="2"/>
      <c r="EP895" s="2"/>
      <c r="EQ895" s="2"/>
      <c r="ER895" s="2"/>
      <c r="ES895" s="2"/>
      <c r="ET895" s="2"/>
      <c r="EU895" s="2"/>
      <c r="EV895" s="2"/>
      <c r="EW895" s="2"/>
      <c r="EX895" s="2"/>
      <c r="EY895" s="2"/>
      <c r="EZ895" s="2"/>
      <c r="FA895" s="2"/>
      <c r="FB895" s="2"/>
      <c r="FC895" s="2"/>
      <c r="FD895" s="2"/>
    </row>
    <row r="896" spans="5:160" x14ac:dyDescent="0.4">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c r="BF896" s="2"/>
      <c r="BG896" s="2"/>
      <c r="BH896" s="2"/>
      <c r="BI896" s="2"/>
      <c r="BJ896" s="2"/>
      <c r="BK896" s="2"/>
      <c r="BL896" s="2"/>
      <c r="BM896" s="2"/>
      <c r="BN896" s="2"/>
      <c r="BO896" s="2"/>
      <c r="BP896" s="2"/>
      <c r="BQ896" s="2"/>
      <c r="BR896" s="2"/>
      <c r="BS896" s="2"/>
      <c r="BT896" s="2"/>
      <c r="BU896" s="2"/>
      <c r="BV896" s="2"/>
      <c r="BW896" s="2"/>
      <c r="BX896" s="2"/>
      <c r="BY896" s="2"/>
      <c r="BZ896" s="2"/>
      <c r="CA896" s="2"/>
      <c r="CB896" s="2"/>
      <c r="CC896" s="2"/>
      <c r="CD896" s="2"/>
      <c r="CE896" s="2"/>
      <c r="CF896" s="2"/>
      <c r="CG896" s="2"/>
      <c r="CH896" s="2"/>
      <c r="CI896" s="2"/>
      <c r="CJ896" s="2"/>
      <c r="CK896" s="2"/>
      <c r="CL896" s="2"/>
      <c r="CM896" s="2"/>
      <c r="CN896" s="2"/>
      <c r="CO896" s="2"/>
      <c r="CP896" s="2"/>
      <c r="CQ896" s="2"/>
      <c r="CR896" s="2"/>
      <c r="CS896" s="2"/>
      <c r="CT896" s="2"/>
      <c r="CU896" s="2"/>
      <c r="CV896" s="2"/>
      <c r="CW896" s="2"/>
      <c r="CX896" s="2"/>
      <c r="CY896" s="2"/>
      <c r="CZ896" s="2"/>
      <c r="DA896" s="2"/>
      <c r="DB896" s="2"/>
      <c r="DC896" s="2"/>
      <c r="DD896" s="2"/>
      <c r="DE896" s="2"/>
      <c r="DF896" s="2"/>
      <c r="DG896" s="2"/>
      <c r="DH896" s="2"/>
      <c r="DI896" s="2"/>
      <c r="DJ896" s="2"/>
      <c r="DK896" s="2"/>
      <c r="DL896" s="2"/>
      <c r="DM896" s="2"/>
      <c r="DN896" s="2"/>
      <c r="DO896" s="2"/>
      <c r="DP896" s="2"/>
      <c r="DQ896" s="2"/>
      <c r="DR896" s="2"/>
      <c r="DS896" s="2"/>
      <c r="DT896" s="2"/>
      <c r="DU896" s="2"/>
      <c r="DV896" s="2"/>
      <c r="DW896" s="2"/>
      <c r="DX896" s="2"/>
      <c r="DY896" s="2"/>
      <c r="DZ896" s="2"/>
      <c r="EA896" s="2"/>
      <c r="EB896" s="2"/>
      <c r="EC896" s="2"/>
      <c r="ED896" s="2"/>
      <c r="EE896" s="2"/>
      <c r="EF896" s="2"/>
      <c r="EG896" s="2"/>
      <c r="EH896" s="2"/>
      <c r="EI896" s="2"/>
      <c r="EJ896" s="2"/>
      <c r="EK896" s="2"/>
      <c r="EL896" s="2"/>
      <c r="EM896" s="2"/>
      <c r="EN896" s="2"/>
      <c r="EO896" s="2"/>
      <c r="EP896" s="2"/>
      <c r="EQ896" s="2"/>
      <c r="ER896" s="2"/>
      <c r="ES896" s="2"/>
      <c r="ET896" s="2"/>
      <c r="EU896" s="2"/>
      <c r="EV896" s="2"/>
      <c r="EW896" s="2"/>
      <c r="EX896" s="2"/>
      <c r="EY896" s="2"/>
      <c r="EZ896" s="2"/>
      <c r="FA896" s="2"/>
      <c r="FB896" s="2"/>
      <c r="FC896" s="2"/>
      <c r="FD896" s="2"/>
    </row>
    <row r="897" spans="5:160" x14ac:dyDescent="0.4">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c r="BF897" s="2"/>
      <c r="BG897" s="2"/>
      <c r="BH897" s="2"/>
      <c r="BI897" s="2"/>
      <c r="BJ897" s="2"/>
      <c r="BK897" s="2"/>
      <c r="BL897" s="2"/>
      <c r="BM897" s="2"/>
      <c r="BN897" s="2"/>
      <c r="BO897" s="2"/>
      <c r="BP897" s="2"/>
      <c r="BQ897" s="2"/>
      <c r="BR897" s="2"/>
      <c r="BS897" s="2"/>
      <c r="BT897" s="2"/>
      <c r="BU897" s="2"/>
      <c r="BV897" s="2"/>
      <c r="BW897" s="2"/>
      <c r="BX897" s="2"/>
      <c r="BY897" s="2"/>
      <c r="BZ897" s="2"/>
      <c r="CA897" s="2"/>
      <c r="CB897" s="2"/>
      <c r="CC897" s="2"/>
      <c r="CD897" s="2"/>
      <c r="CE897" s="2"/>
      <c r="CF897" s="2"/>
      <c r="CG897" s="2"/>
      <c r="CH897" s="2"/>
      <c r="CI897" s="2"/>
      <c r="CJ897" s="2"/>
      <c r="CK897" s="2"/>
      <c r="CL897" s="2"/>
      <c r="CM897" s="2"/>
      <c r="CN897" s="2"/>
      <c r="CO897" s="2"/>
      <c r="CP897" s="2"/>
      <c r="CQ897" s="2"/>
      <c r="CR897" s="2"/>
      <c r="CS897" s="2"/>
      <c r="CT897" s="2"/>
      <c r="CU897" s="2"/>
      <c r="CV897" s="2"/>
      <c r="CW897" s="2"/>
      <c r="CX897" s="2"/>
      <c r="CY897" s="2"/>
      <c r="CZ897" s="2"/>
      <c r="DA897" s="2"/>
      <c r="DB897" s="2"/>
      <c r="DC897" s="2"/>
      <c r="DD897" s="2"/>
      <c r="DE897" s="2"/>
      <c r="DF897" s="2"/>
      <c r="DG897" s="2"/>
      <c r="DH897" s="2"/>
      <c r="DI897" s="2"/>
      <c r="DJ897" s="2"/>
      <c r="DK897" s="2"/>
      <c r="DL897" s="2"/>
      <c r="DM897" s="2"/>
      <c r="DN897" s="2"/>
      <c r="DO897" s="2"/>
      <c r="DP897" s="2"/>
      <c r="DQ897" s="2"/>
      <c r="DR897" s="2"/>
      <c r="DS897" s="2"/>
      <c r="DT897" s="2"/>
      <c r="DU897" s="2"/>
      <c r="DV897" s="2"/>
      <c r="DW897" s="2"/>
      <c r="DX897" s="2"/>
      <c r="DY897" s="2"/>
      <c r="DZ897" s="2"/>
      <c r="EA897" s="2"/>
      <c r="EB897" s="2"/>
      <c r="EC897" s="2"/>
      <c r="ED897" s="2"/>
      <c r="EE897" s="2"/>
      <c r="EF897" s="2"/>
      <c r="EG897" s="2"/>
      <c r="EH897" s="2"/>
      <c r="EI897" s="2"/>
      <c r="EJ897" s="2"/>
      <c r="EK897" s="2"/>
      <c r="EL897" s="2"/>
      <c r="EM897" s="2"/>
      <c r="EN897" s="2"/>
      <c r="EO897" s="2"/>
      <c r="EP897" s="2"/>
      <c r="EQ897" s="2"/>
      <c r="ER897" s="2"/>
      <c r="ES897" s="2"/>
      <c r="ET897" s="2"/>
      <c r="EU897" s="2"/>
      <c r="EV897" s="2"/>
      <c r="EW897" s="2"/>
      <c r="EX897" s="2"/>
      <c r="EY897" s="2"/>
      <c r="EZ897" s="2"/>
      <c r="FA897" s="2"/>
      <c r="FB897" s="2"/>
      <c r="FC897" s="2"/>
      <c r="FD897" s="2"/>
    </row>
    <row r="898" spans="5:160" x14ac:dyDescent="0.4">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c r="BF898" s="2"/>
      <c r="BG898" s="2"/>
      <c r="BH898" s="2"/>
      <c r="BI898" s="2"/>
      <c r="BJ898" s="2"/>
      <c r="BK898" s="2"/>
      <c r="BL898" s="2"/>
      <c r="BM898" s="2"/>
      <c r="BN898" s="2"/>
      <c r="BO898" s="2"/>
      <c r="BP898" s="2"/>
      <c r="BQ898" s="2"/>
      <c r="BR898" s="2"/>
      <c r="BS898" s="2"/>
      <c r="BT898" s="2"/>
      <c r="BU898" s="2"/>
      <c r="BV898" s="2"/>
      <c r="BW898" s="2"/>
      <c r="BX898" s="2"/>
      <c r="BY898" s="2"/>
      <c r="BZ898" s="2"/>
      <c r="CA898" s="2"/>
      <c r="CB898" s="2"/>
      <c r="CC898" s="2"/>
      <c r="CD898" s="2"/>
      <c r="CE898" s="2"/>
      <c r="CF898" s="2"/>
      <c r="CG898" s="2"/>
      <c r="CH898" s="2"/>
      <c r="CI898" s="2"/>
      <c r="CJ898" s="2"/>
      <c r="CK898" s="2"/>
      <c r="CL898" s="2"/>
      <c r="CM898" s="2"/>
      <c r="CN898" s="2"/>
      <c r="CO898" s="2"/>
      <c r="CP898" s="2"/>
      <c r="CQ898" s="2"/>
      <c r="CR898" s="2"/>
      <c r="CS898" s="2"/>
      <c r="CT898" s="2"/>
      <c r="CU898" s="2"/>
      <c r="CV898" s="2"/>
      <c r="CW898" s="2"/>
      <c r="CX898" s="2"/>
      <c r="CY898" s="2"/>
      <c r="CZ898" s="2"/>
      <c r="DA898" s="2"/>
      <c r="DB898" s="2"/>
      <c r="DC898" s="2"/>
      <c r="DD898" s="2"/>
      <c r="DE898" s="2"/>
      <c r="DF898" s="2"/>
      <c r="DG898" s="2"/>
      <c r="DH898" s="2"/>
      <c r="DI898" s="2"/>
      <c r="DJ898" s="2"/>
      <c r="DK898" s="2"/>
      <c r="DL898" s="2"/>
      <c r="DM898" s="2"/>
      <c r="DN898" s="2"/>
      <c r="DO898" s="2"/>
      <c r="DP898" s="2"/>
      <c r="DQ898" s="2"/>
      <c r="DR898" s="2"/>
      <c r="DS898" s="2"/>
      <c r="DT898" s="2"/>
      <c r="DU898" s="2"/>
      <c r="DV898" s="2"/>
      <c r="DW898" s="2"/>
      <c r="DX898" s="2"/>
      <c r="DY898" s="2"/>
      <c r="DZ898" s="2"/>
      <c r="EA898" s="2"/>
      <c r="EB898" s="2"/>
      <c r="EC898" s="2"/>
      <c r="ED898" s="2"/>
      <c r="EE898" s="2"/>
      <c r="EF898" s="2"/>
      <c r="EG898" s="2"/>
      <c r="EH898" s="2"/>
      <c r="EI898" s="2"/>
      <c r="EJ898" s="2"/>
      <c r="EK898" s="2"/>
      <c r="EL898" s="2"/>
      <c r="EM898" s="2"/>
      <c r="EN898" s="2"/>
      <c r="EO898" s="2"/>
      <c r="EP898" s="2"/>
      <c r="EQ898" s="2"/>
      <c r="ER898" s="2"/>
      <c r="ES898" s="2"/>
      <c r="ET898" s="2"/>
      <c r="EU898" s="2"/>
      <c r="EV898" s="2"/>
      <c r="EW898" s="2"/>
      <c r="EX898" s="2"/>
      <c r="EY898" s="2"/>
      <c r="EZ898" s="2"/>
      <c r="FA898" s="2"/>
      <c r="FB898" s="2"/>
      <c r="FC898" s="2"/>
      <c r="FD898" s="2"/>
    </row>
    <row r="899" spans="5:160" x14ac:dyDescent="0.4">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c r="BF899" s="2"/>
      <c r="BG899" s="2"/>
      <c r="BH899" s="2"/>
      <c r="BI899" s="2"/>
      <c r="BJ899" s="2"/>
      <c r="BK899" s="2"/>
      <c r="BL899" s="2"/>
      <c r="BM899" s="2"/>
      <c r="BN899" s="2"/>
      <c r="BO899" s="2"/>
      <c r="BP899" s="2"/>
      <c r="BQ899" s="2"/>
      <c r="BR899" s="2"/>
      <c r="BS899" s="2"/>
      <c r="BT899" s="2"/>
      <c r="BU899" s="2"/>
      <c r="BV899" s="2"/>
      <c r="BW899" s="2"/>
      <c r="BX899" s="2"/>
      <c r="BY899" s="2"/>
      <c r="BZ899" s="2"/>
      <c r="CA899" s="2"/>
      <c r="CB899" s="2"/>
      <c r="CC899" s="2"/>
      <c r="CD899" s="2"/>
      <c r="CE899" s="2"/>
      <c r="CF899" s="2"/>
      <c r="CG899" s="2"/>
      <c r="CH899" s="2"/>
      <c r="CI899" s="2"/>
      <c r="CJ899" s="2"/>
      <c r="CK899" s="2"/>
      <c r="CL899" s="2"/>
      <c r="CM899" s="2"/>
      <c r="CN899" s="2"/>
      <c r="CO899" s="2"/>
      <c r="CP899" s="2"/>
      <c r="CQ899" s="2"/>
      <c r="CR899" s="2"/>
      <c r="CS899" s="2"/>
      <c r="CT899" s="2"/>
      <c r="CU899" s="2"/>
      <c r="CV899" s="2"/>
      <c r="CW899" s="2"/>
      <c r="CX899" s="2"/>
      <c r="CY899" s="2"/>
      <c r="CZ899" s="2"/>
      <c r="DA899" s="2"/>
      <c r="DB899" s="2"/>
      <c r="DC899" s="2"/>
      <c r="DD899" s="2"/>
      <c r="DE899" s="2"/>
      <c r="DF899" s="2"/>
      <c r="DG899" s="2"/>
      <c r="DH899" s="2"/>
      <c r="DI899" s="2"/>
      <c r="DJ899" s="2"/>
      <c r="DK899" s="2"/>
      <c r="DL899" s="2"/>
      <c r="DM899" s="2"/>
      <c r="DN899" s="2"/>
      <c r="DO899" s="2"/>
      <c r="DP899" s="2"/>
      <c r="DQ899" s="2"/>
      <c r="DR899" s="2"/>
      <c r="DS899" s="2"/>
      <c r="DT899" s="2"/>
      <c r="DU899" s="2"/>
      <c r="DV899" s="2"/>
      <c r="DW899" s="2"/>
      <c r="DX899" s="2"/>
      <c r="DY899" s="2"/>
      <c r="DZ899" s="2"/>
      <c r="EA899" s="2"/>
      <c r="EB899" s="2"/>
      <c r="EC899" s="2"/>
      <c r="ED899" s="2"/>
      <c r="EE899" s="2"/>
      <c r="EF899" s="2"/>
      <c r="EG899" s="2"/>
      <c r="EH899" s="2"/>
      <c r="EI899" s="2"/>
      <c r="EJ899" s="2"/>
      <c r="EK899" s="2"/>
      <c r="EL899" s="2"/>
      <c r="EM899" s="2"/>
      <c r="EN899" s="2"/>
      <c r="EO899" s="2"/>
      <c r="EP899" s="2"/>
      <c r="EQ899" s="2"/>
      <c r="ER899" s="2"/>
      <c r="ES899" s="2"/>
      <c r="ET899" s="2"/>
      <c r="EU899" s="2"/>
      <c r="EV899" s="2"/>
      <c r="EW899" s="2"/>
      <c r="EX899" s="2"/>
      <c r="EY899" s="2"/>
      <c r="EZ899" s="2"/>
      <c r="FA899" s="2"/>
      <c r="FB899" s="2"/>
      <c r="FC899" s="2"/>
      <c r="FD899" s="2"/>
    </row>
    <row r="900" spans="5:160" x14ac:dyDescent="0.4">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c r="BF900" s="2"/>
      <c r="BG900" s="2"/>
      <c r="BH900" s="2"/>
      <c r="BI900" s="2"/>
      <c r="BJ900" s="2"/>
      <c r="BK900" s="2"/>
      <c r="BL900" s="2"/>
      <c r="BM900" s="2"/>
      <c r="BN900" s="2"/>
      <c r="BO900" s="2"/>
      <c r="BP900" s="2"/>
      <c r="BQ900" s="2"/>
      <c r="BR900" s="2"/>
      <c r="BS900" s="2"/>
      <c r="BT900" s="2"/>
      <c r="BU900" s="2"/>
      <c r="BV900" s="2"/>
      <c r="BW900" s="2"/>
      <c r="BX900" s="2"/>
      <c r="BY900" s="2"/>
      <c r="BZ900" s="2"/>
      <c r="CA900" s="2"/>
      <c r="CB900" s="2"/>
      <c r="CC900" s="2"/>
      <c r="CD900" s="2"/>
      <c r="CE900" s="2"/>
      <c r="CF900" s="2"/>
      <c r="CG900" s="2"/>
      <c r="CH900" s="2"/>
      <c r="CI900" s="2"/>
      <c r="CJ900" s="2"/>
      <c r="CK900" s="2"/>
      <c r="CL900" s="2"/>
      <c r="CM900" s="2"/>
      <c r="CN900" s="2"/>
      <c r="CO900" s="2"/>
      <c r="CP900" s="2"/>
      <c r="CQ900" s="2"/>
      <c r="CR900" s="2"/>
      <c r="CS900" s="2"/>
      <c r="CT900" s="2"/>
      <c r="CU900" s="2"/>
      <c r="CV900" s="2"/>
      <c r="CW900" s="2"/>
      <c r="CX900" s="2"/>
      <c r="CY900" s="2"/>
      <c r="CZ900" s="2"/>
      <c r="DA900" s="2"/>
      <c r="DB900" s="2"/>
      <c r="DC900" s="2"/>
      <c r="DD900" s="2"/>
      <c r="DE900" s="2"/>
      <c r="DF900" s="2"/>
      <c r="DG900" s="2"/>
      <c r="DH900" s="2"/>
      <c r="DI900" s="2"/>
      <c r="DJ900" s="2"/>
      <c r="DK900" s="2"/>
      <c r="DL900" s="2"/>
      <c r="DM900" s="2"/>
      <c r="DN900" s="2"/>
      <c r="DO900" s="2"/>
      <c r="DP900" s="2"/>
      <c r="DQ900" s="2"/>
      <c r="DR900" s="2"/>
      <c r="DS900" s="2"/>
      <c r="DT900" s="2"/>
      <c r="DU900" s="2"/>
      <c r="DV900" s="2"/>
      <c r="DW900" s="2"/>
      <c r="DX900" s="2"/>
      <c r="DY900" s="2"/>
      <c r="DZ900" s="2"/>
      <c r="EA900" s="2"/>
      <c r="EB900" s="2"/>
      <c r="EC900" s="2"/>
      <c r="ED900" s="2"/>
      <c r="EE900" s="2"/>
      <c r="EF900" s="2"/>
      <c r="EG900" s="2"/>
      <c r="EH900" s="2"/>
      <c r="EI900" s="2"/>
      <c r="EJ900" s="2"/>
      <c r="EK900" s="2"/>
      <c r="EL900" s="2"/>
      <c r="EM900" s="2"/>
      <c r="EN900" s="2"/>
      <c r="EO900" s="2"/>
      <c r="EP900" s="2"/>
      <c r="EQ900" s="2"/>
      <c r="ER900" s="2"/>
      <c r="ES900" s="2"/>
      <c r="ET900" s="2"/>
      <c r="EU900" s="2"/>
      <c r="EV900" s="2"/>
      <c r="EW900" s="2"/>
      <c r="EX900" s="2"/>
      <c r="EY900" s="2"/>
      <c r="EZ900" s="2"/>
      <c r="FA900" s="2"/>
      <c r="FB900" s="2"/>
      <c r="FC900" s="2"/>
      <c r="FD900" s="2"/>
    </row>
    <row r="901" spans="5:160" x14ac:dyDescent="0.4">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c r="CS901" s="2"/>
      <c r="CT901" s="2"/>
      <c r="CU901" s="2"/>
      <c r="CV901" s="2"/>
      <c r="CW901" s="2"/>
      <c r="CX901" s="2"/>
      <c r="CY901" s="2"/>
      <c r="CZ901" s="2"/>
      <c r="DA901" s="2"/>
      <c r="DB901" s="2"/>
      <c r="DC901" s="2"/>
      <c r="DD901" s="2"/>
      <c r="DE901" s="2"/>
      <c r="DF901" s="2"/>
      <c r="DG901" s="2"/>
      <c r="DH901" s="2"/>
      <c r="DI901" s="2"/>
      <c r="DJ901" s="2"/>
      <c r="DK901" s="2"/>
      <c r="DL901" s="2"/>
      <c r="DM901" s="2"/>
      <c r="DN901" s="2"/>
      <c r="DO901" s="2"/>
      <c r="DP901" s="2"/>
      <c r="DQ901" s="2"/>
      <c r="DR901" s="2"/>
      <c r="DS901" s="2"/>
      <c r="DT901" s="2"/>
      <c r="DU901" s="2"/>
      <c r="DV901" s="2"/>
      <c r="DW901" s="2"/>
      <c r="DX901" s="2"/>
      <c r="DY901" s="2"/>
      <c r="DZ901" s="2"/>
      <c r="EA901" s="2"/>
      <c r="EB901" s="2"/>
      <c r="EC901" s="2"/>
      <c r="ED901" s="2"/>
      <c r="EE901" s="2"/>
      <c r="EF901" s="2"/>
      <c r="EG901" s="2"/>
      <c r="EH901" s="2"/>
      <c r="EI901" s="2"/>
      <c r="EJ901" s="2"/>
      <c r="EK901" s="2"/>
      <c r="EL901" s="2"/>
      <c r="EM901" s="2"/>
      <c r="EN901" s="2"/>
      <c r="EO901" s="2"/>
      <c r="EP901" s="2"/>
      <c r="EQ901" s="2"/>
      <c r="ER901" s="2"/>
      <c r="ES901" s="2"/>
      <c r="ET901" s="2"/>
      <c r="EU901" s="2"/>
      <c r="EV901" s="2"/>
      <c r="EW901" s="2"/>
      <c r="EX901" s="2"/>
      <c r="EY901" s="2"/>
      <c r="EZ901" s="2"/>
      <c r="FA901" s="2"/>
      <c r="FB901" s="2"/>
      <c r="FC901" s="2"/>
      <c r="FD901" s="2"/>
    </row>
    <row r="902" spans="5:160" x14ac:dyDescent="0.4">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c r="CS902" s="2"/>
      <c r="CT902" s="2"/>
      <c r="CU902" s="2"/>
      <c r="CV902" s="2"/>
      <c r="CW902" s="2"/>
      <c r="CX902" s="2"/>
      <c r="CY902" s="2"/>
      <c r="CZ902" s="2"/>
      <c r="DA902" s="2"/>
      <c r="DB902" s="2"/>
      <c r="DC902" s="2"/>
      <c r="DD902" s="2"/>
      <c r="DE902" s="2"/>
      <c r="DF902" s="2"/>
      <c r="DG902" s="2"/>
      <c r="DH902" s="2"/>
      <c r="DI902" s="2"/>
      <c r="DJ902" s="2"/>
      <c r="DK902" s="2"/>
      <c r="DL902" s="2"/>
      <c r="DM902" s="2"/>
      <c r="DN902" s="2"/>
      <c r="DO902" s="2"/>
      <c r="DP902" s="2"/>
      <c r="DQ902" s="2"/>
      <c r="DR902" s="2"/>
      <c r="DS902" s="2"/>
      <c r="DT902" s="2"/>
      <c r="DU902" s="2"/>
      <c r="DV902" s="2"/>
      <c r="DW902" s="2"/>
      <c r="DX902" s="2"/>
      <c r="DY902" s="2"/>
      <c r="DZ902" s="2"/>
      <c r="EA902" s="2"/>
      <c r="EB902" s="2"/>
      <c r="EC902" s="2"/>
      <c r="ED902" s="2"/>
      <c r="EE902" s="2"/>
      <c r="EF902" s="2"/>
      <c r="EG902" s="2"/>
      <c r="EH902" s="2"/>
      <c r="EI902" s="2"/>
      <c r="EJ902" s="2"/>
      <c r="EK902" s="2"/>
      <c r="EL902" s="2"/>
      <c r="EM902" s="2"/>
      <c r="EN902" s="2"/>
      <c r="EO902" s="2"/>
      <c r="EP902" s="2"/>
      <c r="EQ902" s="2"/>
      <c r="ER902" s="2"/>
      <c r="ES902" s="2"/>
      <c r="ET902" s="2"/>
      <c r="EU902" s="2"/>
      <c r="EV902" s="2"/>
      <c r="EW902" s="2"/>
      <c r="EX902" s="2"/>
      <c r="EY902" s="2"/>
      <c r="EZ902" s="2"/>
      <c r="FA902" s="2"/>
      <c r="FB902" s="2"/>
      <c r="FC902" s="2"/>
      <c r="FD902" s="2"/>
    </row>
    <row r="903" spans="5:160" x14ac:dyDescent="0.4">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c r="BF903" s="2"/>
      <c r="BG903" s="2"/>
      <c r="BH903" s="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c r="CS903" s="2"/>
      <c r="CT903" s="2"/>
      <c r="CU903" s="2"/>
      <c r="CV903" s="2"/>
      <c r="CW903" s="2"/>
      <c r="CX903" s="2"/>
      <c r="CY903" s="2"/>
      <c r="CZ903" s="2"/>
      <c r="DA903" s="2"/>
      <c r="DB903" s="2"/>
      <c r="DC903" s="2"/>
      <c r="DD903" s="2"/>
      <c r="DE903" s="2"/>
      <c r="DF903" s="2"/>
      <c r="DG903" s="2"/>
      <c r="DH903" s="2"/>
      <c r="DI903" s="2"/>
      <c r="DJ903" s="2"/>
      <c r="DK903" s="2"/>
      <c r="DL903" s="2"/>
      <c r="DM903" s="2"/>
      <c r="DN903" s="2"/>
      <c r="DO903" s="2"/>
      <c r="DP903" s="2"/>
      <c r="DQ903" s="2"/>
      <c r="DR903" s="2"/>
      <c r="DS903" s="2"/>
      <c r="DT903" s="2"/>
      <c r="DU903" s="2"/>
      <c r="DV903" s="2"/>
      <c r="DW903" s="2"/>
      <c r="DX903" s="2"/>
      <c r="DY903" s="2"/>
      <c r="DZ903" s="2"/>
      <c r="EA903" s="2"/>
      <c r="EB903" s="2"/>
      <c r="EC903" s="2"/>
      <c r="ED903" s="2"/>
      <c r="EE903" s="2"/>
      <c r="EF903" s="2"/>
      <c r="EG903" s="2"/>
      <c r="EH903" s="2"/>
      <c r="EI903" s="2"/>
      <c r="EJ903" s="2"/>
      <c r="EK903" s="2"/>
      <c r="EL903" s="2"/>
      <c r="EM903" s="2"/>
      <c r="EN903" s="2"/>
      <c r="EO903" s="2"/>
      <c r="EP903" s="2"/>
      <c r="EQ903" s="2"/>
      <c r="ER903" s="2"/>
      <c r="ES903" s="2"/>
      <c r="ET903" s="2"/>
      <c r="EU903" s="2"/>
      <c r="EV903" s="2"/>
      <c r="EW903" s="2"/>
      <c r="EX903" s="2"/>
      <c r="EY903" s="2"/>
      <c r="EZ903" s="2"/>
      <c r="FA903" s="2"/>
      <c r="FB903" s="2"/>
      <c r="FC903" s="2"/>
      <c r="FD903" s="2"/>
    </row>
    <row r="904" spans="5:160" x14ac:dyDescent="0.4">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c r="CS904" s="2"/>
      <c r="CT904" s="2"/>
      <c r="CU904" s="2"/>
      <c r="CV904" s="2"/>
      <c r="CW904" s="2"/>
      <c r="CX904" s="2"/>
      <c r="CY904" s="2"/>
      <c r="CZ904" s="2"/>
      <c r="DA904" s="2"/>
      <c r="DB904" s="2"/>
      <c r="DC904" s="2"/>
      <c r="DD904" s="2"/>
      <c r="DE904" s="2"/>
      <c r="DF904" s="2"/>
      <c r="DG904" s="2"/>
      <c r="DH904" s="2"/>
      <c r="DI904" s="2"/>
      <c r="DJ904" s="2"/>
      <c r="DK904" s="2"/>
      <c r="DL904" s="2"/>
      <c r="DM904" s="2"/>
      <c r="DN904" s="2"/>
      <c r="DO904" s="2"/>
      <c r="DP904" s="2"/>
      <c r="DQ904" s="2"/>
      <c r="DR904" s="2"/>
      <c r="DS904" s="2"/>
      <c r="DT904" s="2"/>
      <c r="DU904" s="2"/>
      <c r="DV904" s="2"/>
      <c r="DW904" s="2"/>
      <c r="DX904" s="2"/>
      <c r="DY904" s="2"/>
      <c r="DZ904" s="2"/>
      <c r="EA904" s="2"/>
      <c r="EB904" s="2"/>
      <c r="EC904" s="2"/>
      <c r="ED904" s="2"/>
      <c r="EE904" s="2"/>
      <c r="EF904" s="2"/>
      <c r="EG904" s="2"/>
      <c r="EH904" s="2"/>
      <c r="EI904" s="2"/>
      <c r="EJ904" s="2"/>
      <c r="EK904" s="2"/>
      <c r="EL904" s="2"/>
      <c r="EM904" s="2"/>
      <c r="EN904" s="2"/>
      <c r="EO904" s="2"/>
      <c r="EP904" s="2"/>
      <c r="EQ904" s="2"/>
      <c r="ER904" s="2"/>
      <c r="ES904" s="2"/>
      <c r="ET904" s="2"/>
      <c r="EU904" s="2"/>
      <c r="EV904" s="2"/>
      <c r="EW904" s="2"/>
      <c r="EX904" s="2"/>
      <c r="EY904" s="2"/>
      <c r="EZ904" s="2"/>
      <c r="FA904" s="2"/>
      <c r="FB904" s="2"/>
      <c r="FC904" s="2"/>
      <c r="FD904" s="2"/>
    </row>
    <row r="905" spans="5:160" x14ac:dyDescent="0.4">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c r="BF905" s="2"/>
      <c r="BG905" s="2"/>
      <c r="BH905" s="2"/>
      <c r="BI905" s="2"/>
      <c r="BJ905" s="2"/>
      <c r="BK905" s="2"/>
      <c r="BL905" s="2"/>
      <c r="BM905" s="2"/>
      <c r="BN905" s="2"/>
      <c r="BO905" s="2"/>
      <c r="BP905" s="2"/>
      <c r="BQ905" s="2"/>
      <c r="BR905" s="2"/>
      <c r="BS905" s="2"/>
      <c r="BT905" s="2"/>
      <c r="BU905" s="2"/>
      <c r="BV905" s="2"/>
      <c r="BW905" s="2"/>
      <c r="BX905" s="2"/>
      <c r="BY905" s="2"/>
      <c r="BZ905" s="2"/>
      <c r="CA905" s="2"/>
      <c r="CB905" s="2"/>
      <c r="CC905" s="2"/>
      <c r="CD905" s="2"/>
      <c r="CE905" s="2"/>
      <c r="CF905" s="2"/>
      <c r="CG905" s="2"/>
      <c r="CH905" s="2"/>
      <c r="CI905" s="2"/>
      <c r="CJ905" s="2"/>
      <c r="CK905" s="2"/>
      <c r="CL905" s="2"/>
      <c r="CM905" s="2"/>
      <c r="CN905" s="2"/>
      <c r="CO905" s="2"/>
      <c r="CP905" s="2"/>
      <c r="CQ905" s="2"/>
      <c r="CR905" s="2"/>
      <c r="CS905" s="2"/>
      <c r="CT905" s="2"/>
      <c r="CU905" s="2"/>
      <c r="CV905" s="2"/>
      <c r="CW905" s="2"/>
      <c r="CX905" s="2"/>
      <c r="CY905" s="2"/>
      <c r="CZ905" s="2"/>
      <c r="DA905" s="2"/>
      <c r="DB905" s="2"/>
      <c r="DC905" s="2"/>
      <c r="DD905" s="2"/>
      <c r="DE905" s="2"/>
      <c r="DF905" s="2"/>
      <c r="DG905" s="2"/>
      <c r="DH905" s="2"/>
      <c r="DI905" s="2"/>
      <c r="DJ905" s="2"/>
      <c r="DK905" s="2"/>
      <c r="DL905" s="2"/>
      <c r="DM905" s="2"/>
      <c r="DN905" s="2"/>
      <c r="DO905" s="2"/>
      <c r="DP905" s="2"/>
      <c r="DQ905" s="2"/>
      <c r="DR905" s="2"/>
      <c r="DS905" s="2"/>
      <c r="DT905" s="2"/>
      <c r="DU905" s="2"/>
      <c r="DV905" s="2"/>
      <c r="DW905" s="2"/>
      <c r="DX905" s="2"/>
      <c r="DY905" s="2"/>
      <c r="DZ905" s="2"/>
      <c r="EA905" s="2"/>
      <c r="EB905" s="2"/>
      <c r="EC905" s="2"/>
      <c r="ED905" s="2"/>
      <c r="EE905" s="2"/>
      <c r="EF905" s="2"/>
      <c r="EG905" s="2"/>
      <c r="EH905" s="2"/>
      <c r="EI905" s="2"/>
      <c r="EJ905" s="2"/>
      <c r="EK905" s="2"/>
      <c r="EL905" s="2"/>
      <c r="EM905" s="2"/>
      <c r="EN905" s="2"/>
      <c r="EO905" s="2"/>
      <c r="EP905" s="2"/>
      <c r="EQ905" s="2"/>
      <c r="ER905" s="2"/>
      <c r="ES905" s="2"/>
      <c r="ET905" s="2"/>
      <c r="EU905" s="2"/>
      <c r="EV905" s="2"/>
      <c r="EW905" s="2"/>
      <c r="EX905" s="2"/>
      <c r="EY905" s="2"/>
      <c r="EZ905" s="2"/>
      <c r="FA905" s="2"/>
      <c r="FB905" s="2"/>
      <c r="FC905" s="2"/>
      <c r="FD905" s="2"/>
    </row>
    <row r="906" spans="5:160" x14ac:dyDescent="0.4">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c r="BF906" s="2"/>
      <c r="BG906" s="2"/>
      <c r="BH906" s="2"/>
      <c r="BI906" s="2"/>
      <c r="BJ906" s="2"/>
      <c r="BK906" s="2"/>
      <c r="BL906" s="2"/>
      <c r="BM906" s="2"/>
      <c r="BN906" s="2"/>
      <c r="BO906" s="2"/>
      <c r="BP906" s="2"/>
      <c r="BQ906" s="2"/>
      <c r="BR906" s="2"/>
      <c r="BS906" s="2"/>
      <c r="BT906" s="2"/>
      <c r="BU906" s="2"/>
      <c r="BV906" s="2"/>
      <c r="BW906" s="2"/>
      <c r="BX906" s="2"/>
      <c r="BY906" s="2"/>
      <c r="BZ906" s="2"/>
      <c r="CA906" s="2"/>
      <c r="CB906" s="2"/>
      <c r="CC906" s="2"/>
      <c r="CD906" s="2"/>
      <c r="CE906" s="2"/>
      <c r="CF906" s="2"/>
      <c r="CG906" s="2"/>
      <c r="CH906" s="2"/>
      <c r="CI906" s="2"/>
      <c r="CJ906" s="2"/>
      <c r="CK906" s="2"/>
      <c r="CL906" s="2"/>
      <c r="CM906" s="2"/>
      <c r="CN906" s="2"/>
      <c r="CO906" s="2"/>
      <c r="CP906" s="2"/>
      <c r="CQ906" s="2"/>
      <c r="CR906" s="2"/>
      <c r="CS906" s="2"/>
      <c r="CT906" s="2"/>
      <c r="CU906" s="2"/>
      <c r="CV906" s="2"/>
      <c r="CW906" s="2"/>
      <c r="CX906" s="2"/>
      <c r="CY906" s="2"/>
      <c r="CZ906" s="2"/>
      <c r="DA906" s="2"/>
      <c r="DB906" s="2"/>
      <c r="DC906" s="2"/>
      <c r="DD906" s="2"/>
      <c r="DE906" s="2"/>
      <c r="DF906" s="2"/>
      <c r="DG906" s="2"/>
      <c r="DH906" s="2"/>
      <c r="DI906" s="2"/>
      <c r="DJ906" s="2"/>
      <c r="DK906" s="2"/>
      <c r="DL906" s="2"/>
      <c r="DM906" s="2"/>
      <c r="DN906" s="2"/>
      <c r="DO906" s="2"/>
      <c r="DP906" s="2"/>
      <c r="DQ906" s="2"/>
      <c r="DR906" s="2"/>
      <c r="DS906" s="2"/>
      <c r="DT906" s="2"/>
      <c r="DU906" s="2"/>
      <c r="DV906" s="2"/>
      <c r="DW906" s="2"/>
      <c r="DX906" s="2"/>
      <c r="DY906" s="2"/>
      <c r="DZ906" s="2"/>
      <c r="EA906" s="2"/>
      <c r="EB906" s="2"/>
      <c r="EC906" s="2"/>
      <c r="ED906" s="2"/>
      <c r="EE906" s="2"/>
      <c r="EF906" s="2"/>
      <c r="EG906" s="2"/>
      <c r="EH906" s="2"/>
      <c r="EI906" s="2"/>
      <c r="EJ906" s="2"/>
      <c r="EK906" s="2"/>
      <c r="EL906" s="2"/>
      <c r="EM906" s="2"/>
      <c r="EN906" s="2"/>
      <c r="EO906" s="2"/>
      <c r="EP906" s="2"/>
      <c r="EQ906" s="2"/>
      <c r="ER906" s="2"/>
      <c r="ES906" s="2"/>
      <c r="ET906" s="2"/>
      <c r="EU906" s="2"/>
      <c r="EV906" s="2"/>
      <c r="EW906" s="2"/>
      <c r="EX906" s="2"/>
      <c r="EY906" s="2"/>
      <c r="EZ906" s="2"/>
      <c r="FA906" s="2"/>
      <c r="FB906" s="2"/>
      <c r="FC906" s="2"/>
      <c r="FD906" s="2"/>
    </row>
    <row r="907" spans="5:160" x14ac:dyDescent="0.4">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c r="BF907" s="2"/>
      <c r="BG907" s="2"/>
      <c r="BH907" s="2"/>
      <c r="BI907" s="2"/>
      <c r="BJ907" s="2"/>
      <c r="BK907" s="2"/>
      <c r="BL907" s="2"/>
      <c r="BM907" s="2"/>
      <c r="BN907" s="2"/>
      <c r="BO907" s="2"/>
      <c r="BP907" s="2"/>
      <c r="BQ907" s="2"/>
      <c r="BR907" s="2"/>
      <c r="BS907" s="2"/>
      <c r="BT907" s="2"/>
      <c r="BU907" s="2"/>
      <c r="BV907" s="2"/>
      <c r="BW907" s="2"/>
      <c r="BX907" s="2"/>
      <c r="BY907" s="2"/>
      <c r="BZ907" s="2"/>
      <c r="CA907" s="2"/>
      <c r="CB907" s="2"/>
      <c r="CC907" s="2"/>
      <c r="CD907" s="2"/>
      <c r="CE907" s="2"/>
      <c r="CF907" s="2"/>
      <c r="CG907" s="2"/>
      <c r="CH907" s="2"/>
      <c r="CI907" s="2"/>
      <c r="CJ907" s="2"/>
      <c r="CK907" s="2"/>
      <c r="CL907" s="2"/>
      <c r="CM907" s="2"/>
      <c r="CN907" s="2"/>
      <c r="CO907" s="2"/>
      <c r="CP907" s="2"/>
      <c r="CQ907" s="2"/>
      <c r="CR907" s="2"/>
      <c r="CS907" s="2"/>
      <c r="CT907" s="2"/>
      <c r="CU907" s="2"/>
      <c r="CV907" s="2"/>
      <c r="CW907" s="2"/>
      <c r="CX907" s="2"/>
      <c r="CY907" s="2"/>
      <c r="CZ907" s="2"/>
      <c r="DA907" s="2"/>
      <c r="DB907" s="2"/>
      <c r="DC907" s="2"/>
      <c r="DD907" s="2"/>
      <c r="DE907" s="2"/>
      <c r="DF907" s="2"/>
      <c r="DG907" s="2"/>
      <c r="DH907" s="2"/>
      <c r="DI907" s="2"/>
      <c r="DJ907" s="2"/>
      <c r="DK907" s="2"/>
      <c r="DL907" s="2"/>
      <c r="DM907" s="2"/>
      <c r="DN907" s="2"/>
      <c r="DO907" s="2"/>
      <c r="DP907" s="2"/>
      <c r="DQ907" s="2"/>
      <c r="DR907" s="2"/>
      <c r="DS907" s="2"/>
      <c r="DT907" s="2"/>
      <c r="DU907" s="2"/>
      <c r="DV907" s="2"/>
      <c r="DW907" s="2"/>
      <c r="DX907" s="2"/>
      <c r="DY907" s="2"/>
      <c r="DZ907" s="2"/>
      <c r="EA907" s="2"/>
      <c r="EB907" s="2"/>
      <c r="EC907" s="2"/>
      <c r="ED907" s="2"/>
      <c r="EE907" s="2"/>
      <c r="EF907" s="2"/>
      <c r="EG907" s="2"/>
      <c r="EH907" s="2"/>
      <c r="EI907" s="2"/>
      <c r="EJ907" s="2"/>
      <c r="EK907" s="2"/>
      <c r="EL907" s="2"/>
      <c r="EM907" s="2"/>
      <c r="EN907" s="2"/>
      <c r="EO907" s="2"/>
      <c r="EP907" s="2"/>
      <c r="EQ907" s="2"/>
      <c r="ER907" s="2"/>
      <c r="ES907" s="2"/>
      <c r="ET907" s="2"/>
      <c r="EU907" s="2"/>
      <c r="EV907" s="2"/>
      <c r="EW907" s="2"/>
      <c r="EX907" s="2"/>
      <c r="EY907" s="2"/>
      <c r="EZ907" s="2"/>
      <c r="FA907" s="2"/>
      <c r="FB907" s="2"/>
      <c r="FC907" s="2"/>
      <c r="FD907" s="2"/>
    </row>
    <row r="908" spans="5:160" x14ac:dyDescent="0.4">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c r="BF908" s="2"/>
      <c r="BG908" s="2"/>
      <c r="BH908" s="2"/>
      <c r="BI908" s="2"/>
      <c r="BJ908" s="2"/>
      <c r="BK908" s="2"/>
      <c r="BL908" s="2"/>
      <c r="BM908" s="2"/>
      <c r="BN908" s="2"/>
      <c r="BO908" s="2"/>
      <c r="BP908" s="2"/>
      <c r="BQ908" s="2"/>
      <c r="BR908" s="2"/>
      <c r="BS908" s="2"/>
      <c r="BT908" s="2"/>
      <c r="BU908" s="2"/>
      <c r="BV908" s="2"/>
      <c r="BW908" s="2"/>
      <c r="BX908" s="2"/>
      <c r="BY908" s="2"/>
      <c r="BZ908" s="2"/>
      <c r="CA908" s="2"/>
      <c r="CB908" s="2"/>
      <c r="CC908" s="2"/>
      <c r="CD908" s="2"/>
      <c r="CE908" s="2"/>
      <c r="CF908" s="2"/>
      <c r="CG908" s="2"/>
      <c r="CH908" s="2"/>
      <c r="CI908" s="2"/>
      <c r="CJ908" s="2"/>
      <c r="CK908" s="2"/>
      <c r="CL908" s="2"/>
      <c r="CM908" s="2"/>
      <c r="CN908" s="2"/>
      <c r="CO908" s="2"/>
      <c r="CP908" s="2"/>
      <c r="CQ908" s="2"/>
      <c r="CR908" s="2"/>
      <c r="CS908" s="2"/>
      <c r="CT908" s="2"/>
      <c r="CU908" s="2"/>
      <c r="CV908" s="2"/>
      <c r="CW908" s="2"/>
      <c r="CX908" s="2"/>
      <c r="CY908" s="2"/>
      <c r="CZ908" s="2"/>
      <c r="DA908" s="2"/>
      <c r="DB908" s="2"/>
      <c r="DC908" s="2"/>
      <c r="DD908" s="2"/>
      <c r="DE908" s="2"/>
      <c r="DF908" s="2"/>
      <c r="DG908" s="2"/>
      <c r="DH908" s="2"/>
      <c r="DI908" s="2"/>
      <c r="DJ908" s="2"/>
      <c r="DK908" s="2"/>
      <c r="DL908" s="2"/>
      <c r="DM908" s="2"/>
      <c r="DN908" s="2"/>
      <c r="DO908" s="2"/>
      <c r="DP908" s="2"/>
      <c r="DQ908" s="2"/>
      <c r="DR908" s="2"/>
      <c r="DS908" s="2"/>
      <c r="DT908" s="2"/>
      <c r="DU908" s="2"/>
      <c r="DV908" s="2"/>
      <c r="DW908" s="2"/>
      <c r="DX908" s="2"/>
      <c r="DY908" s="2"/>
      <c r="DZ908" s="2"/>
      <c r="EA908" s="2"/>
      <c r="EB908" s="2"/>
      <c r="EC908" s="2"/>
      <c r="ED908" s="2"/>
      <c r="EE908" s="2"/>
      <c r="EF908" s="2"/>
      <c r="EG908" s="2"/>
      <c r="EH908" s="2"/>
      <c r="EI908" s="2"/>
      <c r="EJ908" s="2"/>
      <c r="EK908" s="2"/>
      <c r="EL908" s="2"/>
      <c r="EM908" s="2"/>
      <c r="EN908" s="2"/>
      <c r="EO908" s="2"/>
      <c r="EP908" s="2"/>
      <c r="EQ908" s="2"/>
      <c r="ER908" s="2"/>
      <c r="ES908" s="2"/>
      <c r="ET908" s="2"/>
      <c r="EU908" s="2"/>
      <c r="EV908" s="2"/>
      <c r="EW908" s="2"/>
      <c r="EX908" s="2"/>
      <c r="EY908" s="2"/>
      <c r="EZ908" s="2"/>
      <c r="FA908" s="2"/>
      <c r="FB908" s="2"/>
      <c r="FC908" s="2"/>
      <c r="FD908" s="2"/>
    </row>
    <row r="909" spans="5:160" x14ac:dyDescent="0.4">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c r="BF909" s="2"/>
      <c r="BG909" s="2"/>
      <c r="BH909" s="2"/>
      <c r="BI909" s="2"/>
      <c r="BJ909" s="2"/>
      <c r="BK909" s="2"/>
      <c r="BL909" s="2"/>
      <c r="BM909" s="2"/>
      <c r="BN909" s="2"/>
      <c r="BO909" s="2"/>
      <c r="BP909" s="2"/>
      <c r="BQ909" s="2"/>
      <c r="BR909" s="2"/>
      <c r="BS909" s="2"/>
      <c r="BT909" s="2"/>
      <c r="BU909" s="2"/>
      <c r="BV909" s="2"/>
      <c r="BW909" s="2"/>
      <c r="BX909" s="2"/>
      <c r="BY909" s="2"/>
      <c r="BZ909" s="2"/>
      <c r="CA909" s="2"/>
      <c r="CB909" s="2"/>
      <c r="CC909" s="2"/>
      <c r="CD909" s="2"/>
      <c r="CE909" s="2"/>
      <c r="CF909" s="2"/>
      <c r="CG909" s="2"/>
      <c r="CH909" s="2"/>
      <c r="CI909" s="2"/>
      <c r="CJ909" s="2"/>
      <c r="CK909" s="2"/>
      <c r="CL909" s="2"/>
      <c r="CM909" s="2"/>
      <c r="CN909" s="2"/>
      <c r="CO909" s="2"/>
      <c r="CP909" s="2"/>
      <c r="CQ909" s="2"/>
      <c r="CR909" s="2"/>
      <c r="CS909" s="2"/>
      <c r="CT909" s="2"/>
      <c r="CU909" s="2"/>
      <c r="CV909" s="2"/>
      <c r="CW909" s="2"/>
      <c r="CX909" s="2"/>
      <c r="CY909" s="2"/>
      <c r="CZ909" s="2"/>
      <c r="DA909" s="2"/>
      <c r="DB909" s="2"/>
      <c r="DC909" s="2"/>
      <c r="DD909" s="2"/>
      <c r="DE909" s="2"/>
      <c r="DF909" s="2"/>
      <c r="DG909" s="2"/>
      <c r="DH909" s="2"/>
      <c r="DI909" s="2"/>
      <c r="DJ909" s="2"/>
      <c r="DK909" s="2"/>
      <c r="DL909" s="2"/>
      <c r="DM909" s="2"/>
      <c r="DN909" s="2"/>
      <c r="DO909" s="2"/>
      <c r="DP909" s="2"/>
      <c r="DQ909" s="2"/>
      <c r="DR909" s="2"/>
      <c r="DS909" s="2"/>
      <c r="DT909" s="2"/>
      <c r="DU909" s="2"/>
      <c r="DV909" s="2"/>
      <c r="DW909" s="2"/>
      <c r="DX909" s="2"/>
      <c r="DY909" s="2"/>
      <c r="DZ909" s="2"/>
      <c r="EA909" s="2"/>
      <c r="EB909" s="2"/>
      <c r="EC909" s="2"/>
      <c r="ED909" s="2"/>
      <c r="EE909" s="2"/>
      <c r="EF909" s="2"/>
      <c r="EG909" s="2"/>
      <c r="EH909" s="2"/>
      <c r="EI909" s="2"/>
      <c r="EJ909" s="2"/>
      <c r="EK909" s="2"/>
      <c r="EL909" s="2"/>
      <c r="EM909" s="2"/>
      <c r="EN909" s="2"/>
      <c r="EO909" s="2"/>
      <c r="EP909" s="2"/>
      <c r="EQ909" s="2"/>
      <c r="ER909" s="2"/>
      <c r="ES909" s="2"/>
      <c r="ET909" s="2"/>
      <c r="EU909" s="2"/>
      <c r="EV909" s="2"/>
      <c r="EW909" s="2"/>
      <c r="EX909" s="2"/>
      <c r="EY909" s="2"/>
      <c r="EZ909" s="2"/>
      <c r="FA909" s="2"/>
      <c r="FB909" s="2"/>
      <c r="FC909" s="2"/>
      <c r="FD909" s="2"/>
    </row>
    <row r="910" spans="5:160" x14ac:dyDescent="0.4">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c r="BF910" s="2"/>
      <c r="BG910" s="2"/>
      <c r="BH910" s="2"/>
      <c r="BI910" s="2"/>
      <c r="BJ910" s="2"/>
      <c r="BK910" s="2"/>
      <c r="BL910" s="2"/>
      <c r="BM910" s="2"/>
      <c r="BN910" s="2"/>
      <c r="BO910" s="2"/>
      <c r="BP910" s="2"/>
      <c r="BQ910" s="2"/>
      <c r="BR910" s="2"/>
      <c r="BS910" s="2"/>
      <c r="BT910" s="2"/>
      <c r="BU910" s="2"/>
      <c r="BV910" s="2"/>
      <c r="BW910" s="2"/>
      <c r="BX910" s="2"/>
      <c r="BY910" s="2"/>
      <c r="BZ910" s="2"/>
      <c r="CA910" s="2"/>
      <c r="CB910" s="2"/>
      <c r="CC910" s="2"/>
      <c r="CD910" s="2"/>
      <c r="CE910" s="2"/>
      <c r="CF910" s="2"/>
      <c r="CG910" s="2"/>
      <c r="CH910" s="2"/>
      <c r="CI910" s="2"/>
      <c r="CJ910" s="2"/>
      <c r="CK910" s="2"/>
      <c r="CL910" s="2"/>
      <c r="CM910" s="2"/>
      <c r="CN910" s="2"/>
      <c r="CO910" s="2"/>
      <c r="CP910" s="2"/>
      <c r="CQ910" s="2"/>
      <c r="CR910" s="2"/>
      <c r="CS910" s="2"/>
      <c r="CT910" s="2"/>
      <c r="CU910" s="2"/>
      <c r="CV910" s="2"/>
      <c r="CW910" s="2"/>
      <c r="CX910" s="2"/>
      <c r="CY910" s="2"/>
      <c r="CZ910" s="2"/>
      <c r="DA910" s="2"/>
      <c r="DB910" s="2"/>
      <c r="DC910" s="2"/>
      <c r="DD910" s="2"/>
      <c r="DE910" s="2"/>
      <c r="DF910" s="2"/>
      <c r="DG910" s="2"/>
      <c r="DH910" s="2"/>
      <c r="DI910" s="2"/>
      <c r="DJ910" s="2"/>
      <c r="DK910" s="2"/>
      <c r="DL910" s="2"/>
      <c r="DM910" s="2"/>
      <c r="DN910" s="2"/>
      <c r="DO910" s="2"/>
      <c r="DP910" s="2"/>
      <c r="DQ910" s="2"/>
      <c r="DR910" s="2"/>
      <c r="DS910" s="2"/>
      <c r="DT910" s="2"/>
      <c r="DU910" s="2"/>
      <c r="DV910" s="2"/>
      <c r="DW910" s="2"/>
      <c r="DX910" s="2"/>
      <c r="DY910" s="2"/>
      <c r="DZ910" s="2"/>
      <c r="EA910" s="2"/>
      <c r="EB910" s="2"/>
      <c r="EC910" s="2"/>
      <c r="ED910" s="2"/>
      <c r="EE910" s="2"/>
      <c r="EF910" s="2"/>
      <c r="EG910" s="2"/>
      <c r="EH910" s="2"/>
      <c r="EI910" s="2"/>
      <c r="EJ910" s="2"/>
      <c r="EK910" s="2"/>
      <c r="EL910" s="2"/>
      <c r="EM910" s="2"/>
      <c r="EN910" s="2"/>
      <c r="EO910" s="2"/>
      <c r="EP910" s="2"/>
      <c r="EQ910" s="2"/>
      <c r="ER910" s="2"/>
      <c r="ES910" s="2"/>
      <c r="ET910" s="2"/>
      <c r="EU910" s="2"/>
      <c r="EV910" s="2"/>
      <c r="EW910" s="2"/>
      <c r="EX910" s="2"/>
      <c r="EY910" s="2"/>
      <c r="EZ910" s="2"/>
      <c r="FA910" s="2"/>
      <c r="FB910" s="2"/>
      <c r="FC910" s="2"/>
      <c r="FD910" s="2"/>
    </row>
    <row r="911" spans="5:160" x14ac:dyDescent="0.4">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c r="BF911" s="2"/>
      <c r="BG911" s="2"/>
      <c r="BH911" s="2"/>
      <c r="BI911" s="2"/>
      <c r="BJ911" s="2"/>
      <c r="BK911" s="2"/>
      <c r="BL911" s="2"/>
      <c r="BM911" s="2"/>
      <c r="BN911" s="2"/>
      <c r="BO911" s="2"/>
      <c r="BP911" s="2"/>
      <c r="BQ911" s="2"/>
      <c r="BR911" s="2"/>
      <c r="BS911" s="2"/>
      <c r="BT911" s="2"/>
      <c r="BU911" s="2"/>
      <c r="BV911" s="2"/>
      <c r="BW911" s="2"/>
      <c r="BX911" s="2"/>
      <c r="BY911" s="2"/>
      <c r="BZ911" s="2"/>
      <c r="CA911" s="2"/>
      <c r="CB911" s="2"/>
      <c r="CC911" s="2"/>
      <c r="CD911" s="2"/>
      <c r="CE911" s="2"/>
      <c r="CF911" s="2"/>
      <c r="CG911" s="2"/>
      <c r="CH911" s="2"/>
      <c r="CI911" s="2"/>
      <c r="CJ911" s="2"/>
      <c r="CK911" s="2"/>
      <c r="CL911" s="2"/>
      <c r="CM911" s="2"/>
      <c r="CN911" s="2"/>
      <c r="CO911" s="2"/>
      <c r="CP911" s="2"/>
      <c r="CQ911" s="2"/>
      <c r="CR911" s="2"/>
      <c r="CS911" s="2"/>
      <c r="CT911" s="2"/>
      <c r="CU911" s="2"/>
      <c r="CV911" s="2"/>
      <c r="CW911" s="2"/>
      <c r="CX911" s="2"/>
      <c r="CY911" s="2"/>
      <c r="CZ911" s="2"/>
      <c r="DA911" s="2"/>
      <c r="DB911" s="2"/>
      <c r="DC911" s="2"/>
      <c r="DD911" s="2"/>
      <c r="DE911" s="2"/>
      <c r="DF911" s="2"/>
      <c r="DG911" s="2"/>
      <c r="DH911" s="2"/>
      <c r="DI911" s="2"/>
      <c r="DJ911" s="2"/>
      <c r="DK911" s="2"/>
      <c r="DL911" s="2"/>
      <c r="DM911" s="2"/>
      <c r="DN911" s="2"/>
      <c r="DO911" s="2"/>
      <c r="DP911" s="2"/>
      <c r="DQ911" s="2"/>
      <c r="DR911" s="2"/>
      <c r="DS911" s="2"/>
      <c r="DT911" s="2"/>
      <c r="DU911" s="2"/>
      <c r="DV911" s="2"/>
      <c r="DW911" s="2"/>
      <c r="DX911" s="2"/>
      <c r="DY911" s="2"/>
      <c r="DZ911" s="2"/>
      <c r="EA911" s="2"/>
      <c r="EB911" s="2"/>
      <c r="EC911" s="2"/>
      <c r="ED911" s="2"/>
      <c r="EE911" s="2"/>
      <c r="EF911" s="2"/>
      <c r="EG911" s="2"/>
      <c r="EH911" s="2"/>
      <c r="EI911" s="2"/>
      <c r="EJ911" s="2"/>
      <c r="EK911" s="2"/>
      <c r="EL911" s="2"/>
      <c r="EM911" s="2"/>
      <c r="EN911" s="2"/>
      <c r="EO911" s="2"/>
      <c r="EP911" s="2"/>
      <c r="EQ911" s="2"/>
      <c r="ER911" s="2"/>
      <c r="ES911" s="2"/>
      <c r="ET911" s="2"/>
      <c r="EU911" s="2"/>
      <c r="EV911" s="2"/>
      <c r="EW911" s="2"/>
      <c r="EX911" s="2"/>
      <c r="EY911" s="2"/>
      <c r="EZ911" s="2"/>
      <c r="FA911" s="2"/>
      <c r="FB911" s="2"/>
      <c r="FC911" s="2"/>
      <c r="FD911" s="2"/>
    </row>
    <row r="912" spans="5:160" x14ac:dyDescent="0.4">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c r="BF912" s="2"/>
      <c r="BG912" s="2"/>
      <c r="BH912" s="2"/>
      <c r="BI912" s="2"/>
      <c r="BJ912" s="2"/>
      <c r="BK912" s="2"/>
      <c r="BL912" s="2"/>
      <c r="BM912" s="2"/>
      <c r="BN912" s="2"/>
      <c r="BO912" s="2"/>
      <c r="BP912" s="2"/>
      <c r="BQ912" s="2"/>
      <c r="BR912" s="2"/>
      <c r="BS912" s="2"/>
      <c r="BT912" s="2"/>
      <c r="BU912" s="2"/>
      <c r="BV912" s="2"/>
      <c r="BW912" s="2"/>
      <c r="BX912" s="2"/>
      <c r="BY912" s="2"/>
      <c r="BZ912" s="2"/>
      <c r="CA912" s="2"/>
      <c r="CB912" s="2"/>
      <c r="CC912" s="2"/>
      <c r="CD912" s="2"/>
      <c r="CE912" s="2"/>
      <c r="CF912" s="2"/>
      <c r="CG912" s="2"/>
      <c r="CH912" s="2"/>
      <c r="CI912" s="2"/>
      <c r="CJ912" s="2"/>
      <c r="CK912" s="2"/>
      <c r="CL912" s="2"/>
      <c r="CM912" s="2"/>
      <c r="CN912" s="2"/>
      <c r="CO912" s="2"/>
      <c r="CP912" s="2"/>
      <c r="CQ912" s="2"/>
      <c r="CR912" s="2"/>
      <c r="CS912" s="2"/>
      <c r="CT912" s="2"/>
      <c r="CU912" s="2"/>
      <c r="CV912" s="2"/>
      <c r="CW912" s="2"/>
      <c r="CX912" s="2"/>
      <c r="CY912" s="2"/>
      <c r="CZ912" s="2"/>
      <c r="DA912" s="2"/>
      <c r="DB912" s="2"/>
      <c r="DC912" s="2"/>
      <c r="DD912" s="2"/>
      <c r="DE912" s="2"/>
      <c r="DF912" s="2"/>
      <c r="DG912" s="2"/>
      <c r="DH912" s="2"/>
      <c r="DI912" s="2"/>
      <c r="DJ912" s="2"/>
      <c r="DK912" s="2"/>
      <c r="DL912" s="2"/>
      <c r="DM912" s="2"/>
      <c r="DN912" s="2"/>
      <c r="DO912" s="2"/>
      <c r="DP912" s="2"/>
      <c r="DQ912" s="2"/>
      <c r="DR912" s="2"/>
      <c r="DS912" s="2"/>
      <c r="DT912" s="2"/>
      <c r="DU912" s="2"/>
      <c r="DV912" s="2"/>
      <c r="DW912" s="2"/>
      <c r="DX912" s="2"/>
      <c r="DY912" s="2"/>
      <c r="DZ912" s="2"/>
      <c r="EA912" s="2"/>
      <c r="EB912" s="2"/>
      <c r="EC912" s="2"/>
      <c r="ED912" s="2"/>
      <c r="EE912" s="2"/>
      <c r="EF912" s="2"/>
      <c r="EG912" s="2"/>
      <c r="EH912" s="2"/>
      <c r="EI912" s="2"/>
      <c r="EJ912" s="2"/>
      <c r="EK912" s="2"/>
      <c r="EL912" s="2"/>
      <c r="EM912" s="2"/>
      <c r="EN912" s="2"/>
      <c r="EO912" s="2"/>
      <c r="EP912" s="2"/>
      <c r="EQ912" s="2"/>
      <c r="ER912" s="2"/>
      <c r="ES912" s="2"/>
      <c r="ET912" s="2"/>
      <c r="EU912" s="2"/>
      <c r="EV912" s="2"/>
      <c r="EW912" s="2"/>
      <c r="EX912" s="2"/>
      <c r="EY912" s="2"/>
      <c r="EZ912" s="2"/>
      <c r="FA912" s="2"/>
      <c r="FB912" s="2"/>
      <c r="FC912" s="2"/>
      <c r="FD912" s="2"/>
    </row>
    <row r="913" spans="5:160" x14ac:dyDescent="0.4">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c r="BF913" s="2"/>
      <c r="BG913" s="2"/>
      <c r="BH913" s="2"/>
      <c r="BI913" s="2"/>
      <c r="BJ913" s="2"/>
      <c r="BK913" s="2"/>
      <c r="BL913" s="2"/>
      <c r="BM913" s="2"/>
      <c r="BN913" s="2"/>
      <c r="BO913" s="2"/>
      <c r="BP913" s="2"/>
      <c r="BQ913" s="2"/>
      <c r="BR913" s="2"/>
      <c r="BS913" s="2"/>
      <c r="BT913" s="2"/>
      <c r="BU913" s="2"/>
      <c r="BV913" s="2"/>
      <c r="BW913" s="2"/>
      <c r="BX913" s="2"/>
      <c r="BY913" s="2"/>
      <c r="BZ913" s="2"/>
      <c r="CA913" s="2"/>
      <c r="CB913" s="2"/>
      <c r="CC913" s="2"/>
      <c r="CD913" s="2"/>
      <c r="CE913" s="2"/>
      <c r="CF913" s="2"/>
      <c r="CG913" s="2"/>
      <c r="CH913" s="2"/>
      <c r="CI913" s="2"/>
      <c r="CJ913" s="2"/>
      <c r="CK913" s="2"/>
      <c r="CL913" s="2"/>
      <c r="CM913" s="2"/>
      <c r="CN913" s="2"/>
      <c r="CO913" s="2"/>
      <c r="CP913" s="2"/>
      <c r="CQ913" s="2"/>
      <c r="CR913" s="2"/>
      <c r="CS913" s="2"/>
      <c r="CT913" s="2"/>
      <c r="CU913" s="2"/>
      <c r="CV913" s="2"/>
      <c r="CW913" s="2"/>
      <c r="CX913" s="2"/>
      <c r="CY913" s="2"/>
      <c r="CZ913" s="2"/>
      <c r="DA913" s="2"/>
      <c r="DB913" s="2"/>
      <c r="DC913" s="2"/>
      <c r="DD913" s="2"/>
      <c r="DE913" s="2"/>
      <c r="DF913" s="2"/>
      <c r="DG913" s="2"/>
      <c r="DH913" s="2"/>
      <c r="DI913" s="2"/>
      <c r="DJ913" s="2"/>
      <c r="DK913" s="2"/>
      <c r="DL913" s="2"/>
      <c r="DM913" s="2"/>
      <c r="DN913" s="2"/>
      <c r="DO913" s="2"/>
      <c r="DP913" s="2"/>
      <c r="DQ913" s="2"/>
      <c r="DR913" s="2"/>
      <c r="DS913" s="2"/>
      <c r="DT913" s="2"/>
      <c r="DU913" s="2"/>
      <c r="DV913" s="2"/>
      <c r="DW913" s="2"/>
      <c r="DX913" s="2"/>
      <c r="DY913" s="2"/>
      <c r="DZ913" s="2"/>
      <c r="EA913" s="2"/>
      <c r="EB913" s="2"/>
      <c r="EC913" s="2"/>
      <c r="ED913" s="2"/>
      <c r="EE913" s="2"/>
      <c r="EF913" s="2"/>
      <c r="EG913" s="2"/>
      <c r="EH913" s="2"/>
      <c r="EI913" s="2"/>
      <c r="EJ913" s="2"/>
      <c r="EK913" s="2"/>
      <c r="EL913" s="2"/>
      <c r="EM913" s="2"/>
      <c r="EN913" s="2"/>
      <c r="EO913" s="2"/>
      <c r="EP913" s="2"/>
      <c r="EQ913" s="2"/>
      <c r="ER913" s="2"/>
      <c r="ES913" s="2"/>
      <c r="ET913" s="2"/>
      <c r="EU913" s="2"/>
      <c r="EV913" s="2"/>
      <c r="EW913" s="2"/>
      <c r="EX913" s="2"/>
      <c r="EY913" s="2"/>
      <c r="EZ913" s="2"/>
      <c r="FA913" s="2"/>
      <c r="FB913" s="2"/>
      <c r="FC913" s="2"/>
      <c r="FD913" s="2"/>
    </row>
    <row r="914" spans="5:160" x14ac:dyDescent="0.4">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c r="BF914" s="2"/>
      <c r="BG914" s="2"/>
      <c r="BH914" s="2"/>
      <c r="BI914" s="2"/>
      <c r="BJ914" s="2"/>
      <c r="BK914" s="2"/>
      <c r="BL914" s="2"/>
      <c r="BM914" s="2"/>
      <c r="BN914" s="2"/>
      <c r="BO914" s="2"/>
      <c r="BP914" s="2"/>
      <c r="BQ914" s="2"/>
      <c r="BR914" s="2"/>
      <c r="BS914" s="2"/>
      <c r="BT914" s="2"/>
      <c r="BU914" s="2"/>
      <c r="BV914" s="2"/>
      <c r="BW914" s="2"/>
      <c r="BX914" s="2"/>
      <c r="BY914" s="2"/>
      <c r="BZ914" s="2"/>
      <c r="CA914" s="2"/>
      <c r="CB914" s="2"/>
      <c r="CC914" s="2"/>
      <c r="CD914" s="2"/>
      <c r="CE914" s="2"/>
      <c r="CF914" s="2"/>
      <c r="CG914" s="2"/>
      <c r="CH914" s="2"/>
      <c r="CI914" s="2"/>
      <c r="CJ914" s="2"/>
      <c r="CK914" s="2"/>
      <c r="CL914" s="2"/>
      <c r="CM914" s="2"/>
      <c r="CN914" s="2"/>
      <c r="CO914" s="2"/>
      <c r="CP914" s="2"/>
      <c r="CQ914" s="2"/>
      <c r="CR914" s="2"/>
      <c r="CS914" s="2"/>
      <c r="CT914" s="2"/>
      <c r="CU914" s="2"/>
      <c r="CV914" s="2"/>
      <c r="CW914" s="2"/>
      <c r="CX914" s="2"/>
      <c r="CY914" s="2"/>
      <c r="CZ914" s="2"/>
      <c r="DA914" s="2"/>
      <c r="DB914" s="2"/>
      <c r="DC914" s="2"/>
      <c r="DD914" s="2"/>
      <c r="DE914" s="2"/>
      <c r="DF914" s="2"/>
      <c r="DG914" s="2"/>
      <c r="DH914" s="2"/>
      <c r="DI914" s="2"/>
      <c r="DJ914" s="2"/>
      <c r="DK914" s="2"/>
      <c r="DL914" s="2"/>
      <c r="DM914" s="2"/>
      <c r="DN914" s="2"/>
      <c r="DO914" s="2"/>
      <c r="DP914" s="2"/>
      <c r="DQ914" s="2"/>
      <c r="DR914" s="2"/>
      <c r="DS914" s="2"/>
      <c r="DT914" s="2"/>
      <c r="DU914" s="2"/>
      <c r="DV914" s="2"/>
      <c r="DW914" s="2"/>
      <c r="DX914" s="2"/>
      <c r="DY914" s="2"/>
      <c r="DZ914" s="2"/>
      <c r="EA914" s="2"/>
      <c r="EB914" s="2"/>
      <c r="EC914" s="2"/>
      <c r="ED914" s="2"/>
      <c r="EE914" s="2"/>
      <c r="EF914" s="2"/>
      <c r="EG914" s="2"/>
      <c r="EH914" s="2"/>
      <c r="EI914" s="2"/>
      <c r="EJ914" s="2"/>
      <c r="EK914" s="2"/>
      <c r="EL914" s="2"/>
      <c r="EM914" s="2"/>
      <c r="EN914" s="2"/>
      <c r="EO914" s="2"/>
      <c r="EP914" s="2"/>
      <c r="EQ914" s="2"/>
      <c r="ER914" s="2"/>
      <c r="ES914" s="2"/>
      <c r="ET914" s="2"/>
      <c r="EU914" s="2"/>
      <c r="EV914" s="2"/>
      <c r="EW914" s="2"/>
      <c r="EX914" s="2"/>
      <c r="EY914" s="2"/>
      <c r="EZ914" s="2"/>
      <c r="FA914" s="2"/>
      <c r="FB914" s="2"/>
      <c r="FC914" s="2"/>
      <c r="FD914" s="2"/>
    </row>
    <row r="915" spans="5:160" x14ac:dyDescent="0.4">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c r="BF915" s="2"/>
      <c r="BG915" s="2"/>
      <c r="BH915" s="2"/>
      <c r="BI915" s="2"/>
      <c r="BJ915" s="2"/>
      <c r="BK915" s="2"/>
      <c r="BL915" s="2"/>
      <c r="BM915" s="2"/>
      <c r="BN915" s="2"/>
      <c r="BO915" s="2"/>
      <c r="BP915" s="2"/>
      <c r="BQ915" s="2"/>
      <c r="BR915" s="2"/>
      <c r="BS915" s="2"/>
      <c r="BT915" s="2"/>
      <c r="BU915" s="2"/>
      <c r="BV915" s="2"/>
      <c r="BW915" s="2"/>
      <c r="BX915" s="2"/>
      <c r="BY915" s="2"/>
      <c r="BZ915" s="2"/>
      <c r="CA915" s="2"/>
      <c r="CB915" s="2"/>
      <c r="CC915" s="2"/>
      <c r="CD915" s="2"/>
      <c r="CE915" s="2"/>
      <c r="CF915" s="2"/>
      <c r="CG915" s="2"/>
      <c r="CH915" s="2"/>
      <c r="CI915" s="2"/>
      <c r="CJ915" s="2"/>
      <c r="CK915" s="2"/>
      <c r="CL915" s="2"/>
      <c r="CM915" s="2"/>
      <c r="CN915" s="2"/>
      <c r="CO915" s="2"/>
      <c r="CP915" s="2"/>
      <c r="CQ915" s="2"/>
      <c r="CR915" s="2"/>
      <c r="CS915" s="2"/>
      <c r="CT915" s="2"/>
      <c r="CU915" s="2"/>
      <c r="CV915" s="2"/>
      <c r="CW915" s="2"/>
      <c r="CX915" s="2"/>
      <c r="CY915" s="2"/>
      <c r="CZ915" s="2"/>
      <c r="DA915" s="2"/>
      <c r="DB915" s="2"/>
      <c r="DC915" s="2"/>
      <c r="DD915" s="2"/>
      <c r="DE915" s="2"/>
      <c r="DF915" s="2"/>
      <c r="DG915" s="2"/>
      <c r="DH915" s="2"/>
      <c r="DI915" s="2"/>
      <c r="DJ915" s="2"/>
      <c r="DK915" s="2"/>
      <c r="DL915" s="2"/>
      <c r="DM915" s="2"/>
      <c r="DN915" s="2"/>
      <c r="DO915" s="2"/>
      <c r="DP915" s="2"/>
      <c r="DQ915" s="2"/>
      <c r="DR915" s="2"/>
      <c r="DS915" s="2"/>
      <c r="DT915" s="2"/>
      <c r="DU915" s="2"/>
      <c r="DV915" s="2"/>
      <c r="DW915" s="2"/>
      <c r="DX915" s="2"/>
      <c r="DY915" s="2"/>
      <c r="DZ915" s="2"/>
      <c r="EA915" s="2"/>
      <c r="EB915" s="2"/>
      <c r="EC915" s="2"/>
      <c r="ED915" s="2"/>
      <c r="EE915" s="2"/>
      <c r="EF915" s="2"/>
      <c r="EG915" s="2"/>
      <c r="EH915" s="2"/>
      <c r="EI915" s="2"/>
      <c r="EJ915" s="2"/>
      <c r="EK915" s="2"/>
      <c r="EL915" s="2"/>
      <c r="EM915" s="2"/>
      <c r="EN915" s="2"/>
      <c r="EO915" s="2"/>
      <c r="EP915" s="2"/>
      <c r="EQ915" s="2"/>
      <c r="ER915" s="2"/>
      <c r="ES915" s="2"/>
      <c r="ET915" s="2"/>
      <c r="EU915" s="2"/>
      <c r="EV915" s="2"/>
      <c r="EW915" s="2"/>
      <c r="EX915" s="2"/>
      <c r="EY915" s="2"/>
      <c r="EZ915" s="2"/>
      <c r="FA915" s="2"/>
      <c r="FB915" s="2"/>
      <c r="FC915" s="2"/>
      <c r="FD915" s="2"/>
    </row>
    <row r="916" spans="5:160" x14ac:dyDescent="0.4">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c r="BF916" s="2"/>
      <c r="BG916" s="2"/>
      <c r="BH916" s="2"/>
      <c r="BI916" s="2"/>
      <c r="BJ916" s="2"/>
      <c r="BK916" s="2"/>
      <c r="BL916" s="2"/>
      <c r="BM916" s="2"/>
      <c r="BN916" s="2"/>
      <c r="BO916" s="2"/>
      <c r="BP916" s="2"/>
      <c r="BQ916" s="2"/>
      <c r="BR916" s="2"/>
      <c r="BS916" s="2"/>
      <c r="BT916" s="2"/>
      <c r="BU916" s="2"/>
      <c r="BV916" s="2"/>
      <c r="BW916" s="2"/>
      <c r="BX916" s="2"/>
      <c r="BY916" s="2"/>
      <c r="BZ916" s="2"/>
      <c r="CA916" s="2"/>
      <c r="CB916" s="2"/>
      <c r="CC916" s="2"/>
      <c r="CD916" s="2"/>
      <c r="CE916" s="2"/>
      <c r="CF916" s="2"/>
      <c r="CG916" s="2"/>
      <c r="CH916" s="2"/>
      <c r="CI916" s="2"/>
      <c r="CJ916" s="2"/>
      <c r="CK916" s="2"/>
      <c r="CL916" s="2"/>
      <c r="CM916" s="2"/>
      <c r="CN916" s="2"/>
      <c r="CO916" s="2"/>
      <c r="CP916" s="2"/>
      <c r="CQ916" s="2"/>
      <c r="CR916" s="2"/>
      <c r="CS916" s="2"/>
      <c r="CT916" s="2"/>
      <c r="CU916" s="2"/>
      <c r="CV916" s="2"/>
      <c r="CW916" s="2"/>
      <c r="CX916" s="2"/>
      <c r="CY916" s="2"/>
      <c r="CZ916" s="2"/>
      <c r="DA916" s="2"/>
      <c r="DB916" s="2"/>
      <c r="DC916" s="2"/>
      <c r="DD916" s="2"/>
      <c r="DE916" s="2"/>
      <c r="DF916" s="2"/>
      <c r="DG916" s="2"/>
      <c r="DH916" s="2"/>
      <c r="DI916" s="2"/>
      <c r="DJ916" s="2"/>
      <c r="DK916" s="2"/>
      <c r="DL916" s="2"/>
      <c r="DM916" s="2"/>
      <c r="DN916" s="2"/>
      <c r="DO916" s="2"/>
      <c r="DP916" s="2"/>
      <c r="DQ916" s="2"/>
      <c r="DR916" s="2"/>
      <c r="DS916" s="2"/>
      <c r="DT916" s="2"/>
      <c r="DU916" s="2"/>
      <c r="DV916" s="2"/>
      <c r="DW916" s="2"/>
      <c r="DX916" s="2"/>
      <c r="DY916" s="2"/>
      <c r="DZ916" s="2"/>
      <c r="EA916" s="2"/>
      <c r="EB916" s="2"/>
      <c r="EC916" s="2"/>
      <c r="ED916" s="2"/>
      <c r="EE916" s="2"/>
      <c r="EF916" s="2"/>
      <c r="EG916" s="2"/>
      <c r="EH916" s="2"/>
      <c r="EI916" s="2"/>
      <c r="EJ916" s="2"/>
      <c r="EK916" s="2"/>
      <c r="EL916" s="2"/>
      <c r="EM916" s="2"/>
      <c r="EN916" s="2"/>
      <c r="EO916" s="2"/>
      <c r="EP916" s="2"/>
      <c r="EQ916" s="2"/>
      <c r="ER916" s="2"/>
      <c r="ES916" s="2"/>
      <c r="ET916" s="2"/>
      <c r="EU916" s="2"/>
      <c r="EV916" s="2"/>
      <c r="EW916" s="2"/>
      <c r="EX916" s="2"/>
      <c r="EY916" s="2"/>
      <c r="EZ916" s="2"/>
      <c r="FA916" s="2"/>
      <c r="FB916" s="2"/>
      <c r="FC916" s="2"/>
      <c r="FD916" s="2"/>
    </row>
    <row r="917" spans="5:160" x14ac:dyDescent="0.4">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c r="BF917" s="2"/>
      <c r="BG917" s="2"/>
      <c r="BH917" s="2"/>
      <c r="BI917" s="2"/>
      <c r="BJ917" s="2"/>
      <c r="BK917" s="2"/>
      <c r="BL917" s="2"/>
      <c r="BM917" s="2"/>
      <c r="BN917" s="2"/>
      <c r="BO917" s="2"/>
      <c r="BP917" s="2"/>
      <c r="BQ917" s="2"/>
      <c r="BR917" s="2"/>
      <c r="BS917" s="2"/>
      <c r="BT917" s="2"/>
      <c r="BU917" s="2"/>
      <c r="BV917" s="2"/>
      <c r="BW917" s="2"/>
      <c r="BX917" s="2"/>
      <c r="BY917" s="2"/>
      <c r="BZ917" s="2"/>
      <c r="CA917" s="2"/>
      <c r="CB917" s="2"/>
      <c r="CC917" s="2"/>
      <c r="CD917" s="2"/>
      <c r="CE917" s="2"/>
      <c r="CF917" s="2"/>
      <c r="CG917" s="2"/>
      <c r="CH917" s="2"/>
      <c r="CI917" s="2"/>
      <c r="CJ917" s="2"/>
      <c r="CK917" s="2"/>
      <c r="CL917" s="2"/>
      <c r="CM917" s="2"/>
      <c r="CN917" s="2"/>
      <c r="CO917" s="2"/>
      <c r="CP917" s="2"/>
      <c r="CQ917" s="2"/>
      <c r="CR917" s="2"/>
      <c r="CS917" s="2"/>
      <c r="CT917" s="2"/>
      <c r="CU917" s="2"/>
      <c r="CV917" s="2"/>
      <c r="CW917" s="2"/>
      <c r="CX917" s="2"/>
      <c r="CY917" s="2"/>
      <c r="CZ917" s="2"/>
      <c r="DA917" s="2"/>
      <c r="DB917" s="2"/>
      <c r="DC917" s="2"/>
      <c r="DD917" s="2"/>
      <c r="DE917" s="2"/>
      <c r="DF917" s="2"/>
      <c r="DG917" s="2"/>
      <c r="DH917" s="2"/>
      <c r="DI917" s="2"/>
      <c r="DJ917" s="2"/>
      <c r="DK917" s="2"/>
      <c r="DL917" s="2"/>
      <c r="DM917" s="2"/>
      <c r="DN917" s="2"/>
      <c r="DO917" s="2"/>
      <c r="DP917" s="2"/>
      <c r="DQ917" s="2"/>
      <c r="DR917" s="2"/>
      <c r="DS917" s="2"/>
      <c r="DT917" s="2"/>
      <c r="DU917" s="2"/>
      <c r="DV917" s="2"/>
      <c r="DW917" s="2"/>
      <c r="DX917" s="2"/>
      <c r="DY917" s="2"/>
      <c r="DZ917" s="2"/>
      <c r="EA917" s="2"/>
      <c r="EB917" s="2"/>
      <c r="EC917" s="2"/>
      <c r="ED917" s="2"/>
      <c r="EE917" s="2"/>
      <c r="EF917" s="2"/>
      <c r="EG917" s="2"/>
      <c r="EH917" s="2"/>
      <c r="EI917" s="2"/>
      <c r="EJ917" s="2"/>
      <c r="EK917" s="2"/>
      <c r="EL917" s="2"/>
      <c r="EM917" s="2"/>
      <c r="EN917" s="2"/>
      <c r="EO917" s="2"/>
      <c r="EP917" s="2"/>
      <c r="EQ917" s="2"/>
      <c r="ER917" s="2"/>
      <c r="ES917" s="2"/>
      <c r="ET917" s="2"/>
      <c r="EU917" s="2"/>
      <c r="EV917" s="2"/>
      <c r="EW917" s="2"/>
      <c r="EX917" s="2"/>
      <c r="EY917" s="2"/>
      <c r="EZ917" s="2"/>
      <c r="FA917" s="2"/>
      <c r="FB917" s="2"/>
      <c r="FC917" s="2"/>
      <c r="FD917" s="2"/>
    </row>
    <row r="918" spans="5:160" x14ac:dyDescent="0.4">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c r="BF918" s="2"/>
      <c r="BG918" s="2"/>
      <c r="BH918" s="2"/>
      <c r="BI918" s="2"/>
      <c r="BJ918" s="2"/>
      <c r="BK918" s="2"/>
      <c r="BL918" s="2"/>
      <c r="BM918" s="2"/>
      <c r="BN918" s="2"/>
      <c r="BO918" s="2"/>
      <c r="BP918" s="2"/>
      <c r="BQ918" s="2"/>
      <c r="BR918" s="2"/>
      <c r="BS918" s="2"/>
      <c r="BT918" s="2"/>
      <c r="BU918" s="2"/>
      <c r="BV918" s="2"/>
      <c r="BW918" s="2"/>
      <c r="BX918" s="2"/>
      <c r="BY918" s="2"/>
      <c r="BZ918" s="2"/>
      <c r="CA918" s="2"/>
      <c r="CB918" s="2"/>
      <c r="CC918" s="2"/>
      <c r="CD918" s="2"/>
      <c r="CE918" s="2"/>
      <c r="CF918" s="2"/>
      <c r="CG918" s="2"/>
      <c r="CH918" s="2"/>
      <c r="CI918" s="2"/>
      <c r="CJ918" s="2"/>
      <c r="CK918" s="2"/>
      <c r="CL918" s="2"/>
      <c r="CM918" s="2"/>
      <c r="CN918" s="2"/>
      <c r="CO918" s="2"/>
      <c r="CP918" s="2"/>
      <c r="CQ918" s="2"/>
      <c r="CR918" s="2"/>
      <c r="CS918" s="2"/>
      <c r="CT918" s="2"/>
      <c r="CU918" s="2"/>
      <c r="CV918" s="2"/>
      <c r="CW918" s="2"/>
      <c r="CX918" s="2"/>
      <c r="CY918" s="2"/>
      <c r="CZ918" s="2"/>
      <c r="DA918" s="2"/>
      <c r="DB918" s="2"/>
      <c r="DC918" s="2"/>
      <c r="DD918" s="2"/>
      <c r="DE918" s="2"/>
      <c r="DF918" s="2"/>
      <c r="DG918" s="2"/>
      <c r="DH918" s="2"/>
      <c r="DI918" s="2"/>
      <c r="DJ918" s="2"/>
      <c r="DK918" s="2"/>
      <c r="DL918" s="2"/>
      <c r="DM918" s="2"/>
      <c r="DN918" s="2"/>
      <c r="DO918" s="2"/>
      <c r="DP918" s="2"/>
      <c r="DQ918" s="2"/>
      <c r="DR918" s="2"/>
      <c r="DS918" s="2"/>
      <c r="DT918" s="2"/>
      <c r="DU918" s="2"/>
      <c r="DV918" s="2"/>
      <c r="DW918" s="2"/>
      <c r="DX918" s="2"/>
      <c r="DY918" s="2"/>
      <c r="DZ918" s="2"/>
      <c r="EA918" s="2"/>
      <c r="EB918" s="2"/>
      <c r="EC918" s="2"/>
      <c r="ED918" s="2"/>
      <c r="EE918" s="2"/>
      <c r="EF918" s="2"/>
      <c r="EG918" s="2"/>
      <c r="EH918" s="2"/>
      <c r="EI918" s="2"/>
      <c r="EJ918" s="2"/>
      <c r="EK918" s="2"/>
      <c r="EL918" s="2"/>
      <c r="EM918" s="2"/>
      <c r="EN918" s="2"/>
      <c r="EO918" s="2"/>
      <c r="EP918" s="2"/>
      <c r="EQ918" s="2"/>
      <c r="ER918" s="2"/>
      <c r="ES918" s="2"/>
      <c r="ET918" s="2"/>
      <c r="EU918" s="2"/>
      <c r="EV918" s="2"/>
      <c r="EW918" s="2"/>
      <c r="EX918" s="2"/>
      <c r="EY918" s="2"/>
      <c r="EZ918" s="2"/>
      <c r="FA918" s="2"/>
      <c r="FB918" s="2"/>
      <c r="FC918" s="2"/>
      <c r="FD918" s="2"/>
    </row>
    <row r="919" spans="5:160" x14ac:dyDescent="0.4">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c r="BF919" s="2"/>
      <c r="BG919" s="2"/>
      <c r="BH919" s="2"/>
      <c r="BI919" s="2"/>
      <c r="BJ919" s="2"/>
      <c r="BK919" s="2"/>
      <c r="BL919" s="2"/>
      <c r="BM919" s="2"/>
      <c r="BN919" s="2"/>
      <c r="BO919" s="2"/>
      <c r="BP919" s="2"/>
      <c r="BQ919" s="2"/>
      <c r="BR919" s="2"/>
      <c r="BS919" s="2"/>
      <c r="BT919" s="2"/>
      <c r="BU919" s="2"/>
      <c r="BV919" s="2"/>
      <c r="BW919" s="2"/>
      <c r="BX919" s="2"/>
      <c r="BY919" s="2"/>
      <c r="BZ919" s="2"/>
      <c r="CA919" s="2"/>
      <c r="CB919" s="2"/>
      <c r="CC919" s="2"/>
      <c r="CD919" s="2"/>
      <c r="CE919" s="2"/>
      <c r="CF919" s="2"/>
      <c r="CG919" s="2"/>
      <c r="CH919" s="2"/>
      <c r="CI919" s="2"/>
      <c r="CJ919" s="2"/>
      <c r="CK919" s="2"/>
      <c r="CL919" s="2"/>
      <c r="CM919" s="2"/>
      <c r="CN919" s="2"/>
      <c r="CO919" s="2"/>
      <c r="CP919" s="2"/>
      <c r="CQ919" s="2"/>
      <c r="CR919" s="2"/>
      <c r="CS919" s="2"/>
      <c r="CT919" s="2"/>
      <c r="CU919" s="2"/>
      <c r="CV919" s="2"/>
      <c r="CW919" s="2"/>
      <c r="CX919" s="2"/>
      <c r="CY919" s="2"/>
      <c r="CZ919" s="2"/>
      <c r="DA919" s="2"/>
      <c r="DB919" s="2"/>
      <c r="DC919" s="2"/>
      <c r="DD919" s="2"/>
      <c r="DE919" s="2"/>
      <c r="DF919" s="2"/>
      <c r="DG919" s="2"/>
      <c r="DH919" s="2"/>
      <c r="DI919" s="2"/>
      <c r="DJ919" s="2"/>
      <c r="DK919" s="2"/>
      <c r="DL919" s="2"/>
      <c r="DM919" s="2"/>
      <c r="DN919" s="2"/>
      <c r="DO919" s="2"/>
      <c r="DP919" s="2"/>
      <c r="DQ919" s="2"/>
      <c r="DR919" s="2"/>
      <c r="DS919" s="2"/>
      <c r="DT919" s="2"/>
      <c r="DU919" s="2"/>
      <c r="DV919" s="2"/>
      <c r="DW919" s="2"/>
      <c r="DX919" s="2"/>
      <c r="DY919" s="2"/>
      <c r="DZ919" s="2"/>
      <c r="EA919" s="2"/>
      <c r="EB919" s="2"/>
      <c r="EC919" s="2"/>
      <c r="ED919" s="2"/>
      <c r="EE919" s="2"/>
      <c r="EF919" s="2"/>
      <c r="EG919" s="2"/>
      <c r="EH919" s="2"/>
      <c r="EI919" s="2"/>
      <c r="EJ919" s="2"/>
      <c r="EK919" s="2"/>
      <c r="EL919" s="2"/>
      <c r="EM919" s="2"/>
      <c r="EN919" s="2"/>
      <c r="EO919" s="2"/>
      <c r="EP919" s="2"/>
      <c r="EQ919" s="2"/>
      <c r="ER919" s="2"/>
      <c r="ES919" s="2"/>
      <c r="ET919" s="2"/>
      <c r="EU919" s="2"/>
      <c r="EV919" s="2"/>
      <c r="EW919" s="2"/>
      <c r="EX919" s="2"/>
      <c r="EY919" s="2"/>
      <c r="EZ919" s="2"/>
      <c r="FA919" s="2"/>
      <c r="FB919" s="2"/>
      <c r="FC919" s="2"/>
      <c r="FD919" s="2"/>
    </row>
    <row r="920" spans="5:160" x14ac:dyDescent="0.4">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c r="BF920" s="2"/>
      <c r="BG920" s="2"/>
      <c r="BH920" s="2"/>
      <c r="BI920" s="2"/>
      <c r="BJ920" s="2"/>
      <c r="BK920" s="2"/>
      <c r="BL920" s="2"/>
      <c r="BM920" s="2"/>
      <c r="BN920" s="2"/>
      <c r="BO920" s="2"/>
      <c r="BP920" s="2"/>
      <c r="BQ920" s="2"/>
      <c r="BR920" s="2"/>
      <c r="BS920" s="2"/>
      <c r="BT920" s="2"/>
      <c r="BU920" s="2"/>
      <c r="BV920" s="2"/>
      <c r="BW920" s="2"/>
      <c r="BX920" s="2"/>
      <c r="BY920" s="2"/>
      <c r="BZ920" s="2"/>
      <c r="CA920" s="2"/>
      <c r="CB920" s="2"/>
      <c r="CC920" s="2"/>
      <c r="CD920" s="2"/>
      <c r="CE920" s="2"/>
      <c r="CF920" s="2"/>
      <c r="CG920" s="2"/>
      <c r="CH920" s="2"/>
      <c r="CI920" s="2"/>
      <c r="CJ920" s="2"/>
      <c r="CK920" s="2"/>
      <c r="CL920" s="2"/>
      <c r="CM920" s="2"/>
      <c r="CN920" s="2"/>
      <c r="CO920" s="2"/>
      <c r="CP920" s="2"/>
      <c r="CQ920" s="2"/>
      <c r="CR920" s="2"/>
      <c r="CS920" s="2"/>
      <c r="CT920" s="2"/>
      <c r="CU920" s="2"/>
      <c r="CV920" s="2"/>
      <c r="CW920" s="2"/>
      <c r="CX920" s="2"/>
      <c r="CY920" s="2"/>
      <c r="CZ920" s="2"/>
      <c r="DA920" s="2"/>
      <c r="DB920" s="2"/>
      <c r="DC920" s="2"/>
      <c r="DD920" s="2"/>
      <c r="DE920" s="2"/>
      <c r="DF920" s="2"/>
      <c r="DG920" s="2"/>
      <c r="DH920" s="2"/>
      <c r="DI920" s="2"/>
      <c r="DJ920" s="2"/>
      <c r="DK920" s="2"/>
      <c r="DL920" s="2"/>
      <c r="DM920" s="2"/>
      <c r="DN920" s="2"/>
      <c r="DO920" s="2"/>
      <c r="DP920" s="2"/>
      <c r="DQ920" s="2"/>
      <c r="DR920" s="2"/>
      <c r="DS920" s="2"/>
      <c r="DT920" s="2"/>
      <c r="DU920" s="2"/>
      <c r="DV920" s="2"/>
      <c r="DW920" s="2"/>
      <c r="DX920" s="2"/>
      <c r="DY920" s="2"/>
      <c r="DZ920" s="2"/>
      <c r="EA920" s="2"/>
      <c r="EB920" s="2"/>
      <c r="EC920" s="2"/>
      <c r="ED920" s="2"/>
      <c r="EE920" s="2"/>
      <c r="EF920" s="2"/>
      <c r="EG920" s="2"/>
      <c r="EH920" s="2"/>
      <c r="EI920" s="2"/>
      <c r="EJ920" s="2"/>
      <c r="EK920" s="2"/>
      <c r="EL920" s="2"/>
      <c r="EM920" s="2"/>
      <c r="EN920" s="2"/>
      <c r="EO920" s="2"/>
      <c r="EP920" s="2"/>
      <c r="EQ920" s="2"/>
      <c r="ER920" s="2"/>
      <c r="ES920" s="2"/>
      <c r="ET920" s="2"/>
      <c r="EU920" s="2"/>
      <c r="EV920" s="2"/>
      <c r="EW920" s="2"/>
      <c r="EX920" s="2"/>
      <c r="EY920" s="2"/>
      <c r="EZ920" s="2"/>
      <c r="FA920" s="2"/>
      <c r="FB920" s="2"/>
      <c r="FC920" s="2"/>
      <c r="FD920" s="2"/>
    </row>
    <row r="921" spans="5:160" x14ac:dyDescent="0.4">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c r="BF921" s="2"/>
      <c r="BG921" s="2"/>
      <c r="BH921" s="2"/>
      <c r="BI921" s="2"/>
      <c r="BJ921" s="2"/>
      <c r="BK921" s="2"/>
      <c r="BL921" s="2"/>
      <c r="BM921" s="2"/>
      <c r="BN921" s="2"/>
      <c r="BO921" s="2"/>
      <c r="BP921" s="2"/>
      <c r="BQ921" s="2"/>
      <c r="BR921" s="2"/>
      <c r="BS921" s="2"/>
      <c r="BT921" s="2"/>
      <c r="BU921" s="2"/>
      <c r="BV921" s="2"/>
      <c r="BW921" s="2"/>
      <c r="BX921" s="2"/>
      <c r="BY921" s="2"/>
      <c r="BZ921" s="2"/>
      <c r="CA921" s="2"/>
      <c r="CB921" s="2"/>
      <c r="CC921" s="2"/>
      <c r="CD921" s="2"/>
      <c r="CE921" s="2"/>
      <c r="CF921" s="2"/>
      <c r="CG921" s="2"/>
      <c r="CH921" s="2"/>
      <c r="CI921" s="2"/>
      <c r="CJ921" s="2"/>
      <c r="CK921" s="2"/>
      <c r="CL921" s="2"/>
      <c r="CM921" s="2"/>
      <c r="CN921" s="2"/>
      <c r="CO921" s="2"/>
      <c r="CP921" s="2"/>
      <c r="CQ921" s="2"/>
      <c r="CR921" s="2"/>
      <c r="CS921" s="2"/>
      <c r="CT921" s="2"/>
      <c r="CU921" s="2"/>
      <c r="CV921" s="2"/>
      <c r="CW921" s="2"/>
      <c r="CX921" s="2"/>
      <c r="CY921" s="2"/>
      <c r="CZ921" s="2"/>
      <c r="DA921" s="2"/>
      <c r="DB921" s="2"/>
      <c r="DC921" s="2"/>
      <c r="DD921" s="2"/>
      <c r="DE921" s="2"/>
      <c r="DF921" s="2"/>
      <c r="DG921" s="2"/>
      <c r="DH921" s="2"/>
      <c r="DI921" s="2"/>
      <c r="DJ921" s="2"/>
      <c r="DK921" s="2"/>
      <c r="DL921" s="2"/>
      <c r="DM921" s="2"/>
      <c r="DN921" s="2"/>
      <c r="DO921" s="2"/>
      <c r="DP921" s="2"/>
      <c r="DQ921" s="2"/>
      <c r="DR921" s="2"/>
      <c r="DS921" s="2"/>
      <c r="DT921" s="2"/>
      <c r="DU921" s="2"/>
      <c r="DV921" s="2"/>
      <c r="DW921" s="2"/>
      <c r="DX921" s="2"/>
      <c r="DY921" s="2"/>
      <c r="DZ921" s="2"/>
      <c r="EA921" s="2"/>
      <c r="EB921" s="2"/>
      <c r="EC921" s="2"/>
      <c r="ED921" s="2"/>
      <c r="EE921" s="2"/>
      <c r="EF921" s="2"/>
      <c r="EG921" s="2"/>
      <c r="EH921" s="2"/>
      <c r="EI921" s="2"/>
      <c r="EJ921" s="2"/>
      <c r="EK921" s="2"/>
      <c r="EL921" s="2"/>
      <c r="EM921" s="2"/>
      <c r="EN921" s="2"/>
      <c r="EO921" s="2"/>
      <c r="EP921" s="2"/>
      <c r="EQ921" s="2"/>
      <c r="ER921" s="2"/>
      <c r="ES921" s="2"/>
      <c r="ET921" s="2"/>
      <c r="EU921" s="2"/>
      <c r="EV921" s="2"/>
      <c r="EW921" s="2"/>
      <c r="EX921" s="2"/>
      <c r="EY921" s="2"/>
      <c r="EZ921" s="2"/>
      <c r="FA921" s="2"/>
      <c r="FB921" s="2"/>
      <c r="FC921" s="2"/>
      <c r="FD921" s="2"/>
    </row>
    <row r="922" spans="5:160" x14ac:dyDescent="0.4">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c r="BF922" s="2"/>
      <c r="BG922" s="2"/>
      <c r="BH922" s="2"/>
      <c r="BI922" s="2"/>
      <c r="BJ922" s="2"/>
      <c r="BK922" s="2"/>
      <c r="BL922" s="2"/>
      <c r="BM922" s="2"/>
      <c r="BN922" s="2"/>
      <c r="BO922" s="2"/>
      <c r="BP922" s="2"/>
      <c r="BQ922" s="2"/>
      <c r="BR922" s="2"/>
      <c r="BS922" s="2"/>
      <c r="BT922" s="2"/>
      <c r="BU922" s="2"/>
      <c r="BV922" s="2"/>
      <c r="BW922" s="2"/>
      <c r="BX922" s="2"/>
      <c r="BY922" s="2"/>
      <c r="BZ922" s="2"/>
      <c r="CA922" s="2"/>
      <c r="CB922" s="2"/>
      <c r="CC922" s="2"/>
      <c r="CD922" s="2"/>
      <c r="CE922" s="2"/>
      <c r="CF922" s="2"/>
      <c r="CG922" s="2"/>
      <c r="CH922" s="2"/>
      <c r="CI922" s="2"/>
      <c r="CJ922" s="2"/>
      <c r="CK922" s="2"/>
      <c r="CL922" s="2"/>
      <c r="CM922" s="2"/>
      <c r="CN922" s="2"/>
      <c r="CO922" s="2"/>
      <c r="CP922" s="2"/>
      <c r="CQ922" s="2"/>
      <c r="CR922" s="2"/>
      <c r="CS922" s="2"/>
      <c r="CT922" s="2"/>
      <c r="CU922" s="2"/>
      <c r="CV922" s="2"/>
      <c r="CW922" s="2"/>
      <c r="CX922" s="2"/>
      <c r="CY922" s="2"/>
      <c r="CZ922" s="2"/>
      <c r="DA922" s="2"/>
      <c r="DB922" s="2"/>
      <c r="DC922" s="2"/>
      <c r="DD922" s="2"/>
      <c r="DE922" s="2"/>
      <c r="DF922" s="2"/>
      <c r="DG922" s="2"/>
      <c r="DH922" s="2"/>
      <c r="DI922" s="2"/>
      <c r="DJ922" s="2"/>
      <c r="DK922" s="2"/>
      <c r="DL922" s="2"/>
      <c r="DM922" s="2"/>
      <c r="DN922" s="2"/>
      <c r="DO922" s="2"/>
      <c r="DP922" s="2"/>
      <c r="DQ922" s="2"/>
      <c r="DR922" s="2"/>
      <c r="DS922" s="2"/>
      <c r="DT922" s="2"/>
      <c r="DU922" s="2"/>
      <c r="DV922" s="2"/>
      <c r="DW922" s="2"/>
      <c r="DX922" s="2"/>
      <c r="DY922" s="2"/>
      <c r="DZ922" s="2"/>
      <c r="EA922" s="2"/>
      <c r="EB922" s="2"/>
      <c r="EC922" s="2"/>
      <c r="ED922" s="2"/>
      <c r="EE922" s="2"/>
      <c r="EF922" s="2"/>
      <c r="EG922" s="2"/>
      <c r="EH922" s="2"/>
      <c r="EI922" s="2"/>
      <c r="EJ922" s="2"/>
      <c r="EK922" s="2"/>
      <c r="EL922" s="2"/>
      <c r="EM922" s="2"/>
      <c r="EN922" s="2"/>
      <c r="EO922" s="2"/>
      <c r="EP922" s="2"/>
      <c r="EQ922" s="2"/>
      <c r="ER922" s="2"/>
      <c r="ES922" s="2"/>
      <c r="ET922" s="2"/>
      <c r="EU922" s="2"/>
      <c r="EV922" s="2"/>
      <c r="EW922" s="2"/>
      <c r="EX922" s="2"/>
      <c r="EY922" s="2"/>
      <c r="EZ922" s="2"/>
      <c r="FA922" s="2"/>
      <c r="FB922" s="2"/>
      <c r="FC922" s="2"/>
      <c r="FD922" s="2"/>
    </row>
    <row r="923" spans="5:160" x14ac:dyDescent="0.4">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c r="BF923" s="2"/>
      <c r="BG923" s="2"/>
      <c r="BH923" s="2"/>
      <c r="BI923" s="2"/>
      <c r="BJ923" s="2"/>
      <c r="BK923" s="2"/>
      <c r="BL923" s="2"/>
      <c r="BM923" s="2"/>
      <c r="BN923" s="2"/>
      <c r="BO923" s="2"/>
      <c r="BP923" s="2"/>
      <c r="BQ923" s="2"/>
      <c r="BR923" s="2"/>
      <c r="BS923" s="2"/>
      <c r="BT923" s="2"/>
      <c r="BU923" s="2"/>
      <c r="BV923" s="2"/>
      <c r="BW923" s="2"/>
      <c r="BX923" s="2"/>
      <c r="BY923" s="2"/>
      <c r="BZ923" s="2"/>
      <c r="CA923" s="2"/>
      <c r="CB923" s="2"/>
      <c r="CC923" s="2"/>
      <c r="CD923" s="2"/>
      <c r="CE923" s="2"/>
      <c r="CF923" s="2"/>
      <c r="CG923" s="2"/>
      <c r="CH923" s="2"/>
      <c r="CI923" s="2"/>
      <c r="CJ923" s="2"/>
      <c r="CK923" s="2"/>
      <c r="CL923" s="2"/>
      <c r="CM923" s="2"/>
      <c r="CN923" s="2"/>
      <c r="CO923" s="2"/>
      <c r="CP923" s="2"/>
      <c r="CQ923" s="2"/>
      <c r="CR923" s="2"/>
      <c r="CS923" s="2"/>
      <c r="CT923" s="2"/>
      <c r="CU923" s="2"/>
      <c r="CV923" s="2"/>
      <c r="CW923" s="2"/>
      <c r="CX923" s="2"/>
      <c r="CY923" s="2"/>
      <c r="CZ923" s="2"/>
      <c r="DA923" s="2"/>
      <c r="DB923" s="2"/>
      <c r="DC923" s="2"/>
      <c r="DD923" s="2"/>
      <c r="DE923" s="2"/>
      <c r="DF923" s="2"/>
      <c r="DG923" s="2"/>
      <c r="DH923" s="2"/>
      <c r="DI923" s="2"/>
      <c r="DJ923" s="2"/>
      <c r="DK923" s="2"/>
      <c r="DL923" s="2"/>
      <c r="DM923" s="2"/>
      <c r="DN923" s="2"/>
      <c r="DO923" s="2"/>
      <c r="DP923" s="2"/>
      <c r="DQ923" s="2"/>
      <c r="DR923" s="2"/>
      <c r="DS923" s="2"/>
      <c r="DT923" s="2"/>
      <c r="DU923" s="2"/>
      <c r="DV923" s="2"/>
      <c r="DW923" s="2"/>
      <c r="DX923" s="2"/>
      <c r="DY923" s="2"/>
      <c r="DZ923" s="2"/>
      <c r="EA923" s="2"/>
      <c r="EB923" s="2"/>
      <c r="EC923" s="2"/>
      <c r="ED923" s="2"/>
      <c r="EE923" s="2"/>
      <c r="EF923" s="2"/>
      <c r="EG923" s="2"/>
      <c r="EH923" s="2"/>
      <c r="EI923" s="2"/>
      <c r="EJ923" s="2"/>
      <c r="EK923" s="2"/>
      <c r="EL923" s="2"/>
      <c r="EM923" s="2"/>
      <c r="EN923" s="2"/>
      <c r="EO923" s="2"/>
      <c r="EP923" s="2"/>
      <c r="EQ923" s="2"/>
      <c r="ER923" s="2"/>
      <c r="ES923" s="2"/>
      <c r="ET923" s="2"/>
      <c r="EU923" s="2"/>
      <c r="EV923" s="2"/>
      <c r="EW923" s="2"/>
      <c r="EX923" s="2"/>
      <c r="EY923" s="2"/>
      <c r="EZ923" s="2"/>
      <c r="FA923" s="2"/>
      <c r="FB923" s="2"/>
      <c r="FC923" s="2"/>
      <c r="FD923" s="2"/>
    </row>
    <row r="924" spans="5:160" x14ac:dyDescent="0.4">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c r="BF924" s="2"/>
      <c r="BG924" s="2"/>
      <c r="BH924" s="2"/>
      <c r="BI924" s="2"/>
      <c r="BJ924" s="2"/>
      <c r="BK924" s="2"/>
      <c r="BL924" s="2"/>
      <c r="BM924" s="2"/>
      <c r="BN924" s="2"/>
      <c r="BO924" s="2"/>
      <c r="BP924" s="2"/>
      <c r="BQ924" s="2"/>
      <c r="BR924" s="2"/>
      <c r="BS924" s="2"/>
      <c r="BT924" s="2"/>
      <c r="BU924" s="2"/>
      <c r="BV924" s="2"/>
      <c r="BW924" s="2"/>
      <c r="BX924" s="2"/>
      <c r="BY924" s="2"/>
      <c r="BZ924" s="2"/>
      <c r="CA924" s="2"/>
      <c r="CB924" s="2"/>
      <c r="CC924" s="2"/>
      <c r="CD924" s="2"/>
      <c r="CE924" s="2"/>
      <c r="CF924" s="2"/>
      <c r="CG924" s="2"/>
      <c r="CH924" s="2"/>
      <c r="CI924" s="2"/>
      <c r="CJ924" s="2"/>
      <c r="CK924" s="2"/>
      <c r="CL924" s="2"/>
      <c r="CM924" s="2"/>
      <c r="CN924" s="2"/>
      <c r="CO924" s="2"/>
      <c r="CP924" s="2"/>
      <c r="CQ924" s="2"/>
      <c r="CR924" s="2"/>
      <c r="CS924" s="2"/>
      <c r="CT924" s="2"/>
      <c r="CU924" s="2"/>
      <c r="CV924" s="2"/>
      <c r="CW924" s="2"/>
      <c r="CX924" s="2"/>
      <c r="CY924" s="2"/>
      <c r="CZ924" s="2"/>
      <c r="DA924" s="2"/>
      <c r="DB924" s="2"/>
      <c r="DC924" s="2"/>
      <c r="DD924" s="2"/>
      <c r="DE924" s="2"/>
      <c r="DF924" s="2"/>
      <c r="DG924" s="2"/>
      <c r="DH924" s="2"/>
      <c r="DI924" s="2"/>
      <c r="DJ924" s="2"/>
      <c r="DK924" s="2"/>
      <c r="DL924" s="2"/>
      <c r="DM924" s="2"/>
      <c r="DN924" s="2"/>
      <c r="DO924" s="2"/>
      <c r="DP924" s="2"/>
      <c r="DQ924" s="2"/>
      <c r="DR924" s="2"/>
      <c r="DS924" s="2"/>
      <c r="DT924" s="2"/>
      <c r="DU924" s="2"/>
      <c r="DV924" s="2"/>
      <c r="DW924" s="2"/>
      <c r="DX924" s="2"/>
      <c r="DY924" s="2"/>
      <c r="DZ924" s="2"/>
      <c r="EA924" s="2"/>
      <c r="EB924" s="2"/>
      <c r="EC924" s="2"/>
      <c r="ED924" s="2"/>
      <c r="EE924" s="2"/>
      <c r="EF924" s="2"/>
      <c r="EG924" s="2"/>
      <c r="EH924" s="2"/>
      <c r="EI924" s="2"/>
      <c r="EJ924" s="2"/>
      <c r="EK924" s="2"/>
      <c r="EL924" s="2"/>
      <c r="EM924" s="2"/>
      <c r="EN924" s="2"/>
      <c r="EO924" s="2"/>
      <c r="EP924" s="2"/>
      <c r="EQ924" s="2"/>
      <c r="ER924" s="2"/>
      <c r="ES924" s="2"/>
      <c r="ET924" s="2"/>
      <c r="EU924" s="2"/>
      <c r="EV924" s="2"/>
      <c r="EW924" s="2"/>
      <c r="EX924" s="2"/>
      <c r="EY924" s="2"/>
      <c r="EZ924" s="2"/>
      <c r="FA924" s="2"/>
      <c r="FB924" s="2"/>
      <c r="FC924" s="2"/>
      <c r="FD924" s="2"/>
    </row>
    <row r="925" spans="5:160" x14ac:dyDescent="0.4">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c r="BF925" s="2"/>
      <c r="BG925" s="2"/>
      <c r="BH925" s="2"/>
      <c r="BI925" s="2"/>
      <c r="BJ925" s="2"/>
      <c r="BK925" s="2"/>
      <c r="BL925" s="2"/>
      <c r="BM925" s="2"/>
      <c r="BN925" s="2"/>
      <c r="BO925" s="2"/>
      <c r="BP925" s="2"/>
      <c r="BQ925" s="2"/>
      <c r="BR925" s="2"/>
      <c r="BS925" s="2"/>
      <c r="BT925" s="2"/>
      <c r="BU925" s="2"/>
      <c r="BV925" s="2"/>
      <c r="BW925" s="2"/>
      <c r="BX925" s="2"/>
      <c r="BY925" s="2"/>
      <c r="BZ925" s="2"/>
      <c r="CA925" s="2"/>
      <c r="CB925" s="2"/>
      <c r="CC925" s="2"/>
      <c r="CD925" s="2"/>
      <c r="CE925" s="2"/>
      <c r="CF925" s="2"/>
      <c r="CG925" s="2"/>
      <c r="CH925" s="2"/>
      <c r="CI925" s="2"/>
      <c r="CJ925" s="2"/>
      <c r="CK925" s="2"/>
      <c r="CL925" s="2"/>
      <c r="CM925" s="2"/>
      <c r="CN925" s="2"/>
      <c r="CO925" s="2"/>
      <c r="CP925" s="2"/>
      <c r="CQ925" s="2"/>
      <c r="CR925" s="2"/>
      <c r="CS925" s="2"/>
      <c r="CT925" s="2"/>
      <c r="CU925" s="2"/>
      <c r="CV925" s="2"/>
      <c r="CW925" s="2"/>
      <c r="CX925" s="2"/>
      <c r="CY925" s="2"/>
      <c r="CZ925" s="2"/>
      <c r="DA925" s="2"/>
      <c r="DB925" s="2"/>
      <c r="DC925" s="2"/>
      <c r="DD925" s="2"/>
      <c r="DE925" s="2"/>
      <c r="DF925" s="2"/>
      <c r="DG925" s="2"/>
      <c r="DH925" s="2"/>
      <c r="DI925" s="2"/>
      <c r="DJ925" s="2"/>
      <c r="DK925" s="2"/>
      <c r="DL925" s="2"/>
      <c r="DM925" s="2"/>
      <c r="DN925" s="2"/>
      <c r="DO925" s="2"/>
      <c r="DP925" s="2"/>
      <c r="DQ925" s="2"/>
      <c r="DR925" s="2"/>
      <c r="DS925" s="2"/>
      <c r="DT925" s="2"/>
      <c r="DU925" s="2"/>
      <c r="DV925" s="2"/>
      <c r="DW925" s="2"/>
      <c r="DX925" s="2"/>
      <c r="DY925" s="2"/>
      <c r="DZ925" s="2"/>
      <c r="EA925" s="2"/>
      <c r="EB925" s="2"/>
      <c r="EC925" s="2"/>
      <c r="ED925" s="2"/>
      <c r="EE925" s="2"/>
      <c r="EF925" s="2"/>
      <c r="EG925" s="2"/>
      <c r="EH925" s="2"/>
      <c r="EI925" s="2"/>
      <c r="EJ925" s="2"/>
      <c r="EK925" s="2"/>
      <c r="EL925" s="2"/>
      <c r="EM925" s="2"/>
      <c r="EN925" s="2"/>
      <c r="EO925" s="2"/>
      <c r="EP925" s="2"/>
      <c r="EQ925" s="2"/>
      <c r="ER925" s="2"/>
      <c r="ES925" s="2"/>
      <c r="ET925" s="2"/>
      <c r="EU925" s="2"/>
      <c r="EV925" s="2"/>
      <c r="EW925" s="2"/>
      <c r="EX925" s="2"/>
      <c r="EY925" s="2"/>
      <c r="EZ925" s="2"/>
      <c r="FA925" s="2"/>
      <c r="FB925" s="2"/>
      <c r="FC925" s="2"/>
      <c r="FD925" s="2"/>
    </row>
    <row r="926" spans="5:160" x14ac:dyDescent="0.4">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c r="BF926" s="2"/>
      <c r="BG926" s="2"/>
      <c r="BH926" s="2"/>
      <c r="BI926" s="2"/>
      <c r="BJ926" s="2"/>
      <c r="BK926" s="2"/>
      <c r="BL926" s="2"/>
      <c r="BM926" s="2"/>
      <c r="BN926" s="2"/>
      <c r="BO926" s="2"/>
      <c r="BP926" s="2"/>
      <c r="BQ926" s="2"/>
      <c r="BR926" s="2"/>
      <c r="BS926" s="2"/>
      <c r="BT926" s="2"/>
      <c r="BU926" s="2"/>
      <c r="BV926" s="2"/>
      <c r="BW926" s="2"/>
      <c r="BX926" s="2"/>
      <c r="BY926" s="2"/>
      <c r="BZ926" s="2"/>
      <c r="CA926" s="2"/>
      <c r="CB926" s="2"/>
      <c r="CC926" s="2"/>
      <c r="CD926" s="2"/>
      <c r="CE926" s="2"/>
      <c r="CF926" s="2"/>
      <c r="CG926" s="2"/>
      <c r="CH926" s="2"/>
      <c r="CI926" s="2"/>
      <c r="CJ926" s="2"/>
      <c r="CK926" s="2"/>
      <c r="CL926" s="2"/>
      <c r="CM926" s="2"/>
      <c r="CN926" s="2"/>
      <c r="CO926" s="2"/>
      <c r="CP926" s="2"/>
      <c r="CQ926" s="2"/>
      <c r="CR926" s="2"/>
      <c r="CS926" s="2"/>
      <c r="CT926" s="2"/>
      <c r="CU926" s="2"/>
      <c r="CV926" s="2"/>
      <c r="CW926" s="2"/>
      <c r="CX926" s="2"/>
      <c r="CY926" s="2"/>
      <c r="CZ926" s="2"/>
      <c r="DA926" s="2"/>
      <c r="DB926" s="2"/>
      <c r="DC926" s="2"/>
      <c r="DD926" s="2"/>
      <c r="DE926" s="2"/>
      <c r="DF926" s="2"/>
      <c r="DG926" s="2"/>
      <c r="DH926" s="2"/>
      <c r="DI926" s="2"/>
      <c r="DJ926" s="2"/>
      <c r="DK926" s="2"/>
      <c r="DL926" s="2"/>
      <c r="DM926" s="2"/>
      <c r="DN926" s="2"/>
      <c r="DO926" s="2"/>
      <c r="DP926" s="2"/>
      <c r="DQ926" s="2"/>
      <c r="DR926" s="2"/>
      <c r="DS926" s="2"/>
      <c r="DT926" s="2"/>
      <c r="DU926" s="2"/>
      <c r="DV926" s="2"/>
      <c r="DW926" s="2"/>
      <c r="DX926" s="2"/>
      <c r="DY926" s="2"/>
      <c r="DZ926" s="2"/>
      <c r="EA926" s="2"/>
      <c r="EB926" s="2"/>
      <c r="EC926" s="2"/>
      <c r="ED926" s="2"/>
      <c r="EE926" s="2"/>
      <c r="EF926" s="2"/>
      <c r="EG926" s="2"/>
      <c r="EH926" s="2"/>
      <c r="EI926" s="2"/>
      <c r="EJ926" s="2"/>
      <c r="EK926" s="2"/>
      <c r="EL926" s="2"/>
      <c r="EM926" s="2"/>
      <c r="EN926" s="2"/>
      <c r="EO926" s="2"/>
      <c r="EP926" s="2"/>
      <c r="EQ926" s="2"/>
      <c r="ER926" s="2"/>
      <c r="ES926" s="2"/>
      <c r="ET926" s="2"/>
      <c r="EU926" s="2"/>
      <c r="EV926" s="2"/>
      <c r="EW926" s="2"/>
      <c r="EX926" s="2"/>
      <c r="EY926" s="2"/>
      <c r="EZ926" s="2"/>
      <c r="FA926" s="2"/>
      <c r="FB926" s="2"/>
      <c r="FC926" s="2"/>
      <c r="FD926" s="2"/>
    </row>
    <row r="927" spans="5:160" x14ac:dyDescent="0.4">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c r="BF927" s="2"/>
      <c r="BG927" s="2"/>
      <c r="BH927" s="2"/>
      <c r="BI927" s="2"/>
      <c r="BJ927" s="2"/>
      <c r="BK927" s="2"/>
      <c r="BL927" s="2"/>
      <c r="BM927" s="2"/>
      <c r="BN927" s="2"/>
      <c r="BO927" s="2"/>
      <c r="BP927" s="2"/>
      <c r="BQ927" s="2"/>
      <c r="BR927" s="2"/>
      <c r="BS927" s="2"/>
      <c r="BT927" s="2"/>
      <c r="BU927" s="2"/>
      <c r="BV927" s="2"/>
      <c r="BW927" s="2"/>
      <c r="BX927" s="2"/>
      <c r="BY927" s="2"/>
      <c r="BZ927" s="2"/>
      <c r="CA927" s="2"/>
      <c r="CB927" s="2"/>
      <c r="CC927" s="2"/>
      <c r="CD927" s="2"/>
      <c r="CE927" s="2"/>
      <c r="CF927" s="2"/>
      <c r="CG927" s="2"/>
      <c r="CH927" s="2"/>
      <c r="CI927" s="2"/>
      <c r="CJ927" s="2"/>
      <c r="CK927" s="2"/>
      <c r="CL927" s="2"/>
      <c r="CM927" s="2"/>
      <c r="CN927" s="2"/>
      <c r="CO927" s="2"/>
      <c r="CP927" s="2"/>
      <c r="CQ927" s="2"/>
      <c r="CR927" s="2"/>
      <c r="CS927" s="2"/>
      <c r="CT927" s="2"/>
      <c r="CU927" s="2"/>
      <c r="CV927" s="2"/>
      <c r="CW927" s="2"/>
      <c r="CX927" s="2"/>
      <c r="CY927" s="2"/>
      <c r="CZ927" s="2"/>
      <c r="DA927" s="2"/>
      <c r="DB927" s="2"/>
      <c r="DC927" s="2"/>
      <c r="DD927" s="2"/>
      <c r="DE927" s="2"/>
      <c r="DF927" s="2"/>
      <c r="DG927" s="2"/>
      <c r="DH927" s="2"/>
      <c r="DI927" s="2"/>
      <c r="DJ927" s="2"/>
      <c r="DK927" s="2"/>
      <c r="DL927" s="2"/>
      <c r="DM927" s="2"/>
      <c r="DN927" s="2"/>
      <c r="DO927" s="2"/>
      <c r="DP927" s="2"/>
      <c r="DQ927" s="2"/>
      <c r="DR927" s="2"/>
      <c r="DS927" s="2"/>
      <c r="DT927" s="2"/>
      <c r="DU927" s="2"/>
      <c r="DV927" s="2"/>
      <c r="DW927" s="2"/>
      <c r="DX927" s="2"/>
      <c r="DY927" s="2"/>
      <c r="DZ927" s="2"/>
      <c r="EA927" s="2"/>
      <c r="EB927" s="2"/>
      <c r="EC927" s="2"/>
      <c r="ED927" s="2"/>
      <c r="EE927" s="2"/>
      <c r="EF927" s="2"/>
      <c r="EG927" s="2"/>
      <c r="EH927" s="2"/>
      <c r="EI927" s="2"/>
      <c r="EJ927" s="2"/>
      <c r="EK927" s="2"/>
      <c r="EL927" s="2"/>
      <c r="EM927" s="2"/>
      <c r="EN927" s="2"/>
      <c r="EO927" s="2"/>
      <c r="EP927" s="2"/>
      <c r="EQ927" s="2"/>
      <c r="ER927" s="2"/>
      <c r="ES927" s="2"/>
      <c r="ET927" s="2"/>
      <c r="EU927" s="2"/>
      <c r="EV927" s="2"/>
      <c r="EW927" s="2"/>
      <c r="EX927" s="2"/>
      <c r="EY927" s="2"/>
      <c r="EZ927" s="2"/>
      <c r="FA927" s="2"/>
      <c r="FB927" s="2"/>
      <c r="FC927" s="2"/>
      <c r="FD927" s="2"/>
    </row>
    <row r="928" spans="5:160" x14ac:dyDescent="0.4">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c r="BF928" s="2"/>
      <c r="BG928" s="2"/>
      <c r="BH928" s="2"/>
      <c r="BI928" s="2"/>
      <c r="BJ928" s="2"/>
      <c r="BK928" s="2"/>
      <c r="BL928" s="2"/>
      <c r="BM928" s="2"/>
      <c r="BN928" s="2"/>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c r="CP928" s="2"/>
      <c r="CQ928" s="2"/>
      <c r="CR928" s="2"/>
      <c r="CS928" s="2"/>
      <c r="CT928" s="2"/>
      <c r="CU928" s="2"/>
      <c r="CV928" s="2"/>
      <c r="CW928" s="2"/>
      <c r="CX928" s="2"/>
      <c r="CY928" s="2"/>
      <c r="CZ928" s="2"/>
      <c r="DA928" s="2"/>
      <c r="DB928" s="2"/>
      <c r="DC928" s="2"/>
      <c r="DD928" s="2"/>
      <c r="DE928" s="2"/>
      <c r="DF928" s="2"/>
      <c r="DG928" s="2"/>
      <c r="DH928" s="2"/>
      <c r="DI928" s="2"/>
      <c r="DJ928" s="2"/>
      <c r="DK928" s="2"/>
      <c r="DL928" s="2"/>
      <c r="DM928" s="2"/>
      <c r="DN928" s="2"/>
      <c r="DO928" s="2"/>
      <c r="DP928" s="2"/>
      <c r="DQ928" s="2"/>
      <c r="DR928" s="2"/>
      <c r="DS928" s="2"/>
      <c r="DT928" s="2"/>
      <c r="DU928" s="2"/>
      <c r="DV928" s="2"/>
      <c r="DW928" s="2"/>
      <c r="DX928" s="2"/>
      <c r="DY928" s="2"/>
      <c r="DZ928" s="2"/>
      <c r="EA928" s="2"/>
      <c r="EB928" s="2"/>
      <c r="EC928" s="2"/>
      <c r="ED928" s="2"/>
      <c r="EE928" s="2"/>
      <c r="EF928" s="2"/>
      <c r="EG928" s="2"/>
      <c r="EH928" s="2"/>
      <c r="EI928" s="2"/>
      <c r="EJ928" s="2"/>
      <c r="EK928" s="2"/>
      <c r="EL928" s="2"/>
      <c r="EM928" s="2"/>
      <c r="EN928" s="2"/>
      <c r="EO928" s="2"/>
      <c r="EP928" s="2"/>
      <c r="EQ928" s="2"/>
      <c r="ER928" s="2"/>
      <c r="ES928" s="2"/>
      <c r="ET928" s="2"/>
      <c r="EU928" s="2"/>
      <c r="EV928" s="2"/>
      <c r="EW928" s="2"/>
      <c r="EX928" s="2"/>
      <c r="EY928" s="2"/>
      <c r="EZ928" s="2"/>
      <c r="FA928" s="2"/>
      <c r="FB928" s="2"/>
      <c r="FC928" s="2"/>
      <c r="FD928" s="2"/>
    </row>
    <row r="929" spans="5:160" x14ac:dyDescent="0.4">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c r="BF929" s="2"/>
      <c r="BG929" s="2"/>
      <c r="BH929" s="2"/>
      <c r="BI929" s="2"/>
      <c r="BJ929" s="2"/>
      <c r="BK929" s="2"/>
      <c r="BL929" s="2"/>
      <c r="BM929" s="2"/>
      <c r="BN929" s="2"/>
      <c r="BO929" s="2"/>
      <c r="BP929" s="2"/>
      <c r="BQ929" s="2"/>
      <c r="BR929" s="2"/>
      <c r="BS929" s="2"/>
      <c r="BT929" s="2"/>
      <c r="BU929" s="2"/>
      <c r="BV929" s="2"/>
      <c r="BW929" s="2"/>
      <c r="BX929" s="2"/>
      <c r="BY929" s="2"/>
      <c r="BZ929" s="2"/>
      <c r="CA929" s="2"/>
      <c r="CB929" s="2"/>
      <c r="CC929" s="2"/>
      <c r="CD929" s="2"/>
      <c r="CE929" s="2"/>
      <c r="CF929" s="2"/>
      <c r="CG929" s="2"/>
      <c r="CH929" s="2"/>
      <c r="CI929" s="2"/>
      <c r="CJ929" s="2"/>
      <c r="CK929" s="2"/>
      <c r="CL929" s="2"/>
      <c r="CM929" s="2"/>
      <c r="CN929" s="2"/>
      <c r="CO929" s="2"/>
      <c r="CP929" s="2"/>
      <c r="CQ929" s="2"/>
      <c r="CR929" s="2"/>
      <c r="CS929" s="2"/>
      <c r="CT929" s="2"/>
      <c r="CU929" s="2"/>
      <c r="CV929" s="2"/>
      <c r="CW929" s="2"/>
      <c r="CX929" s="2"/>
      <c r="CY929" s="2"/>
      <c r="CZ929" s="2"/>
      <c r="DA929" s="2"/>
      <c r="DB929" s="2"/>
      <c r="DC929" s="2"/>
      <c r="DD929" s="2"/>
      <c r="DE929" s="2"/>
      <c r="DF929" s="2"/>
      <c r="DG929" s="2"/>
      <c r="DH929" s="2"/>
      <c r="DI929" s="2"/>
      <c r="DJ929" s="2"/>
      <c r="DK929" s="2"/>
      <c r="DL929" s="2"/>
      <c r="DM929" s="2"/>
      <c r="DN929" s="2"/>
      <c r="DO929" s="2"/>
      <c r="DP929" s="2"/>
      <c r="DQ929" s="2"/>
      <c r="DR929" s="2"/>
      <c r="DS929" s="2"/>
      <c r="DT929" s="2"/>
      <c r="DU929" s="2"/>
      <c r="DV929" s="2"/>
      <c r="DW929" s="2"/>
      <c r="DX929" s="2"/>
      <c r="DY929" s="2"/>
      <c r="DZ929" s="2"/>
      <c r="EA929" s="2"/>
      <c r="EB929" s="2"/>
      <c r="EC929" s="2"/>
      <c r="ED929" s="2"/>
      <c r="EE929" s="2"/>
      <c r="EF929" s="2"/>
      <c r="EG929" s="2"/>
      <c r="EH929" s="2"/>
      <c r="EI929" s="2"/>
      <c r="EJ929" s="2"/>
      <c r="EK929" s="2"/>
      <c r="EL929" s="2"/>
      <c r="EM929" s="2"/>
      <c r="EN929" s="2"/>
      <c r="EO929" s="2"/>
      <c r="EP929" s="2"/>
      <c r="EQ929" s="2"/>
      <c r="ER929" s="2"/>
      <c r="ES929" s="2"/>
      <c r="ET929" s="2"/>
      <c r="EU929" s="2"/>
      <c r="EV929" s="2"/>
      <c r="EW929" s="2"/>
      <c r="EX929" s="2"/>
      <c r="EY929" s="2"/>
      <c r="EZ929" s="2"/>
      <c r="FA929" s="2"/>
      <c r="FB929" s="2"/>
      <c r="FC929" s="2"/>
      <c r="FD929" s="2"/>
    </row>
    <row r="930" spans="5:160" x14ac:dyDescent="0.4">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c r="BF930" s="2"/>
      <c r="BG930" s="2"/>
      <c r="BH930" s="2"/>
      <c r="BI930" s="2"/>
      <c r="BJ930" s="2"/>
      <c r="BK930" s="2"/>
      <c r="BL930" s="2"/>
      <c r="BM930" s="2"/>
      <c r="BN930" s="2"/>
      <c r="BO930" s="2"/>
      <c r="BP930" s="2"/>
      <c r="BQ930" s="2"/>
      <c r="BR930" s="2"/>
      <c r="BS930" s="2"/>
      <c r="BT930" s="2"/>
      <c r="BU930" s="2"/>
      <c r="BV930" s="2"/>
      <c r="BW930" s="2"/>
      <c r="BX930" s="2"/>
      <c r="BY930" s="2"/>
      <c r="BZ930" s="2"/>
      <c r="CA930" s="2"/>
      <c r="CB930" s="2"/>
      <c r="CC930" s="2"/>
      <c r="CD930" s="2"/>
      <c r="CE930" s="2"/>
      <c r="CF930" s="2"/>
      <c r="CG930" s="2"/>
      <c r="CH930" s="2"/>
      <c r="CI930" s="2"/>
      <c r="CJ930" s="2"/>
      <c r="CK930" s="2"/>
      <c r="CL930" s="2"/>
      <c r="CM930" s="2"/>
      <c r="CN930" s="2"/>
      <c r="CO930" s="2"/>
      <c r="CP930" s="2"/>
      <c r="CQ930" s="2"/>
      <c r="CR930" s="2"/>
      <c r="CS930" s="2"/>
      <c r="CT930" s="2"/>
      <c r="CU930" s="2"/>
      <c r="CV930" s="2"/>
      <c r="CW930" s="2"/>
      <c r="CX930" s="2"/>
      <c r="CY930" s="2"/>
      <c r="CZ930" s="2"/>
      <c r="DA930" s="2"/>
      <c r="DB930" s="2"/>
      <c r="DC930" s="2"/>
      <c r="DD930" s="2"/>
      <c r="DE930" s="2"/>
      <c r="DF930" s="2"/>
      <c r="DG930" s="2"/>
      <c r="DH930" s="2"/>
      <c r="DI930" s="2"/>
      <c r="DJ930" s="2"/>
      <c r="DK930" s="2"/>
      <c r="DL930" s="2"/>
      <c r="DM930" s="2"/>
      <c r="DN930" s="2"/>
      <c r="DO930" s="2"/>
      <c r="DP930" s="2"/>
      <c r="DQ930" s="2"/>
      <c r="DR930" s="2"/>
      <c r="DS930" s="2"/>
      <c r="DT930" s="2"/>
      <c r="DU930" s="2"/>
      <c r="DV930" s="2"/>
      <c r="DW930" s="2"/>
      <c r="DX930" s="2"/>
      <c r="DY930" s="2"/>
      <c r="DZ930" s="2"/>
      <c r="EA930" s="2"/>
      <c r="EB930" s="2"/>
      <c r="EC930" s="2"/>
      <c r="ED930" s="2"/>
      <c r="EE930" s="2"/>
      <c r="EF930" s="2"/>
      <c r="EG930" s="2"/>
      <c r="EH930" s="2"/>
      <c r="EI930" s="2"/>
      <c r="EJ930" s="2"/>
      <c r="EK930" s="2"/>
      <c r="EL930" s="2"/>
      <c r="EM930" s="2"/>
      <c r="EN930" s="2"/>
      <c r="EO930" s="2"/>
      <c r="EP930" s="2"/>
      <c r="EQ930" s="2"/>
      <c r="ER930" s="2"/>
      <c r="ES930" s="2"/>
      <c r="ET930" s="2"/>
      <c r="EU930" s="2"/>
      <c r="EV930" s="2"/>
      <c r="EW930" s="2"/>
      <c r="EX930" s="2"/>
      <c r="EY930" s="2"/>
      <c r="EZ930" s="2"/>
      <c r="FA930" s="2"/>
      <c r="FB930" s="2"/>
      <c r="FC930" s="2"/>
      <c r="FD930" s="2"/>
    </row>
    <row r="931" spans="5:160" x14ac:dyDescent="0.4">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c r="BF931" s="2"/>
      <c r="BG931" s="2"/>
      <c r="BH931" s="2"/>
      <c r="BI931" s="2"/>
      <c r="BJ931" s="2"/>
      <c r="BK931" s="2"/>
      <c r="BL931" s="2"/>
      <c r="BM931" s="2"/>
      <c r="BN931" s="2"/>
      <c r="BO931" s="2"/>
      <c r="BP931" s="2"/>
      <c r="BQ931" s="2"/>
      <c r="BR931" s="2"/>
      <c r="BS931" s="2"/>
      <c r="BT931" s="2"/>
      <c r="BU931" s="2"/>
      <c r="BV931" s="2"/>
      <c r="BW931" s="2"/>
      <c r="BX931" s="2"/>
      <c r="BY931" s="2"/>
      <c r="BZ931" s="2"/>
      <c r="CA931" s="2"/>
      <c r="CB931" s="2"/>
      <c r="CC931" s="2"/>
      <c r="CD931" s="2"/>
      <c r="CE931" s="2"/>
      <c r="CF931" s="2"/>
      <c r="CG931" s="2"/>
      <c r="CH931" s="2"/>
      <c r="CI931" s="2"/>
      <c r="CJ931" s="2"/>
      <c r="CK931" s="2"/>
      <c r="CL931" s="2"/>
      <c r="CM931" s="2"/>
      <c r="CN931" s="2"/>
      <c r="CO931" s="2"/>
      <c r="CP931" s="2"/>
      <c r="CQ931" s="2"/>
      <c r="CR931" s="2"/>
      <c r="CS931" s="2"/>
      <c r="CT931" s="2"/>
      <c r="CU931" s="2"/>
      <c r="CV931" s="2"/>
      <c r="CW931" s="2"/>
      <c r="CX931" s="2"/>
      <c r="CY931" s="2"/>
      <c r="CZ931" s="2"/>
      <c r="DA931" s="2"/>
      <c r="DB931" s="2"/>
      <c r="DC931" s="2"/>
      <c r="DD931" s="2"/>
      <c r="DE931" s="2"/>
      <c r="DF931" s="2"/>
      <c r="DG931" s="2"/>
      <c r="DH931" s="2"/>
      <c r="DI931" s="2"/>
      <c r="DJ931" s="2"/>
      <c r="DK931" s="2"/>
      <c r="DL931" s="2"/>
      <c r="DM931" s="2"/>
      <c r="DN931" s="2"/>
      <c r="DO931" s="2"/>
      <c r="DP931" s="2"/>
      <c r="DQ931" s="2"/>
      <c r="DR931" s="2"/>
      <c r="DS931" s="2"/>
      <c r="DT931" s="2"/>
      <c r="DU931" s="2"/>
      <c r="DV931" s="2"/>
      <c r="DW931" s="2"/>
      <c r="DX931" s="2"/>
      <c r="DY931" s="2"/>
      <c r="DZ931" s="2"/>
      <c r="EA931" s="2"/>
      <c r="EB931" s="2"/>
      <c r="EC931" s="2"/>
      <c r="ED931" s="2"/>
      <c r="EE931" s="2"/>
      <c r="EF931" s="2"/>
      <c r="EG931" s="2"/>
      <c r="EH931" s="2"/>
      <c r="EI931" s="2"/>
      <c r="EJ931" s="2"/>
      <c r="EK931" s="2"/>
      <c r="EL931" s="2"/>
      <c r="EM931" s="2"/>
      <c r="EN931" s="2"/>
      <c r="EO931" s="2"/>
      <c r="EP931" s="2"/>
      <c r="EQ931" s="2"/>
      <c r="ER931" s="2"/>
      <c r="ES931" s="2"/>
      <c r="ET931" s="2"/>
      <c r="EU931" s="2"/>
      <c r="EV931" s="2"/>
      <c r="EW931" s="2"/>
      <c r="EX931" s="2"/>
      <c r="EY931" s="2"/>
      <c r="EZ931" s="2"/>
      <c r="FA931" s="2"/>
      <c r="FB931" s="2"/>
      <c r="FC931" s="2"/>
      <c r="FD931" s="2"/>
    </row>
    <row r="932" spans="5:160" x14ac:dyDescent="0.4">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c r="BF932" s="2"/>
      <c r="BG932" s="2"/>
      <c r="BH932" s="2"/>
      <c r="BI932" s="2"/>
      <c r="BJ932" s="2"/>
      <c r="BK932" s="2"/>
      <c r="BL932" s="2"/>
      <c r="BM932" s="2"/>
      <c r="BN932" s="2"/>
      <c r="BO932" s="2"/>
      <c r="BP932" s="2"/>
      <c r="BQ932" s="2"/>
      <c r="BR932" s="2"/>
      <c r="BS932" s="2"/>
      <c r="BT932" s="2"/>
      <c r="BU932" s="2"/>
      <c r="BV932" s="2"/>
      <c r="BW932" s="2"/>
      <c r="BX932" s="2"/>
      <c r="BY932" s="2"/>
      <c r="BZ932" s="2"/>
      <c r="CA932" s="2"/>
      <c r="CB932" s="2"/>
      <c r="CC932" s="2"/>
      <c r="CD932" s="2"/>
      <c r="CE932" s="2"/>
      <c r="CF932" s="2"/>
      <c r="CG932" s="2"/>
      <c r="CH932" s="2"/>
      <c r="CI932" s="2"/>
      <c r="CJ932" s="2"/>
      <c r="CK932" s="2"/>
      <c r="CL932" s="2"/>
      <c r="CM932" s="2"/>
      <c r="CN932" s="2"/>
      <c r="CO932" s="2"/>
      <c r="CP932" s="2"/>
      <c r="CQ932" s="2"/>
      <c r="CR932" s="2"/>
      <c r="CS932" s="2"/>
      <c r="CT932" s="2"/>
      <c r="CU932" s="2"/>
      <c r="CV932" s="2"/>
      <c r="CW932" s="2"/>
      <c r="CX932" s="2"/>
      <c r="CY932" s="2"/>
      <c r="CZ932" s="2"/>
      <c r="DA932" s="2"/>
      <c r="DB932" s="2"/>
      <c r="DC932" s="2"/>
      <c r="DD932" s="2"/>
      <c r="DE932" s="2"/>
      <c r="DF932" s="2"/>
      <c r="DG932" s="2"/>
      <c r="DH932" s="2"/>
      <c r="DI932" s="2"/>
      <c r="DJ932" s="2"/>
      <c r="DK932" s="2"/>
      <c r="DL932" s="2"/>
      <c r="DM932" s="2"/>
      <c r="DN932" s="2"/>
      <c r="DO932" s="2"/>
      <c r="DP932" s="2"/>
      <c r="DQ932" s="2"/>
      <c r="DR932" s="2"/>
      <c r="DS932" s="2"/>
      <c r="DT932" s="2"/>
      <c r="DU932" s="2"/>
      <c r="DV932" s="2"/>
      <c r="DW932" s="2"/>
      <c r="DX932" s="2"/>
      <c r="DY932" s="2"/>
      <c r="DZ932" s="2"/>
      <c r="EA932" s="2"/>
      <c r="EB932" s="2"/>
      <c r="EC932" s="2"/>
      <c r="ED932" s="2"/>
      <c r="EE932" s="2"/>
      <c r="EF932" s="2"/>
      <c r="EG932" s="2"/>
      <c r="EH932" s="2"/>
      <c r="EI932" s="2"/>
      <c r="EJ932" s="2"/>
      <c r="EK932" s="2"/>
      <c r="EL932" s="2"/>
      <c r="EM932" s="2"/>
      <c r="EN932" s="2"/>
      <c r="EO932" s="2"/>
      <c r="EP932" s="2"/>
      <c r="EQ932" s="2"/>
      <c r="ER932" s="2"/>
      <c r="ES932" s="2"/>
      <c r="ET932" s="2"/>
      <c r="EU932" s="2"/>
      <c r="EV932" s="2"/>
      <c r="EW932" s="2"/>
      <c r="EX932" s="2"/>
      <c r="EY932" s="2"/>
      <c r="EZ932" s="2"/>
      <c r="FA932" s="2"/>
      <c r="FB932" s="2"/>
      <c r="FC932" s="2"/>
      <c r="FD932" s="2"/>
    </row>
    <row r="933" spans="5:160" x14ac:dyDescent="0.4">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c r="BF933" s="2"/>
      <c r="BG933" s="2"/>
      <c r="BH933" s="2"/>
      <c r="BI933" s="2"/>
      <c r="BJ933" s="2"/>
      <c r="BK933" s="2"/>
      <c r="BL933" s="2"/>
      <c r="BM933" s="2"/>
      <c r="BN933" s="2"/>
      <c r="BO933" s="2"/>
      <c r="BP933" s="2"/>
      <c r="BQ933" s="2"/>
      <c r="BR933" s="2"/>
      <c r="BS933" s="2"/>
      <c r="BT933" s="2"/>
      <c r="BU933" s="2"/>
      <c r="BV933" s="2"/>
      <c r="BW933" s="2"/>
      <c r="BX933" s="2"/>
      <c r="BY933" s="2"/>
      <c r="BZ933" s="2"/>
      <c r="CA933" s="2"/>
      <c r="CB933" s="2"/>
      <c r="CC933" s="2"/>
      <c r="CD933" s="2"/>
      <c r="CE933" s="2"/>
      <c r="CF933" s="2"/>
      <c r="CG933" s="2"/>
      <c r="CH933" s="2"/>
      <c r="CI933" s="2"/>
      <c r="CJ933" s="2"/>
      <c r="CK933" s="2"/>
      <c r="CL933" s="2"/>
      <c r="CM933" s="2"/>
      <c r="CN933" s="2"/>
      <c r="CO933" s="2"/>
      <c r="CP933" s="2"/>
      <c r="CQ933" s="2"/>
      <c r="CR933" s="2"/>
      <c r="CS933" s="2"/>
      <c r="CT933" s="2"/>
      <c r="CU933" s="2"/>
      <c r="CV933" s="2"/>
      <c r="CW933" s="2"/>
      <c r="CX933" s="2"/>
      <c r="CY933" s="2"/>
      <c r="CZ933" s="2"/>
      <c r="DA933" s="2"/>
      <c r="DB933" s="2"/>
      <c r="DC933" s="2"/>
      <c r="DD933" s="2"/>
      <c r="DE933" s="2"/>
      <c r="DF933" s="2"/>
      <c r="DG933" s="2"/>
      <c r="DH933" s="2"/>
      <c r="DI933" s="2"/>
      <c r="DJ933" s="2"/>
      <c r="DK933" s="2"/>
      <c r="DL933" s="2"/>
      <c r="DM933" s="2"/>
      <c r="DN933" s="2"/>
      <c r="DO933" s="2"/>
      <c r="DP933" s="2"/>
      <c r="DQ933" s="2"/>
      <c r="DR933" s="2"/>
      <c r="DS933" s="2"/>
      <c r="DT933" s="2"/>
      <c r="DU933" s="2"/>
      <c r="DV933" s="2"/>
      <c r="DW933" s="2"/>
      <c r="DX933" s="2"/>
      <c r="DY933" s="2"/>
      <c r="DZ933" s="2"/>
      <c r="EA933" s="2"/>
      <c r="EB933" s="2"/>
      <c r="EC933" s="2"/>
      <c r="ED933" s="2"/>
      <c r="EE933" s="2"/>
      <c r="EF933" s="2"/>
      <c r="EG933" s="2"/>
      <c r="EH933" s="2"/>
      <c r="EI933" s="2"/>
      <c r="EJ933" s="2"/>
      <c r="EK933" s="2"/>
      <c r="EL933" s="2"/>
      <c r="EM933" s="2"/>
      <c r="EN933" s="2"/>
      <c r="EO933" s="2"/>
      <c r="EP933" s="2"/>
      <c r="EQ933" s="2"/>
      <c r="ER933" s="2"/>
      <c r="ES933" s="2"/>
      <c r="ET933" s="2"/>
      <c r="EU933" s="2"/>
      <c r="EV933" s="2"/>
      <c r="EW933" s="2"/>
      <c r="EX933" s="2"/>
      <c r="EY933" s="2"/>
      <c r="EZ933" s="2"/>
      <c r="FA933" s="2"/>
      <c r="FB933" s="2"/>
      <c r="FC933" s="2"/>
      <c r="FD933" s="2"/>
    </row>
    <row r="934" spans="5:160" x14ac:dyDescent="0.4">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c r="BF934" s="2"/>
      <c r="BG934" s="2"/>
      <c r="BH934" s="2"/>
      <c r="BI934" s="2"/>
      <c r="BJ934" s="2"/>
      <c r="BK934" s="2"/>
      <c r="BL934" s="2"/>
      <c r="BM934" s="2"/>
      <c r="BN934" s="2"/>
      <c r="BO934" s="2"/>
      <c r="BP934" s="2"/>
      <c r="BQ934" s="2"/>
      <c r="BR934" s="2"/>
      <c r="BS934" s="2"/>
      <c r="BT934" s="2"/>
      <c r="BU934" s="2"/>
      <c r="BV934" s="2"/>
      <c r="BW934" s="2"/>
      <c r="BX934" s="2"/>
      <c r="BY934" s="2"/>
      <c r="BZ934" s="2"/>
      <c r="CA934" s="2"/>
      <c r="CB934" s="2"/>
      <c r="CC934" s="2"/>
      <c r="CD934" s="2"/>
      <c r="CE934" s="2"/>
      <c r="CF934" s="2"/>
      <c r="CG934" s="2"/>
      <c r="CH934" s="2"/>
      <c r="CI934" s="2"/>
      <c r="CJ934" s="2"/>
      <c r="CK934" s="2"/>
      <c r="CL934" s="2"/>
      <c r="CM934" s="2"/>
      <c r="CN934" s="2"/>
      <c r="CO934" s="2"/>
      <c r="CP934" s="2"/>
      <c r="CQ934" s="2"/>
      <c r="CR934" s="2"/>
      <c r="CS934" s="2"/>
      <c r="CT934" s="2"/>
      <c r="CU934" s="2"/>
      <c r="CV934" s="2"/>
      <c r="CW934" s="2"/>
      <c r="CX934" s="2"/>
      <c r="CY934" s="2"/>
      <c r="CZ934" s="2"/>
      <c r="DA934" s="2"/>
      <c r="DB934" s="2"/>
      <c r="DC934" s="2"/>
      <c r="DD934" s="2"/>
      <c r="DE934" s="2"/>
      <c r="DF934" s="2"/>
      <c r="DG934" s="2"/>
      <c r="DH934" s="2"/>
      <c r="DI934" s="2"/>
      <c r="DJ934" s="2"/>
      <c r="DK934" s="2"/>
      <c r="DL934" s="2"/>
      <c r="DM934" s="2"/>
      <c r="DN934" s="2"/>
      <c r="DO934" s="2"/>
      <c r="DP934" s="2"/>
      <c r="DQ934" s="2"/>
      <c r="DR934" s="2"/>
      <c r="DS934" s="2"/>
      <c r="DT934" s="2"/>
      <c r="DU934" s="2"/>
      <c r="DV934" s="2"/>
      <c r="DW934" s="2"/>
      <c r="DX934" s="2"/>
      <c r="DY934" s="2"/>
      <c r="DZ934" s="2"/>
      <c r="EA934" s="2"/>
      <c r="EB934" s="2"/>
      <c r="EC934" s="2"/>
      <c r="ED934" s="2"/>
      <c r="EE934" s="2"/>
      <c r="EF934" s="2"/>
      <c r="EG934" s="2"/>
      <c r="EH934" s="2"/>
      <c r="EI934" s="2"/>
      <c r="EJ934" s="2"/>
      <c r="EK934" s="2"/>
      <c r="EL934" s="2"/>
      <c r="EM934" s="2"/>
      <c r="EN934" s="2"/>
      <c r="EO934" s="2"/>
      <c r="EP934" s="2"/>
      <c r="EQ934" s="2"/>
      <c r="ER934" s="2"/>
      <c r="ES934" s="2"/>
      <c r="ET934" s="2"/>
      <c r="EU934" s="2"/>
      <c r="EV934" s="2"/>
      <c r="EW934" s="2"/>
      <c r="EX934" s="2"/>
      <c r="EY934" s="2"/>
      <c r="EZ934" s="2"/>
      <c r="FA934" s="2"/>
      <c r="FB934" s="2"/>
      <c r="FC934" s="2"/>
      <c r="FD934" s="2"/>
    </row>
    <row r="935" spans="5:160" x14ac:dyDescent="0.4">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c r="BF935" s="2"/>
      <c r="BG935" s="2"/>
      <c r="BH935" s="2"/>
      <c r="BI935" s="2"/>
      <c r="BJ935" s="2"/>
      <c r="BK935" s="2"/>
      <c r="BL935" s="2"/>
      <c r="BM935" s="2"/>
      <c r="BN935" s="2"/>
      <c r="BO935" s="2"/>
      <c r="BP935" s="2"/>
      <c r="BQ935" s="2"/>
      <c r="BR935" s="2"/>
      <c r="BS935" s="2"/>
      <c r="BT935" s="2"/>
      <c r="BU935" s="2"/>
      <c r="BV935" s="2"/>
      <c r="BW935" s="2"/>
      <c r="BX935" s="2"/>
      <c r="BY935" s="2"/>
      <c r="BZ935" s="2"/>
      <c r="CA935" s="2"/>
      <c r="CB935" s="2"/>
      <c r="CC935" s="2"/>
      <c r="CD935" s="2"/>
      <c r="CE935" s="2"/>
      <c r="CF935" s="2"/>
      <c r="CG935" s="2"/>
      <c r="CH935" s="2"/>
      <c r="CI935" s="2"/>
      <c r="CJ935" s="2"/>
      <c r="CK935" s="2"/>
      <c r="CL935" s="2"/>
      <c r="CM935" s="2"/>
      <c r="CN935" s="2"/>
      <c r="CO935" s="2"/>
      <c r="CP935" s="2"/>
      <c r="CQ935" s="2"/>
      <c r="CR935" s="2"/>
      <c r="CS935" s="2"/>
      <c r="CT935" s="2"/>
      <c r="CU935" s="2"/>
      <c r="CV935" s="2"/>
      <c r="CW935" s="2"/>
      <c r="CX935" s="2"/>
      <c r="CY935" s="2"/>
      <c r="CZ935" s="2"/>
      <c r="DA935" s="2"/>
      <c r="DB935" s="2"/>
      <c r="DC935" s="2"/>
      <c r="DD935" s="2"/>
      <c r="DE935" s="2"/>
      <c r="DF935" s="2"/>
      <c r="DG935" s="2"/>
      <c r="DH935" s="2"/>
      <c r="DI935" s="2"/>
      <c r="DJ935" s="2"/>
      <c r="DK935" s="2"/>
      <c r="DL935" s="2"/>
      <c r="DM935" s="2"/>
      <c r="DN935" s="2"/>
      <c r="DO935" s="2"/>
      <c r="DP935" s="2"/>
      <c r="DQ935" s="2"/>
      <c r="DR935" s="2"/>
      <c r="DS935" s="2"/>
      <c r="DT935" s="2"/>
      <c r="DU935" s="2"/>
      <c r="DV935" s="2"/>
      <c r="DW935" s="2"/>
      <c r="DX935" s="2"/>
      <c r="DY935" s="2"/>
      <c r="DZ935" s="2"/>
      <c r="EA935" s="2"/>
      <c r="EB935" s="2"/>
      <c r="EC935" s="2"/>
      <c r="ED935" s="2"/>
      <c r="EE935" s="2"/>
      <c r="EF935" s="2"/>
      <c r="EG935" s="2"/>
      <c r="EH935" s="2"/>
      <c r="EI935" s="2"/>
      <c r="EJ935" s="2"/>
      <c r="EK935" s="2"/>
      <c r="EL935" s="2"/>
      <c r="EM935" s="2"/>
      <c r="EN935" s="2"/>
      <c r="EO935" s="2"/>
      <c r="EP935" s="2"/>
      <c r="EQ935" s="2"/>
      <c r="ER935" s="2"/>
      <c r="ES935" s="2"/>
      <c r="ET935" s="2"/>
      <c r="EU935" s="2"/>
      <c r="EV935" s="2"/>
      <c r="EW935" s="2"/>
      <c r="EX935" s="2"/>
      <c r="EY935" s="2"/>
      <c r="EZ935" s="2"/>
      <c r="FA935" s="2"/>
      <c r="FB935" s="2"/>
      <c r="FC935" s="2"/>
      <c r="FD935" s="2"/>
    </row>
    <row r="936" spans="5:160" x14ac:dyDescent="0.4">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c r="BF936" s="2"/>
      <c r="BG936" s="2"/>
      <c r="BH936" s="2"/>
      <c r="BI936" s="2"/>
      <c r="BJ936" s="2"/>
      <c r="BK936" s="2"/>
      <c r="BL936" s="2"/>
      <c r="BM936" s="2"/>
      <c r="BN936" s="2"/>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c r="CQ936" s="2"/>
      <c r="CR936" s="2"/>
      <c r="CS936" s="2"/>
      <c r="CT936" s="2"/>
      <c r="CU936" s="2"/>
      <c r="CV936" s="2"/>
      <c r="CW936" s="2"/>
      <c r="CX936" s="2"/>
      <c r="CY936" s="2"/>
      <c r="CZ936" s="2"/>
      <c r="DA936" s="2"/>
      <c r="DB936" s="2"/>
      <c r="DC936" s="2"/>
      <c r="DD936" s="2"/>
      <c r="DE936" s="2"/>
      <c r="DF936" s="2"/>
      <c r="DG936" s="2"/>
      <c r="DH936" s="2"/>
      <c r="DI936" s="2"/>
      <c r="DJ936" s="2"/>
      <c r="DK936" s="2"/>
      <c r="DL936" s="2"/>
      <c r="DM936" s="2"/>
      <c r="DN936" s="2"/>
      <c r="DO936" s="2"/>
      <c r="DP936" s="2"/>
      <c r="DQ936" s="2"/>
      <c r="DR936" s="2"/>
      <c r="DS936" s="2"/>
      <c r="DT936" s="2"/>
      <c r="DU936" s="2"/>
      <c r="DV936" s="2"/>
      <c r="DW936" s="2"/>
      <c r="DX936" s="2"/>
      <c r="DY936" s="2"/>
      <c r="DZ936" s="2"/>
      <c r="EA936" s="2"/>
      <c r="EB936" s="2"/>
      <c r="EC936" s="2"/>
      <c r="ED936" s="2"/>
      <c r="EE936" s="2"/>
      <c r="EF936" s="2"/>
      <c r="EG936" s="2"/>
      <c r="EH936" s="2"/>
      <c r="EI936" s="2"/>
      <c r="EJ936" s="2"/>
      <c r="EK936" s="2"/>
      <c r="EL936" s="2"/>
      <c r="EM936" s="2"/>
      <c r="EN936" s="2"/>
      <c r="EO936" s="2"/>
      <c r="EP936" s="2"/>
      <c r="EQ936" s="2"/>
      <c r="ER936" s="2"/>
      <c r="ES936" s="2"/>
      <c r="ET936" s="2"/>
      <c r="EU936" s="2"/>
      <c r="EV936" s="2"/>
      <c r="EW936" s="2"/>
      <c r="EX936" s="2"/>
      <c r="EY936" s="2"/>
      <c r="EZ936" s="2"/>
      <c r="FA936" s="2"/>
      <c r="FB936" s="2"/>
      <c r="FC936" s="2"/>
      <c r="FD936" s="2"/>
    </row>
    <row r="937" spans="5:160" x14ac:dyDescent="0.4">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c r="BF937" s="2"/>
      <c r="BG937" s="2"/>
      <c r="BH937" s="2"/>
      <c r="BI937" s="2"/>
      <c r="BJ937" s="2"/>
      <c r="BK937" s="2"/>
      <c r="BL937" s="2"/>
      <c r="BM937" s="2"/>
      <c r="BN937" s="2"/>
      <c r="BO937" s="2"/>
      <c r="BP937" s="2"/>
      <c r="BQ937" s="2"/>
      <c r="BR937" s="2"/>
      <c r="BS937" s="2"/>
      <c r="BT937" s="2"/>
      <c r="BU937" s="2"/>
      <c r="BV937" s="2"/>
      <c r="BW937" s="2"/>
      <c r="BX937" s="2"/>
      <c r="BY937" s="2"/>
      <c r="BZ937" s="2"/>
      <c r="CA937" s="2"/>
      <c r="CB937" s="2"/>
      <c r="CC937" s="2"/>
      <c r="CD937" s="2"/>
      <c r="CE937" s="2"/>
      <c r="CF937" s="2"/>
      <c r="CG937" s="2"/>
      <c r="CH937" s="2"/>
      <c r="CI937" s="2"/>
      <c r="CJ937" s="2"/>
      <c r="CK937" s="2"/>
      <c r="CL937" s="2"/>
      <c r="CM937" s="2"/>
      <c r="CN937" s="2"/>
      <c r="CO937" s="2"/>
      <c r="CP937" s="2"/>
      <c r="CQ937" s="2"/>
      <c r="CR937" s="2"/>
      <c r="CS937" s="2"/>
      <c r="CT937" s="2"/>
      <c r="CU937" s="2"/>
      <c r="CV937" s="2"/>
      <c r="CW937" s="2"/>
      <c r="CX937" s="2"/>
      <c r="CY937" s="2"/>
      <c r="CZ937" s="2"/>
      <c r="DA937" s="2"/>
      <c r="DB937" s="2"/>
      <c r="DC937" s="2"/>
      <c r="DD937" s="2"/>
      <c r="DE937" s="2"/>
      <c r="DF937" s="2"/>
      <c r="DG937" s="2"/>
      <c r="DH937" s="2"/>
      <c r="DI937" s="2"/>
      <c r="DJ937" s="2"/>
      <c r="DK937" s="2"/>
      <c r="DL937" s="2"/>
      <c r="DM937" s="2"/>
      <c r="DN937" s="2"/>
      <c r="DO937" s="2"/>
      <c r="DP937" s="2"/>
      <c r="DQ937" s="2"/>
      <c r="DR937" s="2"/>
      <c r="DS937" s="2"/>
      <c r="DT937" s="2"/>
      <c r="DU937" s="2"/>
      <c r="DV937" s="2"/>
      <c r="DW937" s="2"/>
      <c r="DX937" s="2"/>
      <c r="DY937" s="2"/>
      <c r="DZ937" s="2"/>
      <c r="EA937" s="2"/>
      <c r="EB937" s="2"/>
      <c r="EC937" s="2"/>
      <c r="ED937" s="2"/>
      <c r="EE937" s="2"/>
      <c r="EF937" s="2"/>
      <c r="EG937" s="2"/>
      <c r="EH937" s="2"/>
      <c r="EI937" s="2"/>
      <c r="EJ937" s="2"/>
      <c r="EK937" s="2"/>
      <c r="EL937" s="2"/>
      <c r="EM937" s="2"/>
      <c r="EN937" s="2"/>
      <c r="EO937" s="2"/>
      <c r="EP937" s="2"/>
      <c r="EQ937" s="2"/>
      <c r="ER937" s="2"/>
      <c r="ES937" s="2"/>
      <c r="ET937" s="2"/>
      <c r="EU937" s="2"/>
      <c r="EV937" s="2"/>
      <c r="EW937" s="2"/>
      <c r="EX937" s="2"/>
      <c r="EY937" s="2"/>
      <c r="EZ937" s="2"/>
      <c r="FA937" s="2"/>
      <c r="FB937" s="2"/>
      <c r="FC937" s="2"/>
      <c r="FD937" s="2"/>
    </row>
    <row r="938" spans="5:160" x14ac:dyDescent="0.4">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c r="BD938" s="2"/>
      <c r="BE938" s="2"/>
      <c r="BF938" s="2"/>
      <c r="BG938" s="2"/>
      <c r="BH938" s="2"/>
      <c r="BI938" s="2"/>
      <c r="BJ938" s="2"/>
      <c r="BK938" s="2"/>
      <c r="BL938" s="2"/>
      <c r="BM938" s="2"/>
      <c r="BN938" s="2"/>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c r="CQ938" s="2"/>
      <c r="CR938" s="2"/>
      <c r="CS938" s="2"/>
      <c r="CT938" s="2"/>
      <c r="CU938" s="2"/>
      <c r="CV938" s="2"/>
      <c r="CW938" s="2"/>
      <c r="CX938" s="2"/>
      <c r="CY938" s="2"/>
      <c r="CZ938" s="2"/>
      <c r="DA938" s="2"/>
      <c r="DB938" s="2"/>
      <c r="DC938" s="2"/>
      <c r="DD938" s="2"/>
      <c r="DE938" s="2"/>
      <c r="DF938" s="2"/>
      <c r="DG938" s="2"/>
      <c r="DH938" s="2"/>
      <c r="DI938" s="2"/>
      <c r="DJ938" s="2"/>
      <c r="DK938" s="2"/>
      <c r="DL938" s="2"/>
      <c r="DM938" s="2"/>
      <c r="DN938" s="2"/>
      <c r="DO938" s="2"/>
      <c r="DP938" s="2"/>
      <c r="DQ938" s="2"/>
      <c r="DR938" s="2"/>
      <c r="DS938" s="2"/>
      <c r="DT938" s="2"/>
      <c r="DU938" s="2"/>
      <c r="DV938" s="2"/>
      <c r="DW938" s="2"/>
      <c r="DX938" s="2"/>
      <c r="DY938" s="2"/>
      <c r="DZ938" s="2"/>
      <c r="EA938" s="2"/>
      <c r="EB938" s="2"/>
      <c r="EC938" s="2"/>
      <c r="ED938" s="2"/>
      <c r="EE938" s="2"/>
      <c r="EF938" s="2"/>
      <c r="EG938" s="2"/>
      <c r="EH938" s="2"/>
      <c r="EI938" s="2"/>
      <c r="EJ938" s="2"/>
      <c r="EK938" s="2"/>
      <c r="EL938" s="2"/>
      <c r="EM938" s="2"/>
      <c r="EN938" s="2"/>
      <c r="EO938" s="2"/>
      <c r="EP938" s="2"/>
      <c r="EQ938" s="2"/>
      <c r="ER938" s="2"/>
      <c r="ES938" s="2"/>
      <c r="ET938" s="2"/>
      <c r="EU938" s="2"/>
      <c r="EV938" s="2"/>
      <c r="EW938" s="2"/>
      <c r="EX938" s="2"/>
      <c r="EY938" s="2"/>
      <c r="EZ938" s="2"/>
      <c r="FA938" s="2"/>
      <c r="FB938" s="2"/>
      <c r="FC938" s="2"/>
      <c r="FD938" s="2"/>
    </row>
    <row r="939" spans="5:160" x14ac:dyDescent="0.4">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c r="BF939" s="2"/>
      <c r="BG939" s="2"/>
      <c r="BH939" s="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c r="CS939" s="2"/>
      <c r="CT939" s="2"/>
      <c r="CU939" s="2"/>
      <c r="CV939" s="2"/>
      <c r="CW939" s="2"/>
      <c r="CX939" s="2"/>
      <c r="CY939" s="2"/>
      <c r="CZ939" s="2"/>
      <c r="DA939" s="2"/>
      <c r="DB939" s="2"/>
      <c r="DC939" s="2"/>
      <c r="DD939" s="2"/>
      <c r="DE939" s="2"/>
      <c r="DF939" s="2"/>
      <c r="DG939" s="2"/>
      <c r="DH939" s="2"/>
      <c r="DI939" s="2"/>
      <c r="DJ939" s="2"/>
      <c r="DK939" s="2"/>
      <c r="DL939" s="2"/>
      <c r="DM939" s="2"/>
      <c r="DN939" s="2"/>
      <c r="DO939" s="2"/>
      <c r="DP939" s="2"/>
      <c r="DQ939" s="2"/>
      <c r="DR939" s="2"/>
      <c r="DS939" s="2"/>
      <c r="DT939" s="2"/>
      <c r="DU939" s="2"/>
      <c r="DV939" s="2"/>
      <c r="DW939" s="2"/>
      <c r="DX939" s="2"/>
      <c r="DY939" s="2"/>
      <c r="DZ939" s="2"/>
      <c r="EA939" s="2"/>
      <c r="EB939" s="2"/>
      <c r="EC939" s="2"/>
      <c r="ED939" s="2"/>
      <c r="EE939" s="2"/>
      <c r="EF939" s="2"/>
      <c r="EG939" s="2"/>
      <c r="EH939" s="2"/>
      <c r="EI939" s="2"/>
      <c r="EJ939" s="2"/>
      <c r="EK939" s="2"/>
      <c r="EL939" s="2"/>
      <c r="EM939" s="2"/>
      <c r="EN939" s="2"/>
      <c r="EO939" s="2"/>
      <c r="EP939" s="2"/>
      <c r="EQ939" s="2"/>
      <c r="ER939" s="2"/>
      <c r="ES939" s="2"/>
      <c r="ET939" s="2"/>
      <c r="EU939" s="2"/>
      <c r="EV939" s="2"/>
      <c r="EW939" s="2"/>
      <c r="EX939" s="2"/>
      <c r="EY939" s="2"/>
      <c r="EZ939" s="2"/>
      <c r="FA939" s="2"/>
      <c r="FB939" s="2"/>
      <c r="FC939" s="2"/>
      <c r="FD939" s="2"/>
    </row>
    <row r="940" spans="5:160" x14ac:dyDescent="0.4">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c r="BD940" s="2"/>
      <c r="BE940" s="2"/>
      <c r="BF940" s="2"/>
      <c r="BG940" s="2"/>
      <c r="BH940" s="2"/>
      <c r="BI940" s="2"/>
      <c r="BJ940" s="2"/>
      <c r="BK940" s="2"/>
      <c r="BL940" s="2"/>
      <c r="BM940" s="2"/>
      <c r="BN940" s="2"/>
      <c r="BO940" s="2"/>
      <c r="BP940" s="2"/>
      <c r="BQ940" s="2"/>
      <c r="BR940" s="2"/>
      <c r="BS940" s="2"/>
      <c r="BT940" s="2"/>
      <c r="BU940" s="2"/>
      <c r="BV940" s="2"/>
      <c r="BW940" s="2"/>
      <c r="BX940" s="2"/>
      <c r="BY940" s="2"/>
      <c r="BZ940" s="2"/>
      <c r="CA940" s="2"/>
      <c r="CB940" s="2"/>
      <c r="CC940" s="2"/>
      <c r="CD940" s="2"/>
      <c r="CE940" s="2"/>
      <c r="CF940" s="2"/>
      <c r="CG940" s="2"/>
      <c r="CH940" s="2"/>
      <c r="CI940" s="2"/>
      <c r="CJ940" s="2"/>
      <c r="CK940" s="2"/>
      <c r="CL940" s="2"/>
      <c r="CM940" s="2"/>
      <c r="CN940" s="2"/>
      <c r="CO940" s="2"/>
      <c r="CP940" s="2"/>
      <c r="CQ940" s="2"/>
      <c r="CR940" s="2"/>
      <c r="CS940" s="2"/>
      <c r="CT940" s="2"/>
      <c r="CU940" s="2"/>
      <c r="CV940" s="2"/>
      <c r="CW940" s="2"/>
      <c r="CX940" s="2"/>
      <c r="CY940" s="2"/>
      <c r="CZ940" s="2"/>
      <c r="DA940" s="2"/>
      <c r="DB940" s="2"/>
      <c r="DC940" s="2"/>
      <c r="DD940" s="2"/>
      <c r="DE940" s="2"/>
      <c r="DF940" s="2"/>
      <c r="DG940" s="2"/>
      <c r="DH940" s="2"/>
      <c r="DI940" s="2"/>
      <c r="DJ940" s="2"/>
      <c r="DK940" s="2"/>
      <c r="DL940" s="2"/>
      <c r="DM940" s="2"/>
      <c r="DN940" s="2"/>
      <c r="DO940" s="2"/>
      <c r="DP940" s="2"/>
      <c r="DQ940" s="2"/>
      <c r="DR940" s="2"/>
      <c r="DS940" s="2"/>
      <c r="DT940" s="2"/>
      <c r="DU940" s="2"/>
      <c r="DV940" s="2"/>
      <c r="DW940" s="2"/>
      <c r="DX940" s="2"/>
      <c r="DY940" s="2"/>
      <c r="DZ940" s="2"/>
      <c r="EA940" s="2"/>
      <c r="EB940" s="2"/>
      <c r="EC940" s="2"/>
      <c r="ED940" s="2"/>
      <c r="EE940" s="2"/>
      <c r="EF940" s="2"/>
      <c r="EG940" s="2"/>
      <c r="EH940" s="2"/>
      <c r="EI940" s="2"/>
      <c r="EJ940" s="2"/>
      <c r="EK940" s="2"/>
      <c r="EL940" s="2"/>
      <c r="EM940" s="2"/>
      <c r="EN940" s="2"/>
      <c r="EO940" s="2"/>
      <c r="EP940" s="2"/>
      <c r="EQ940" s="2"/>
      <c r="ER940" s="2"/>
      <c r="ES940" s="2"/>
      <c r="ET940" s="2"/>
      <c r="EU940" s="2"/>
      <c r="EV940" s="2"/>
      <c r="EW940" s="2"/>
      <c r="EX940" s="2"/>
      <c r="EY940" s="2"/>
      <c r="EZ940" s="2"/>
      <c r="FA940" s="2"/>
      <c r="FB940" s="2"/>
      <c r="FC940" s="2"/>
      <c r="FD940" s="2"/>
    </row>
    <row r="941" spans="5:160" x14ac:dyDescent="0.4">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c r="BD941" s="2"/>
      <c r="BE941" s="2"/>
      <c r="BF941" s="2"/>
      <c r="BG941" s="2"/>
      <c r="BH941" s="2"/>
      <c r="BI941" s="2"/>
      <c r="BJ941" s="2"/>
      <c r="BK941" s="2"/>
      <c r="BL941" s="2"/>
      <c r="BM941" s="2"/>
      <c r="BN941" s="2"/>
      <c r="BO941" s="2"/>
      <c r="BP941" s="2"/>
      <c r="BQ941" s="2"/>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
      <c r="CP941" s="2"/>
      <c r="CQ941" s="2"/>
      <c r="CR941" s="2"/>
      <c r="CS941" s="2"/>
      <c r="CT941" s="2"/>
      <c r="CU941" s="2"/>
      <c r="CV941" s="2"/>
      <c r="CW941" s="2"/>
      <c r="CX941" s="2"/>
      <c r="CY941" s="2"/>
      <c r="CZ941" s="2"/>
      <c r="DA941" s="2"/>
      <c r="DB941" s="2"/>
      <c r="DC941" s="2"/>
      <c r="DD941" s="2"/>
      <c r="DE941" s="2"/>
      <c r="DF941" s="2"/>
      <c r="DG941" s="2"/>
      <c r="DH941" s="2"/>
      <c r="DI941" s="2"/>
      <c r="DJ941" s="2"/>
      <c r="DK941" s="2"/>
      <c r="DL941" s="2"/>
      <c r="DM941" s="2"/>
      <c r="DN941" s="2"/>
      <c r="DO941" s="2"/>
      <c r="DP941" s="2"/>
      <c r="DQ941" s="2"/>
      <c r="DR941" s="2"/>
      <c r="DS941" s="2"/>
      <c r="DT941" s="2"/>
      <c r="DU941" s="2"/>
      <c r="DV941" s="2"/>
      <c r="DW941" s="2"/>
      <c r="DX941" s="2"/>
      <c r="DY941" s="2"/>
      <c r="DZ941" s="2"/>
      <c r="EA941" s="2"/>
      <c r="EB941" s="2"/>
      <c r="EC941" s="2"/>
      <c r="ED941" s="2"/>
      <c r="EE941" s="2"/>
      <c r="EF941" s="2"/>
      <c r="EG941" s="2"/>
      <c r="EH941" s="2"/>
      <c r="EI941" s="2"/>
      <c r="EJ941" s="2"/>
      <c r="EK941" s="2"/>
      <c r="EL941" s="2"/>
      <c r="EM941" s="2"/>
      <c r="EN941" s="2"/>
      <c r="EO941" s="2"/>
      <c r="EP941" s="2"/>
      <c r="EQ941" s="2"/>
      <c r="ER941" s="2"/>
      <c r="ES941" s="2"/>
      <c r="ET941" s="2"/>
      <c r="EU941" s="2"/>
      <c r="EV941" s="2"/>
      <c r="EW941" s="2"/>
      <c r="EX941" s="2"/>
      <c r="EY941" s="2"/>
      <c r="EZ941" s="2"/>
      <c r="FA941" s="2"/>
      <c r="FB941" s="2"/>
      <c r="FC941" s="2"/>
      <c r="FD941" s="2"/>
    </row>
    <row r="942" spans="5:160" x14ac:dyDescent="0.4">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c r="BF942" s="2"/>
      <c r="BG942" s="2"/>
      <c r="BH942" s="2"/>
      <c r="BI942" s="2"/>
      <c r="BJ942" s="2"/>
      <c r="BK942" s="2"/>
      <c r="BL942" s="2"/>
      <c r="BM942" s="2"/>
      <c r="BN942" s="2"/>
      <c r="BO942" s="2"/>
      <c r="BP942" s="2"/>
      <c r="BQ942" s="2"/>
      <c r="BR942" s="2"/>
      <c r="BS942" s="2"/>
      <c r="BT942" s="2"/>
      <c r="BU942" s="2"/>
      <c r="BV942" s="2"/>
      <c r="BW942" s="2"/>
      <c r="BX942" s="2"/>
      <c r="BY942" s="2"/>
      <c r="BZ942" s="2"/>
      <c r="CA942" s="2"/>
      <c r="CB942" s="2"/>
      <c r="CC942" s="2"/>
      <c r="CD942" s="2"/>
      <c r="CE942" s="2"/>
      <c r="CF942" s="2"/>
      <c r="CG942" s="2"/>
      <c r="CH942" s="2"/>
      <c r="CI942" s="2"/>
      <c r="CJ942" s="2"/>
      <c r="CK942" s="2"/>
      <c r="CL942" s="2"/>
      <c r="CM942" s="2"/>
      <c r="CN942" s="2"/>
      <c r="CO942" s="2"/>
      <c r="CP942" s="2"/>
      <c r="CQ942" s="2"/>
      <c r="CR942" s="2"/>
      <c r="CS942" s="2"/>
      <c r="CT942" s="2"/>
      <c r="CU942" s="2"/>
      <c r="CV942" s="2"/>
      <c r="CW942" s="2"/>
      <c r="CX942" s="2"/>
      <c r="CY942" s="2"/>
      <c r="CZ942" s="2"/>
      <c r="DA942" s="2"/>
      <c r="DB942" s="2"/>
      <c r="DC942" s="2"/>
      <c r="DD942" s="2"/>
      <c r="DE942" s="2"/>
      <c r="DF942" s="2"/>
      <c r="DG942" s="2"/>
      <c r="DH942" s="2"/>
      <c r="DI942" s="2"/>
      <c r="DJ942" s="2"/>
      <c r="DK942" s="2"/>
      <c r="DL942" s="2"/>
      <c r="DM942" s="2"/>
      <c r="DN942" s="2"/>
      <c r="DO942" s="2"/>
      <c r="DP942" s="2"/>
      <c r="DQ942" s="2"/>
      <c r="DR942" s="2"/>
      <c r="DS942" s="2"/>
      <c r="DT942" s="2"/>
      <c r="DU942" s="2"/>
      <c r="DV942" s="2"/>
      <c r="DW942" s="2"/>
      <c r="DX942" s="2"/>
      <c r="DY942" s="2"/>
      <c r="DZ942" s="2"/>
      <c r="EA942" s="2"/>
      <c r="EB942" s="2"/>
      <c r="EC942" s="2"/>
      <c r="ED942" s="2"/>
      <c r="EE942" s="2"/>
      <c r="EF942" s="2"/>
      <c r="EG942" s="2"/>
      <c r="EH942" s="2"/>
      <c r="EI942" s="2"/>
      <c r="EJ942" s="2"/>
      <c r="EK942" s="2"/>
      <c r="EL942" s="2"/>
      <c r="EM942" s="2"/>
      <c r="EN942" s="2"/>
      <c r="EO942" s="2"/>
      <c r="EP942" s="2"/>
      <c r="EQ942" s="2"/>
      <c r="ER942" s="2"/>
      <c r="ES942" s="2"/>
      <c r="ET942" s="2"/>
      <c r="EU942" s="2"/>
      <c r="EV942" s="2"/>
      <c r="EW942" s="2"/>
      <c r="EX942" s="2"/>
      <c r="EY942" s="2"/>
      <c r="EZ942" s="2"/>
      <c r="FA942" s="2"/>
      <c r="FB942" s="2"/>
      <c r="FC942" s="2"/>
      <c r="FD942" s="2"/>
    </row>
    <row r="943" spans="5:160" x14ac:dyDescent="0.4">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c r="BF943" s="2"/>
      <c r="BG943" s="2"/>
      <c r="BH943" s="2"/>
      <c r="BI943" s="2"/>
      <c r="BJ943" s="2"/>
      <c r="BK943" s="2"/>
      <c r="BL943" s="2"/>
      <c r="BM943" s="2"/>
      <c r="BN943" s="2"/>
      <c r="BO943" s="2"/>
      <c r="BP943" s="2"/>
      <c r="BQ943" s="2"/>
      <c r="BR943" s="2"/>
      <c r="BS943" s="2"/>
      <c r="BT943" s="2"/>
      <c r="BU943" s="2"/>
      <c r="BV943" s="2"/>
      <c r="BW943" s="2"/>
      <c r="BX943" s="2"/>
      <c r="BY943" s="2"/>
      <c r="BZ943" s="2"/>
      <c r="CA943" s="2"/>
      <c r="CB943" s="2"/>
      <c r="CC943" s="2"/>
      <c r="CD943" s="2"/>
      <c r="CE943" s="2"/>
      <c r="CF943" s="2"/>
      <c r="CG943" s="2"/>
      <c r="CH943" s="2"/>
      <c r="CI943" s="2"/>
      <c r="CJ943" s="2"/>
      <c r="CK943" s="2"/>
      <c r="CL943" s="2"/>
      <c r="CM943" s="2"/>
      <c r="CN943" s="2"/>
      <c r="CO943" s="2"/>
      <c r="CP943" s="2"/>
      <c r="CQ943" s="2"/>
      <c r="CR943" s="2"/>
      <c r="CS943" s="2"/>
      <c r="CT943" s="2"/>
      <c r="CU943" s="2"/>
      <c r="CV943" s="2"/>
      <c r="CW943" s="2"/>
      <c r="CX943" s="2"/>
      <c r="CY943" s="2"/>
      <c r="CZ943" s="2"/>
      <c r="DA943" s="2"/>
      <c r="DB943" s="2"/>
      <c r="DC943" s="2"/>
      <c r="DD943" s="2"/>
      <c r="DE943" s="2"/>
      <c r="DF943" s="2"/>
      <c r="DG943" s="2"/>
      <c r="DH943" s="2"/>
      <c r="DI943" s="2"/>
      <c r="DJ943" s="2"/>
      <c r="DK943" s="2"/>
      <c r="DL943" s="2"/>
      <c r="DM943" s="2"/>
      <c r="DN943" s="2"/>
      <c r="DO943" s="2"/>
      <c r="DP943" s="2"/>
      <c r="DQ943" s="2"/>
      <c r="DR943" s="2"/>
      <c r="DS943" s="2"/>
      <c r="DT943" s="2"/>
      <c r="DU943" s="2"/>
      <c r="DV943" s="2"/>
      <c r="DW943" s="2"/>
      <c r="DX943" s="2"/>
      <c r="DY943" s="2"/>
      <c r="DZ943" s="2"/>
      <c r="EA943" s="2"/>
      <c r="EB943" s="2"/>
      <c r="EC943" s="2"/>
      <c r="ED943" s="2"/>
      <c r="EE943" s="2"/>
      <c r="EF943" s="2"/>
      <c r="EG943" s="2"/>
      <c r="EH943" s="2"/>
      <c r="EI943" s="2"/>
      <c r="EJ943" s="2"/>
      <c r="EK943" s="2"/>
      <c r="EL943" s="2"/>
      <c r="EM943" s="2"/>
      <c r="EN943" s="2"/>
      <c r="EO943" s="2"/>
      <c r="EP943" s="2"/>
      <c r="EQ943" s="2"/>
      <c r="ER943" s="2"/>
      <c r="ES943" s="2"/>
      <c r="ET943" s="2"/>
      <c r="EU943" s="2"/>
      <c r="EV943" s="2"/>
      <c r="EW943" s="2"/>
      <c r="EX943" s="2"/>
      <c r="EY943" s="2"/>
      <c r="EZ943" s="2"/>
      <c r="FA943" s="2"/>
      <c r="FB943" s="2"/>
      <c r="FC943" s="2"/>
      <c r="FD943" s="2"/>
    </row>
    <row r="944" spans="5:160" x14ac:dyDescent="0.4">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c r="BF944" s="2"/>
      <c r="BG944" s="2"/>
      <c r="BH944" s="2"/>
      <c r="BI944" s="2"/>
      <c r="BJ944" s="2"/>
      <c r="BK944" s="2"/>
      <c r="BL944" s="2"/>
      <c r="BM944" s="2"/>
      <c r="BN944" s="2"/>
      <c r="BO944" s="2"/>
      <c r="BP944" s="2"/>
      <c r="BQ944" s="2"/>
      <c r="BR944" s="2"/>
      <c r="BS944" s="2"/>
      <c r="BT944" s="2"/>
      <c r="BU944" s="2"/>
      <c r="BV944" s="2"/>
      <c r="BW944" s="2"/>
      <c r="BX944" s="2"/>
      <c r="BY944" s="2"/>
      <c r="BZ944" s="2"/>
      <c r="CA944" s="2"/>
      <c r="CB944" s="2"/>
      <c r="CC944" s="2"/>
      <c r="CD944" s="2"/>
      <c r="CE944" s="2"/>
      <c r="CF944" s="2"/>
      <c r="CG944" s="2"/>
      <c r="CH944" s="2"/>
      <c r="CI944" s="2"/>
      <c r="CJ944" s="2"/>
      <c r="CK944" s="2"/>
      <c r="CL944" s="2"/>
      <c r="CM944" s="2"/>
      <c r="CN944" s="2"/>
      <c r="CO944" s="2"/>
      <c r="CP944" s="2"/>
      <c r="CQ944" s="2"/>
      <c r="CR944" s="2"/>
      <c r="CS944" s="2"/>
      <c r="CT944" s="2"/>
      <c r="CU944" s="2"/>
      <c r="CV944" s="2"/>
      <c r="CW944" s="2"/>
      <c r="CX944" s="2"/>
      <c r="CY944" s="2"/>
      <c r="CZ944" s="2"/>
      <c r="DA944" s="2"/>
      <c r="DB944" s="2"/>
      <c r="DC944" s="2"/>
      <c r="DD944" s="2"/>
      <c r="DE944" s="2"/>
      <c r="DF944" s="2"/>
      <c r="DG944" s="2"/>
      <c r="DH944" s="2"/>
      <c r="DI944" s="2"/>
      <c r="DJ944" s="2"/>
      <c r="DK944" s="2"/>
      <c r="DL944" s="2"/>
      <c r="DM944" s="2"/>
      <c r="DN944" s="2"/>
      <c r="DO944" s="2"/>
      <c r="DP944" s="2"/>
      <c r="DQ944" s="2"/>
      <c r="DR944" s="2"/>
      <c r="DS944" s="2"/>
      <c r="DT944" s="2"/>
      <c r="DU944" s="2"/>
      <c r="DV944" s="2"/>
      <c r="DW944" s="2"/>
      <c r="DX944" s="2"/>
      <c r="DY944" s="2"/>
      <c r="DZ944" s="2"/>
      <c r="EA944" s="2"/>
      <c r="EB944" s="2"/>
      <c r="EC944" s="2"/>
      <c r="ED944" s="2"/>
      <c r="EE944" s="2"/>
      <c r="EF944" s="2"/>
      <c r="EG944" s="2"/>
      <c r="EH944" s="2"/>
      <c r="EI944" s="2"/>
      <c r="EJ944" s="2"/>
      <c r="EK944" s="2"/>
      <c r="EL944" s="2"/>
      <c r="EM944" s="2"/>
      <c r="EN944" s="2"/>
      <c r="EO944" s="2"/>
      <c r="EP944" s="2"/>
      <c r="EQ944" s="2"/>
      <c r="ER944" s="2"/>
      <c r="ES944" s="2"/>
      <c r="ET944" s="2"/>
      <c r="EU944" s="2"/>
      <c r="EV944" s="2"/>
      <c r="EW944" s="2"/>
      <c r="EX944" s="2"/>
      <c r="EY944" s="2"/>
      <c r="EZ944" s="2"/>
      <c r="FA944" s="2"/>
      <c r="FB944" s="2"/>
      <c r="FC944" s="2"/>
      <c r="FD944" s="2"/>
    </row>
    <row r="945" spans="5:160" x14ac:dyDescent="0.4">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c r="BF945" s="2"/>
      <c r="BG945" s="2"/>
      <c r="BH945" s="2"/>
      <c r="BI945" s="2"/>
      <c r="BJ945" s="2"/>
      <c r="BK945" s="2"/>
      <c r="BL945" s="2"/>
      <c r="BM945" s="2"/>
      <c r="BN945" s="2"/>
      <c r="BO945" s="2"/>
      <c r="BP945" s="2"/>
      <c r="BQ945" s="2"/>
      <c r="BR945" s="2"/>
      <c r="BS945" s="2"/>
      <c r="BT945" s="2"/>
      <c r="BU945" s="2"/>
      <c r="BV945" s="2"/>
      <c r="BW945" s="2"/>
      <c r="BX945" s="2"/>
      <c r="BY945" s="2"/>
      <c r="BZ945" s="2"/>
      <c r="CA945" s="2"/>
      <c r="CB945" s="2"/>
      <c r="CC945" s="2"/>
      <c r="CD945" s="2"/>
      <c r="CE945" s="2"/>
      <c r="CF945" s="2"/>
      <c r="CG945" s="2"/>
      <c r="CH945" s="2"/>
      <c r="CI945" s="2"/>
      <c r="CJ945" s="2"/>
      <c r="CK945" s="2"/>
      <c r="CL945" s="2"/>
      <c r="CM945" s="2"/>
      <c r="CN945" s="2"/>
      <c r="CO945" s="2"/>
      <c r="CP945" s="2"/>
      <c r="CQ945" s="2"/>
      <c r="CR945" s="2"/>
      <c r="CS945" s="2"/>
      <c r="CT945" s="2"/>
      <c r="CU945" s="2"/>
      <c r="CV945" s="2"/>
      <c r="CW945" s="2"/>
      <c r="CX945" s="2"/>
      <c r="CY945" s="2"/>
      <c r="CZ945" s="2"/>
      <c r="DA945" s="2"/>
      <c r="DB945" s="2"/>
      <c r="DC945" s="2"/>
      <c r="DD945" s="2"/>
      <c r="DE945" s="2"/>
      <c r="DF945" s="2"/>
      <c r="DG945" s="2"/>
      <c r="DH945" s="2"/>
      <c r="DI945" s="2"/>
      <c r="DJ945" s="2"/>
      <c r="DK945" s="2"/>
      <c r="DL945" s="2"/>
      <c r="DM945" s="2"/>
      <c r="DN945" s="2"/>
      <c r="DO945" s="2"/>
      <c r="DP945" s="2"/>
      <c r="DQ945" s="2"/>
      <c r="DR945" s="2"/>
      <c r="DS945" s="2"/>
      <c r="DT945" s="2"/>
      <c r="DU945" s="2"/>
      <c r="DV945" s="2"/>
      <c r="DW945" s="2"/>
      <c r="DX945" s="2"/>
      <c r="DY945" s="2"/>
      <c r="DZ945" s="2"/>
      <c r="EA945" s="2"/>
      <c r="EB945" s="2"/>
      <c r="EC945" s="2"/>
      <c r="ED945" s="2"/>
      <c r="EE945" s="2"/>
      <c r="EF945" s="2"/>
      <c r="EG945" s="2"/>
      <c r="EH945" s="2"/>
      <c r="EI945" s="2"/>
      <c r="EJ945" s="2"/>
      <c r="EK945" s="2"/>
      <c r="EL945" s="2"/>
      <c r="EM945" s="2"/>
      <c r="EN945" s="2"/>
      <c r="EO945" s="2"/>
      <c r="EP945" s="2"/>
      <c r="EQ945" s="2"/>
      <c r="ER945" s="2"/>
      <c r="ES945" s="2"/>
      <c r="ET945" s="2"/>
      <c r="EU945" s="2"/>
      <c r="EV945" s="2"/>
      <c r="EW945" s="2"/>
      <c r="EX945" s="2"/>
      <c r="EY945" s="2"/>
      <c r="EZ945" s="2"/>
      <c r="FA945" s="2"/>
      <c r="FB945" s="2"/>
      <c r="FC945" s="2"/>
      <c r="FD945" s="2"/>
    </row>
    <row r="946" spans="5:160" x14ac:dyDescent="0.4">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c r="BF946" s="2"/>
      <c r="BG946" s="2"/>
      <c r="BH946" s="2"/>
      <c r="BI946" s="2"/>
      <c r="BJ946" s="2"/>
      <c r="BK946" s="2"/>
      <c r="BL946" s="2"/>
      <c r="BM946" s="2"/>
      <c r="BN946" s="2"/>
      <c r="BO946" s="2"/>
      <c r="BP946" s="2"/>
      <c r="BQ946" s="2"/>
      <c r="BR946" s="2"/>
      <c r="BS946" s="2"/>
      <c r="BT946" s="2"/>
      <c r="BU946" s="2"/>
      <c r="BV946" s="2"/>
      <c r="BW946" s="2"/>
      <c r="BX946" s="2"/>
      <c r="BY946" s="2"/>
      <c r="BZ946" s="2"/>
      <c r="CA946" s="2"/>
      <c r="CB946" s="2"/>
      <c r="CC946" s="2"/>
      <c r="CD946" s="2"/>
      <c r="CE946" s="2"/>
      <c r="CF946" s="2"/>
      <c r="CG946" s="2"/>
      <c r="CH946" s="2"/>
      <c r="CI946" s="2"/>
      <c r="CJ946" s="2"/>
      <c r="CK946" s="2"/>
      <c r="CL946" s="2"/>
      <c r="CM946" s="2"/>
      <c r="CN946" s="2"/>
      <c r="CO946" s="2"/>
      <c r="CP946" s="2"/>
      <c r="CQ946" s="2"/>
      <c r="CR946" s="2"/>
      <c r="CS946" s="2"/>
      <c r="CT946" s="2"/>
      <c r="CU946" s="2"/>
      <c r="CV946" s="2"/>
      <c r="CW946" s="2"/>
      <c r="CX946" s="2"/>
      <c r="CY946" s="2"/>
      <c r="CZ946" s="2"/>
      <c r="DA946" s="2"/>
      <c r="DB946" s="2"/>
      <c r="DC946" s="2"/>
      <c r="DD946" s="2"/>
      <c r="DE946" s="2"/>
      <c r="DF946" s="2"/>
      <c r="DG946" s="2"/>
      <c r="DH946" s="2"/>
      <c r="DI946" s="2"/>
      <c r="DJ946" s="2"/>
      <c r="DK946" s="2"/>
      <c r="DL946" s="2"/>
      <c r="DM946" s="2"/>
      <c r="DN946" s="2"/>
      <c r="DO946" s="2"/>
      <c r="DP946" s="2"/>
      <c r="DQ946" s="2"/>
      <c r="DR946" s="2"/>
      <c r="DS946" s="2"/>
      <c r="DT946" s="2"/>
      <c r="DU946" s="2"/>
      <c r="DV946" s="2"/>
      <c r="DW946" s="2"/>
      <c r="DX946" s="2"/>
      <c r="DY946" s="2"/>
      <c r="DZ946" s="2"/>
      <c r="EA946" s="2"/>
      <c r="EB946" s="2"/>
      <c r="EC946" s="2"/>
      <c r="ED946" s="2"/>
      <c r="EE946" s="2"/>
      <c r="EF946" s="2"/>
      <c r="EG946" s="2"/>
      <c r="EH946" s="2"/>
      <c r="EI946" s="2"/>
      <c r="EJ946" s="2"/>
      <c r="EK946" s="2"/>
      <c r="EL946" s="2"/>
      <c r="EM946" s="2"/>
      <c r="EN946" s="2"/>
      <c r="EO946" s="2"/>
      <c r="EP946" s="2"/>
      <c r="EQ946" s="2"/>
      <c r="ER946" s="2"/>
      <c r="ES946" s="2"/>
      <c r="ET946" s="2"/>
      <c r="EU946" s="2"/>
      <c r="EV946" s="2"/>
      <c r="EW946" s="2"/>
      <c r="EX946" s="2"/>
      <c r="EY946" s="2"/>
      <c r="EZ946" s="2"/>
      <c r="FA946" s="2"/>
      <c r="FB946" s="2"/>
      <c r="FC946" s="2"/>
      <c r="FD946" s="2"/>
    </row>
    <row r="947" spans="5:160" x14ac:dyDescent="0.4">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c r="BF947" s="2"/>
      <c r="BG947" s="2"/>
      <c r="BH947" s="2"/>
      <c r="BI947" s="2"/>
      <c r="BJ947" s="2"/>
      <c r="BK947" s="2"/>
      <c r="BL947" s="2"/>
      <c r="BM947" s="2"/>
      <c r="BN947" s="2"/>
      <c r="BO947" s="2"/>
      <c r="BP947" s="2"/>
      <c r="BQ947" s="2"/>
      <c r="BR947" s="2"/>
      <c r="BS947" s="2"/>
      <c r="BT947" s="2"/>
      <c r="BU947" s="2"/>
      <c r="BV947" s="2"/>
      <c r="BW947" s="2"/>
      <c r="BX947" s="2"/>
      <c r="BY947" s="2"/>
      <c r="BZ947" s="2"/>
      <c r="CA947" s="2"/>
      <c r="CB947" s="2"/>
      <c r="CC947" s="2"/>
      <c r="CD947" s="2"/>
      <c r="CE947" s="2"/>
      <c r="CF947" s="2"/>
      <c r="CG947" s="2"/>
      <c r="CH947" s="2"/>
      <c r="CI947" s="2"/>
      <c r="CJ947" s="2"/>
      <c r="CK947" s="2"/>
      <c r="CL947" s="2"/>
      <c r="CM947" s="2"/>
      <c r="CN947" s="2"/>
      <c r="CO947" s="2"/>
      <c r="CP947" s="2"/>
      <c r="CQ947" s="2"/>
      <c r="CR947" s="2"/>
      <c r="CS947" s="2"/>
      <c r="CT947" s="2"/>
      <c r="CU947" s="2"/>
      <c r="CV947" s="2"/>
      <c r="CW947" s="2"/>
      <c r="CX947" s="2"/>
      <c r="CY947" s="2"/>
      <c r="CZ947" s="2"/>
      <c r="DA947" s="2"/>
      <c r="DB947" s="2"/>
      <c r="DC947" s="2"/>
      <c r="DD947" s="2"/>
      <c r="DE947" s="2"/>
      <c r="DF947" s="2"/>
      <c r="DG947" s="2"/>
      <c r="DH947" s="2"/>
      <c r="DI947" s="2"/>
      <c r="DJ947" s="2"/>
      <c r="DK947" s="2"/>
      <c r="DL947" s="2"/>
      <c r="DM947" s="2"/>
      <c r="DN947" s="2"/>
      <c r="DO947" s="2"/>
      <c r="DP947" s="2"/>
      <c r="DQ947" s="2"/>
      <c r="DR947" s="2"/>
      <c r="DS947" s="2"/>
      <c r="DT947" s="2"/>
      <c r="DU947" s="2"/>
      <c r="DV947" s="2"/>
      <c r="DW947" s="2"/>
      <c r="DX947" s="2"/>
      <c r="DY947" s="2"/>
      <c r="DZ947" s="2"/>
      <c r="EA947" s="2"/>
      <c r="EB947" s="2"/>
      <c r="EC947" s="2"/>
      <c r="ED947" s="2"/>
      <c r="EE947" s="2"/>
      <c r="EF947" s="2"/>
      <c r="EG947" s="2"/>
      <c r="EH947" s="2"/>
      <c r="EI947" s="2"/>
      <c r="EJ947" s="2"/>
      <c r="EK947" s="2"/>
      <c r="EL947" s="2"/>
      <c r="EM947" s="2"/>
      <c r="EN947" s="2"/>
      <c r="EO947" s="2"/>
      <c r="EP947" s="2"/>
      <c r="EQ947" s="2"/>
      <c r="ER947" s="2"/>
      <c r="ES947" s="2"/>
      <c r="ET947" s="2"/>
      <c r="EU947" s="2"/>
      <c r="EV947" s="2"/>
      <c r="EW947" s="2"/>
      <c r="EX947" s="2"/>
      <c r="EY947" s="2"/>
      <c r="EZ947" s="2"/>
      <c r="FA947" s="2"/>
      <c r="FB947" s="2"/>
      <c r="FC947" s="2"/>
      <c r="FD947" s="2"/>
    </row>
    <row r="948" spans="5:160" x14ac:dyDescent="0.4">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c r="BF948" s="2"/>
      <c r="BG948" s="2"/>
      <c r="BH948" s="2"/>
      <c r="BI948" s="2"/>
      <c r="BJ948" s="2"/>
      <c r="BK948" s="2"/>
      <c r="BL948" s="2"/>
      <c r="BM948" s="2"/>
      <c r="BN948" s="2"/>
      <c r="BO948" s="2"/>
      <c r="BP948" s="2"/>
      <c r="BQ948" s="2"/>
      <c r="BR948" s="2"/>
      <c r="BS948" s="2"/>
      <c r="BT948" s="2"/>
      <c r="BU948" s="2"/>
      <c r="BV948" s="2"/>
      <c r="BW948" s="2"/>
      <c r="BX948" s="2"/>
      <c r="BY948" s="2"/>
      <c r="BZ948" s="2"/>
      <c r="CA948" s="2"/>
      <c r="CB948" s="2"/>
      <c r="CC948" s="2"/>
      <c r="CD948" s="2"/>
      <c r="CE948" s="2"/>
      <c r="CF948" s="2"/>
      <c r="CG948" s="2"/>
      <c r="CH948" s="2"/>
      <c r="CI948" s="2"/>
      <c r="CJ948" s="2"/>
      <c r="CK948" s="2"/>
      <c r="CL948" s="2"/>
      <c r="CM948" s="2"/>
      <c r="CN948" s="2"/>
      <c r="CO948" s="2"/>
      <c r="CP948" s="2"/>
      <c r="CQ948" s="2"/>
      <c r="CR948" s="2"/>
      <c r="CS948" s="2"/>
      <c r="CT948" s="2"/>
      <c r="CU948" s="2"/>
      <c r="CV948" s="2"/>
      <c r="CW948" s="2"/>
      <c r="CX948" s="2"/>
      <c r="CY948" s="2"/>
      <c r="CZ948" s="2"/>
      <c r="DA948" s="2"/>
      <c r="DB948" s="2"/>
      <c r="DC948" s="2"/>
      <c r="DD948" s="2"/>
      <c r="DE948" s="2"/>
      <c r="DF948" s="2"/>
      <c r="DG948" s="2"/>
      <c r="DH948" s="2"/>
      <c r="DI948" s="2"/>
      <c r="DJ948" s="2"/>
      <c r="DK948" s="2"/>
      <c r="DL948" s="2"/>
      <c r="DM948" s="2"/>
      <c r="DN948" s="2"/>
      <c r="DO948" s="2"/>
      <c r="DP948" s="2"/>
      <c r="DQ948" s="2"/>
      <c r="DR948" s="2"/>
      <c r="DS948" s="2"/>
      <c r="DT948" s="2"/>
      <c r="DU948" s="2"/>
      <c r="DV948" s="2"/>
      <c r="DW948" s="2"/>
      <c r="DX948" s="2"/>
      <c r="DY948" s="2"/>
      <c r="DZ948" s="2"/>
      <c r="EA948" s="2"/>
      <c r="EB948" s="2"/>
      <c r="EC948" s="2"/>
      <c r="ED948" s="2"/>
      <c r="EE948" s="2"/>
      <c r="EF948" s="2"/>
      <c r="EG948" s="2"/>
      <c r="EH948" s="2"/>
      <c r="EI948" s="2"/>
      <c r="EJ948" s="2"/>
      <c r="EK948" s="2"/>
      <c r="EL948" s="2"/>
      <c r="EM948" s="2"/>
      <c r="EN948" s="2"/>
      <c r="EO948" s="2"/>
      <c r="EP948" s="2"/>
      <c r="EQ948" s="2"/>
      <c r="ER948" s="2"/>
      <c r="ES948" s="2"/>
      <c r="ET948" s="2"/>
      <c r="EU948" s="2"/>
      <c r="EV948" s="2"/>
      <c r="EW948" s="2"/>
      <c r="EX948" s="2"/>
      <c r="EY948" s="2"/>
      <c r="EZ948" s="2"/>
      <c r="FA948" s="2"/>
      <c r="FB948" s="2"/>
      <c r="FC948" s="2"/>
      <c r="FD948" s="2"/>
    </row>
    <row r="949" spans="5:160" x14ac:dyDescent="0.4">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c r="BF949" s="2"/>
      <c r="BG949" s="2"/>
      <c r="BH949" s="2"/>
      <c r="BI949" s="2"/>
      <c r="BJ949" s="2"/>
      <c r="BK949" s="2"/>
      <c r="BL949" s="2"/>
      <c r="BM949" s="2"/>
      <c r="BN949" s="2"/>
      <c r="BO949" s="2"/>
      <c r="BP949" s="2"/>
      <c r="BQ949" s="2"/>
      <c r="BR949" s="2"/>
      <c r="BS949" s="2"/>
      <c r="BT949" s="2"/>
      <c r="BU949" s="2"/>
      <c r="BV949" s="2"/>
      <c r="BW949" s="2"/>
      <c r="BX949" s="2"/>
      <c r="BY949" s="2"/>
      <c r="BZ949" s="2"/>
      <c r="CA949" s="2"/>
      <c r="CB949" s="2"/>
      <c r="CC949" s="2"/>
      <c r="CD949" s="2"/>
      <c r="CE949" s="2"/>
      <c r="CF949" s="2"/>
      <c r="CG949" s="2"/>
      <c r="CH949" s="2"/>
      <c r="CI949" s="2"/>
      <c r="CJ949" s="2"/>
      <c r="CK949" s="2"/>
      <c r="CL949" s="2"/>
      <c r="CM949" s="2"/>
      <c r="CN949" s="2"/>
      <c r="CO949" s="2"/>
      <c r="CP949" s="2"/>
      <c r="CQ949" s="2"/>
      <c r="CR949" s="2"/>
      <c r="CS949" s="2"/>
      <c r="CT949" s="2"/>
      <c r="CU949" s="2"/>
      <c r="CV949" s="2"/>
      <c r="CW949" s="2"/>
      <c r="CX949" s="2"/>
      <c r="CY949" s="2"/>
      <c r="CZ949" s="2"/>
      <c r="DA949" s="2"/>
      <c r="DB949" s="2"/>
      <c r="DC949" s="2"/>
      <c r="DD949" s="2"/>
      <c r="DE949" s="2"/>
      <c r="DF949" s="2"/>
      <c r="DG949" s="2"/>
      <c r="DH949" s="2"/>
      <c r="DI949" s="2"/>
      <c r="DJ949" s="2"/>
      <c r="DK949" s="2"/>
      <c r="DL949" s="2"/>
      <c r="DM949" s="2"/>
      <c r="DN949" s="2"/>
      <c r="DO949" s="2"/>
      <c r="DP949" s="2"/>
      <c r="DQ949" s="2"/>
      <c r="DR949" s="2"/>
      <c r="DS949" s="2"/>
      <c r="DT949" s="2"/>
      <c r="DU949" s="2"/>
      <c r="DV949" s="2"/>
      <c r="DW949" s="2"/>
      <c r="DX949" s="2"/>
      <c r="DY949" s="2"/>
      <c r="DZ949" s="2"/>
      <c r="EA949" s="2"/>
      <c r="EB949" s="2"/>
      <c r="EC949" s="2"/>
      <c r="ED949" s="2"/>
      <c r="EE949" s="2"/>
      <c r="EF949" s="2"/>
      <c r="EG949" s="2"/>
      <c r="EH949" s="2"/>
      <c r="EI949" s="2"/>
      <c r="EJ949" s="2"/>
      <c r="EK949" s="2"/>
      <c r="EL949" s="2"/>
      <c r="EM949" s="2"/>
      <c r="EN949" s="2"/>
      <c r="EO949" s="2"/>
      <c r="EP949" s="2"/>
      <c r="EQ949" s="2"/>
      <c r="ER949" s="2"/>
      <c r="ES949" s="2"/>
      <c r="ET949" s="2"/>
      <c r="EU949" s="2"/>
      <c r="EV949" s="2"/>
      <c r="EW949" s="2"/>
      <c r="EX949" s="2"/>
      <c r="EY949" s="2"/>
      <c r="EZ949" s="2"/>
      <c r="FA949" s="2"/>
      <c r="FB949" s="2"/>
      <c r="FC949" s="2"/>
      <c r="FD949" s="2"/>
    </row>
    <row r="950" spans="5:160" x14ac:dyDescent="0.4">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c r="BF950" s="2"/>
      <c r="BG950" s="2"/>
      <c r="BH950" s="2"/>
      <c r="BI950" s="2"/>
      <c r="BJ950" s="2"/>
      <c r="BK950" s="2"/>
      <c r="BL950" s="2"/>
      <c r="BM950" s="2"/>
      <c r="BN950" s="2"/>
      <c r="BO950" s="2"/>
      <c r="BP950" s="2"/>
      <c r="BQ950" s="2"/>
      <c r="BR950" s="2"/>
      <c r="BS950" s="2"/>
      <c r="BT950" s="2"/>
      <c r="BU950" s="2"/>
      <c r="BV950" s="2"/>
      <c r="BW950" s="2"/>
      <c r="BX950" s="2"/>
      <c r="BY950" s="2"/>
      <c r="BZ950" s="2"/>
      <c r="CA950" s="2"/>
      <c r="CB950" s="2"/>
      <c r="CC950" s="2"/>
      <c r="CD950" s="2"/>
      <c r="CE950" s="2"/>
      <c r="CF950" s="2"/>
      <c r="CG950" s="2"/>
      <c r="CH950" s="2"/>
      <c r="CI950" s="2"/>
      <c r="CJ950" s="2"/>
      <c r="CK950" s="2"/>
      <c r="CL950" s="2"/>
      <c r="CM950" s="2"/>
      <c r="CN950" s="2"/>
      <c r="CO950" s="2"/>
      <c r="CP950" s="2"/>
      <c r="CQ950" s="2"/>
      <c r="CR950" s="2"/>
      <c r="CS950" s="2"/>
      <c r="CT950" s="2"/>
      <c r="CU950" s="2"/>
      <c r="CV950" s="2"/>
      <c r="CW950" s="2"/>
      <c r="CX950" s="2"/>
      <c r="CY950" s="2"/>
      <c r="CZ950" s="2"/>
      <c r="DA950" s="2"/>
      <c r="DB950" s="2"/>
      <c r="DC950" s="2"/>
      <c r="DD950" s="2"/>
      <c r="DE950" s="2"/>
      <c r="DF950" s="2"/>
      <c r="DG950" s="2"/>
      <c r="DH950" s="2"/>
      <c r="DI950" s="2"/>
      <c r="DJ950" s="2"/>
      <c r="DK950" s="2"/>
      <c r="DL950" s="2"/>
      <c r="DM950" s="2"/>
      <c r="DN950" s="2"/>
      <c r="DO950" s="2"/>
      <c r="DP950" s="2"/>
      <c r="DQ950" s="2"/>
      <c r="DR950" s="2"/>
      <c r="DS950" s="2"/>
      <c r="DT950" s="2"/>
      <c r="DU950" s="2"/>
      <c r="DV950" s="2"/>
      <c r="DW950" s="2"/>
      <c r="DX950" s="2"/>
      <c r="DY950" s="2"/>
      <c r="DZ950" s="2"/>
      <c r="EA950" s="2"/>
      <c r="EB950" s="2"/>
      <c r="EC950" s="2"/>
      <c r="ED950" s="2"/>
      <c r="EE950" s="2"/>
      <c r="EF950" s="2"/>
      <c r="EG950" s="2"/>
      <c r="EH950" s="2"/>
      <c r="EI950" s="2"/>
      <c r="EJ950" s="2"/>
      <c r="EK950" s="2"/>
      <c r="EL950" s="2"/>
      <c r="EM950" s="2"/>
      <c r="EN950" s="2"/>
      <c r="EO950" s="2"/>
      <c r="EP950" s="2"/>
      <c r="EQ950" s="2"/>
      <c r="ER950" s="2"/>
      <c r="ES950" s="2"/>
      <c r="ET950" s="2"/>
      <c r="EU950" s="2"/>
      <c r="EV950" s="2"/>
      <c r="EW950" s="2"/>
      <c r="EX950" s="2"/>
      <c r="EY950" s="2"/>
      <c r="EZ950" s="2"/>
      <c r="FA950" s="2"/>
      <c r="FB950" s="2"/>
      <c r="FC950" s="2"/>
      <c r="FD950" s="2"/>
    </row>
    <row r="951" spans="5:160" x14ac:dyDescent="0.4">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c r="BF951" s="2"/>
      <c r="BG951" s="2"/>
      <c r="BH951" s="2"/>
      <c r="BI951" s="2"/>
      <c r="BJ951" s="2"/>
      <c r="BK951" s="2"/>
      <c r="BL951" s="2"/>
      <c r="BM951" s="2"/>
      <c r="BN951" s="2"/>
      <c r="BO951" s="2"/>
      <c r="BP951" s="2"/>
      <c r="BQ951" s="2"/>
      <c r="BR951" s="2"/>
      <c r="BS951" s="2"/>
      <c r="BT951" s="2"/>
      <c r="BU951" s="2"/>
      <c r="BV951" s="2"/>
      <c r="BW951" s="2"/>
      <c r="BX951" s="2"/>
      <c r="BY951" s="2"/>
      <c r="BZ951" s="2"/>
      <c r="CA951" s="2"/>
      <c r="CB951" s="2"/>
      <c r="CC951" s="2"/>
      <c r="CD951" s="2"/>
      <c r="CE951" s="2"/>
      <c r="CF951" s="2"/>
      <c r="CG951" s="2"/>
      <c r="CH951" s="2"/>
      <c r="CI951" s="2"/>
      <c r="CJ951" s="2"/>
      <c r="CK951" s="2"/>
      <c r="CL951" s="2"/>
      <c r="CM951" s="2"/>
      <c r="CN951" s="2"/>
      <c r="CO951" s="2"/>
      <c r="CP951" s="2"/>
      <c r="CQ951" s="2"/>
      <c r="CR951" s="2"/>
      <c r="CS951" s="2"/>
      <c r="CT951" s="2"/>
      <c r="CU951" s="2"/>
      <c r="CV951" s="2"/>
      <c r="CW951" s="2"/>
      <c r="CX951" s="2"/>
      <c r="CY951" s="2"/>
      <c r="CZ951" s="2"/>
      <c r="DA951" s="2"/>
      <c r="DB951" s="2"/>
      <c r="DC951" s="2"/>
      <c r="DD951" s="2"/>
      <c r="DE951" s="2"/>
      <c r="DF951" s="2"/>
      <c r="DG951" s="2"/>
      <c r="DH951" s="2"/>
      <c r="DI951" s="2"/>
      <c r="DJ951" s="2"/>
      <c r="DK951" s="2"/>
      <c r="DL951" s="2"/>
      <c r="DM951" s="2"/>
      <c r="DN951" s="2"/>
      <c r="DO951" s="2"/>
      <c r="DP951" s="2"/>
      <c r="DQ951" s="2"/>
      <c r="DR951" s="2"/>
      <c r="DS951" s="2"/>
      <c r="DT951" s="2"/>
      <c r="DU951" s="2"/>
      <c r="DV951" s="2"/>
      <c r="DW951" s="2"/>
      <c r="DX951" s="2"/>
      <c r="DY951" s="2"/>
      <c r="DZ951" s="2"/>
      <c r="EA951" s="2"/>
      <c r="EB951" s="2"/>
      <c r="EC951" s="2"/>
      <c r="ED951" s="2"/>
      <c r="EE951" s="2"/>
      <c r="EF951" s="2"/>
      <c r="EG951" s="2"/>
      <c r="EH951" s="2"/>
      <c r="EI951" s="2"/>
      <c r="EJ951" s="2"/>
      <c r="EK951" s="2"/>
      <c r="EL951" s="2"/>
      <c r="EM951" s="2"/>
      <c r="EN951" s="2"/>
      <c r="EO951" s="2"/>
      <c r="EP951" s="2"/>
      <c r="EQ951" s="2"/>
      <c r="ER951" s="2"/>
      <c r="ES951" s="2"/>
      <c r="ET951" s="2"/>
      <c r="EU951" s="2"/>
      <c r="EV951" s="2"/>
      <c r="EW951" s="2"/>
      <c r="EX951" s="2"/>
      <c r="EY951" s="2"/>
      <c r="EZ951" s="2"/>
      <c r="FA951" s="2"/>
      <c r="FB951" s="2"/>
      <c r="FC951" s="2"/>
      <c r="FD951" s="2"/>
    </row>
    <row r="952" spans="5:160" x14ac:dyDescent="0.4">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c r="BF952" s="2"/>
      <c r="BG952" s="2"/>
      <c r="BH952" s="2"/>
      <c r="BI952" s="2"/>
      <c r="BJ952" s="2"/>
      <c r="BK952" s="2"/>
      <c r="BL952" s="2"/>
      <c r="BM952" s="2"/>
      <c r="BN952" s="2"/>
      <c r="BO952" s="2"/>
      <c r="BP952" s="2"/>
      <c r="BQ952" s="2"/>
      <c r="BR952" s="2"/>
      <c r="BS952" s="2"/>
      <c r="BT952" s="2"/>
      <c r="BU952" s="2"/>
      <c r="BV952" s="2"/>
      <c r="BW952" s="2"/>
      <c r="BX952" s="2"/>
      <c r="BY952" s="2"/>
      <c r="BZ952" s="2"/>
      <c r="CA952" s="2"/>
      <c r="CB952" s="2"/>
      <c r="CC952" s="2"/>
      <c r="CD952" s="2"/>
      <c r="CE952" s="2"/>
      <c r="CF952" s="2"/>
      <c r="CG952" s="2"/>
      <c r="CH952" s="2"/>
      <c r="CI952" s="2"/>
      <c r="CJ952" s="2"/>
      <c r="CK952" s="2"/>
      <c r="CL952" s="2"/>
      <c r="CM952" s="2"/>
      <c r="CN952" s="2"/>
      <c r="CO952" s="2"/>
      <c r="CP952" s="2"/>
      <c r="CQ952" s="2"/>
      <c r="CR952" s="2"/>
      <c r="CS952" s="2"/>
      <c r="CT952" s="2"/>
      <c r="CU952" s="2"/>
      <c r="CV952" s="2"/>
      <c r="CW952" s="2"/>
      <c r="CX952" s="2"/>
      <c r="CY952" s="2"/>
      <c r="CZ952" s="2"/>
      <c r="DA952" s="2"/>
      <c r="DB952" s="2"/>
      <c r="DC952" s="2"/>
      <c r="DD952" s="2"/>
      <c r="DE952" s="2"/>
      <c r="DF952" s="2"/>
      <c r="DG952" s="2"/>
      <c r="DH952" s="2"/>
      <c r="DI952" s="2"/>
      <c r="DJ952" s="2"/>
      <c r="DK952" s="2"/>
      <c r="DL952" s="2"/>
      <c r="DM952" s="2"/>
      <c r="DN952" s="2"/>
      <c r="DO952" s="2"/>
      <c r="DP952" s="2"/>
      <c r="DQ952" s="2"/>
      <c r="DR952" s="2"/>
      <c r="DS952" s="2"/>
      <c r="DT952" s="2"/>
      <c r="DU952" s="2"/>
      <c r="DV952" s="2"/>
      <c r="DW952" s="2"/>
      <c r="DX952" s="2"/>
      <c r="DY952" s="2"/>
      <c r="DZ952" s="2"/>
      <c r="EA952" s="2"/>
      <c r="EB952" s="2"/>
      <c r="EC952" s="2"/>
      <c r="ED952" s="2"/>
      <c r="EE952" s="2"/>
      <c r="EF952" s="2"/>
      <c r="EG952" s="2"/>
      <c r="EH952" s="2"/>
      <c r="EI952" s="2"/>
      <c r="EJ952" s="2"/>
      <c r="EK952" s="2"/>
      <c r="EL952" s="2"/>
      <c r="EM952" s="2"/>
      <c r="EN952" s="2"/>
      <c r="EO952" s="2"/>
      <c r="EP952" s="2"/>
      <c r="EQ952" s="2"/>
      <c r="ER952" s="2"/>
      <c r="ES952" s="2"/>
      <c r="ET952" s="2"/>
      <c r="EU952" s="2"/>
      <c r="EV952" s="2"/>
      <c r="EW952" s="2"/>
      <c r="EX952" s="2"/>
      <c r="EY952" s="2"/>
      <c r="EZ952" s="2"/>
      <c r="FA952" s="2"/>
      <c r="FB952" s="2"/>
      <c r="FC952" s="2"/>
      <c r="FD952" s="2"/>
    </row>
    <row r="953" spans="5:160" x14ac:dyDescent="0.4">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c r="BF953" s="2"/>
      <c r="BG953" s="2"/>
      <c r="BH953" s="2"/>
      <c r="BI953" s="2"/>
      <c r="BJ953" s="2"/>
      <c r="BK953" s="2"/>
      <c r="BL953" s="2"/>
      <c r="BM953" s="2"/>
      <c r="BN953" s="2"/>
      <c r="BO953" s="2"/>
      <c r="BP953" s="2"/>
      <c r="BQ953" s="2"/>
      <c r="BR953" s="2"/>
      <c r="BS953" s="2"/>
      <c r="BT953" s="2"/>
      <c r="BU953" s="2"/>
      <c r="BV953" s="2"/>
      <c r="BW953" s="2"/>
      <c r="BX953" s="2"/>
      <c r="BY953" s="2"/>
      <c r="BZ953" s="2"/>
      <c r="CA953" s="2"/>
      <c r="CB953" s="2"/>
      <c r="CC953" s="2"/>
      <c r="CD953" s="2"/>
      <c r="CE953" s="2"/>
      <c r="CF953" s="2"/>
      <c r="CG953" s="2"/>
      <c r="CH953" s="2"/>
      <c r="CI953" s="2"/>
      <c r="CJ953" s="2"/>
      <c r="CK953" s="2"/>
      <c r="CL953" s="2"/>
      <c r="CM953" s="2"/>
      <c r="CN953" s="2"/>
      <c r="CO953" s="2"/>
      <c r="CP953" s="2"/>
      <c r="CQ953" s="2"/>
      <c r="CR953" s="2"/>
      <c r="CS953" s="2"/>
      <c r="CT953" s="2"/>
      <c r="CU953" s="2"/>
      <c r="CV953" s="2"/>
      <c r="CW953" s="2"/>
      <c r="CX953" s="2"/>
      <c r="CY953" s="2"/>
      <c r="CZ953" s="2"/>
      <c r="DA953" s="2"/>
      <c r="DB953" s="2"/>
      <c r="DC953" s="2"/>
      <c r="DD953" s="2"/>
      <c r="DE953" s="2"/>
      <c r="DF953" s="2"/>
      <c r="DG953" s="2"/>
      <c r="DH953" s="2"/>
      <c r="DI953" s="2"/>
      <c r="DJ953" s="2"/>
      <c r="DK953" s="2"/>
      <c r="DL953" s="2"/>
      <c r="DM953" s="2"/>
      <c r="DN953" s="2"/>
      <c r="DO953" s="2"/>
      <c r="DP953" s="2"/>
      <c r="DQ953" s="2"/>
      <c r="DR953" s="2"/>
      <c r="DS953" s="2"/>
      <c r="DT953" s="2"/>
      <c r="DU953" s="2"/>
      <c r="DV953" s="2"/>
      <c r="DW953" s="2"/>
      <c r="DX953" s="2"/>
      <c r="DY953" s="2"/>
      <c r="DZ953" s="2"/>
      <c r="EA953" s="2"/>
      <c r="EB953" s="2"/>
      <c r="EC953" s="2"/>
      <c r="ED953" s="2"/>
      <c r="EE953" s="2"/>
      <c r="EF953" s="2"/>
      <c r="EG953" s="2"/>
      <c r="EH953" s="2"/>
      <c r="EI953" s="2"/>
      <c r="EJ953" s="2"/>
      <c r="EK953" s="2"/>
      <c r="EL953" s="2"/>
      <c r="EM953" s="2"/>
      <c r="EN953" s="2"/>
      <c r="EO953" s="2"/>
      <c r="EP953" s="2"/>
      <c r="EQ953" s="2"/>
      <c r="ER953" s="2"/>
      <c r="ES953" s="2"/>
      <c r="ET953" s="2"/>
      <c r="EU953" s="2"/>
      <c r="EV953" s="2"/>
      <c r="EW953" s="2"/>
      <c r="EX953" s="2"/>
      <c r="EY953" s="2"/>
      <c r="EZ953" s="2"/>
      <c r="FA953" s="2"/>
      <c r="FB953" s="2"/>
      <c r="FC953" s="2"/>
      <c r="FD953" s="2"/>
    </row>
    <row r="954" spans="5:160" x14ac:dyDescent="0.4">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c r="BF954" s="2"/>
      <c r="BG954" s="2"/>
      <c r="BH954" s="2"/>
      <c r="BI954" s="2"/>
      <c r="BJ954" s="2"/>
      <c r="BK954" s="2"/>
      <c r="BL954" s="2"/>
      <c r="BM954" s="2"/>
      <c r="BN954" s="2"/>
      <c r="BO954" s="2"/>
      <c r="BP954" s="2"/>
      <c r="BQ954" s="2"/>
      <c r="BR954" s="2"/>
      <c r="BS954" s="2"/>
      <c r="BT954" s="2"/>
      <c r="BU954" s="2"/>
      <c r="BV954" s="2"/>
      <c r="BW954" s="2"/>
      <c r="BX954" s="2"/>
      <c r="BY954" s="2"/>
      <c r="BZ954" s="2"/>
      <c r="CA954" s="2"/>
      <c r="CB954" s="2"/>
      <c r="CC954" s="2"/>
      <c r="CD954" s="2"/>
      <c r="CE954" s="2"/>
      <c r="CF954" s="2"/>
      <c r="CG954" s="2"/>
      <c r="CH954" s="2"/>
      <c r="CI954" s="2"/>
      <c r="CJ954" s="2"/>
      <c r="CK954" s="2"/>
      <c r="CL954" s="2"/>
      <c r="CM954" s="2"/>
      <c r="CN954" s="2"/>
      <c r="CO954" s="2"/>
      <c r="CP954" s="2"/>
      <c r="CQ954" s="2"/>
      <c r="CR954" s="2"/>
      <c r="CS954" s="2"/>
      <c r="CT954" s="2"/>
      <c r="CU954" s="2"/>
      <c r="CV954" s="2"/>
      <c r="CW954" s="2"/>
      <c r="CX954" s="2"/>
      <c r="CY954" s="2"/>
      <c r="CZ954" s="2"/>
      <c r="DA954" s="2"/>
      <c r="DB954" s="2"/>
      <c r="DC954" s="2"/>
      <c r="DD954" s="2"/>
      <c r="DE954" s="2"/>
      <c r="DF954" s="2"/>
      <c r="DG954" s="2"/>
      <c r="DH954" s="2"/>
      <c r="DI954" s="2"/>
      <c r="DJ954" s="2"/>
      <c r="DK954" s="2"/>
      <c r="DL954" s="2"/>
      <c r="DM954" s="2"/>
      <c r="DN954" s="2"/>
      <c r="DO954" s="2"/>
      <c r="DP954" s="2"/>
      <c r="DQ954" s="2"/>
      <c r="DR954" s="2"/>
      <c r="DS954" s="2"/>
      <c r="DT954" s="2"/>
      <c r="DU954" s="2"/>
      <c r="DV954" s="2"/>
      <c r="DW954" s="2"/>
      <c r="DX954" s="2"/>
      <c r="DY954" s="2"/>
      <c r="DZ954" s="2"/>
      <c r="EA954" s="2"/>
      <c r="EB954" s="2"/>
      <c r="EC954" s="2"/>
      <c r="ED954" s="2"/>
      <c r="EE954" s="2"/>
      <c r="EF954" s="2"/>
      <c r="EG954" s="2"/>
      <c r="EH954" s="2"/>
      <c r="EI954" s="2"/>
      <c r="EJ954" s="2"/>
      <c r="EK954" s="2"/>
      <c r="EL954" s="2"/>
      <c r="EM954" s="2"/>
      <c r="EN954" s="2"/>
      <c r="EO954" s="2"/>
      <c r="EP954" s="2"/>
      <c r="EQ954" s="2"/>
      <c r="ER954" s="2"/>
      <c r="ES954" s="2"/>
      <c r="ET954" s="2"/>
      <c r="EU954" s="2"/>
      <c r="EV954" s="2"/>
      <c r="EW954" s="2"/>
      <c r="EX954" s="2"/>
      <c r="EY954" s="2"/>
      <c r="EZ954" s="2"/>
      <c r="FA954" s="2"/>
      <c r="FB954" s="2"/>
      <c r="FC954" s="2"/>
      <c r="FD954" s="2"/>
    </row>
    <row r="955" spans="5:160" x14ac:dyDescent="0.4">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c r="BF955" s="2"/>
      <c r="BG955" s="2"/>
      <c r="BH955" s="2"/>
      <c r="BI955" s="2"/>
      <c r="BJ955" s="2"/>
      <c r="BK955" s="2"/>
      <c r="BL955" s="2"/>
      <c r="BM955" s="2"/>
      <c r="BN955" s="2"/>
      <c r="BO955" s="2"/>
      <c r="BP955" s="2"/>
      <c r="BQ955" s="2"/>
      <c r="BR955" s="2"/>
      <c r="BS955" s="2"/>
      <c r="BT955" s="2"/>
      <c r="BU955" s="2"/>
      <c r="BV955" s="2"/>
      <c r="BW955" s="2"/>
      <c r="BX955" s="2"/>
      <c r="BY955" s="2"/>
      <c r="BZ955" s="2"/>
      <c r="CA955" s="2"/>
      <c r="CB955" s="2"/>
      <c r="CC955" s="2"/>
      <c r="CD955" s="2"/>
      <c r="CE955" s="2"/>
      <c r="CF955" s="2"/>
      <c r="CG955" s="2"/>
      <c r="CH955" s="2"/>
      <c r="CI955" s="2"/>
      <c r="CJ955" s="2"/>
      <c r="CK955" s="2"/>
      <c r="CL955" s="2"/>
      <c r="CM955" s="2"/>
      <c r="CN955" s="2"/>
      <c r="CO955" s="2"/>
      <c r="CP955" s="2"/>
      <c r="CQ955" s="2"/>
      <c r="CR955" s="2"/>
      <c r="CS955" s="2"/>
      <c r="CT955" s="2"/>
      <c r="CU955" s="2"/>
      <c r="CV955" s="2"/>
      <c r="CW955" s="2"/>
      <c r="CX955" s="2"/>
      <c r="CY955" s="2"/>
      <c r="CZ955" s="2"/>
      <c r="DA955" s="2"/>
      <c r="DB955" s="2"/>
      <c r="DC955" s="2"/>
      <c r="DD955" s="2"/>
      <c r="DE955" s="2"/>
      <c r="DF955" s="2"/>
      <c r="DG955" s="2"/>
      <c r="DH955" s="2"/>
      <c r="DI955" s="2"/>
      <c r="DJ955" s="2"/>
      <c r="DK955" s="2"/>
      <c r="DL955" s="2"/>
      <c r="DM955" s="2"/>
      <c r="DN955" s="2"/>
      <c r="DO955" s="2"/>
      <c r="DP955" s="2"/>
      <c r="DQ955" s="2"/>
      <c r="DR955" s="2"/>
      <c r="DS955" s="2"/>
      <c r="DT955" s="2"/>
      <c r="DU955" s="2"/>
      <c r="DV955" s="2"/>
      <c r="DW955" s="2"/>
      <c r="DX955" s="2"/>
      <c r="DY955" s="2"/>
      <c r="DZ955" s="2"/>
      <c r="EA955" s="2"/>
      <c r="EB955" s="2"/>
      <c r="EC955" s="2"/>
      <c r="ED955" s="2"/>
      <c r="EE955" s="2"/>
      <c r="EF955" s="2"/>
      <c r="EG955" s="2"/>
      <c r="EH955" s="2"/>
      <c r="EI955" s="2"/>
      <c r="EJ955" s="2"/>
      <c r="EK955" s="2"/>
      <c r="EL955" s="2"/>
      <c r="EM955" s="2"/>
      <c r="EN955" s="2"/>
      <c r="EO955" s="2"/>
      <c r="EP955" s="2"/>
      <c r="EQ955" s="2"/>
      <c r="ER955" s="2"/>
      <c r="ES955" s="2"/>
      <c r="ET955" s="2"/>
      <c r="EU955" s="2"/>
      <c r="EV955" s="2"/>
      <c r="EW955" s="2"/>
      <c r="EX955" s="2"/>
      <c r="EY955" s="2"/>
      <c r="EZ955" s="2"/>
      <c r="FA955" s="2"/>
      <c r="FB955" s="2"/>
      <c r="FC955" s="2"/>
      <c r="FD955" s="2"/>
    </row>
    <row r="956" spans="5:160" x14ac:dyDescent="0.4">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c r="BF956" s="2"/>
      <c r="BG956" s="2"/>
      <c r="BH956" s="2"/>
      <c r="BI956" s="2"/>
      <c r="BJ956" s="2"/>
      <c r="BK956" s="2"/>
      <c r="BL956" s="2"/>
      <c r="BM956" s="2"/>
      <c r="BN956" s="2"/>
      <c r="BO956" s="2"/>
      <c r="BP956" s="2"/>
      <c r="BQ956" s="2"/>
      <c r="BR956" s="2"/>
      <c r="BS956" s="2"/>
      <c r="BT956" s="2"/>
      <c r="BU956" s="2"/>
      <c r="BV956" s="2"/>
      <c r="BW956" s="2"/>
      <c r="BX956" s="2"/>
      <c r="BY956" s="2"/>
      <c r="BZ956" s="2"/>
      <c r="CA956" s="2"/>
      <c r="CB956" s="2"/>
      <c r="CC956" s="2"/>
      <c r="CD956" s="2"/>
      <c r="CE956" s="2"/>
      <c r="CF956" s="2"/>
      <c r="CG956" s="2"/>
      <c r="CH956" s="2"/>
      <c r="CI956" s="2"/>
      <c r="CJ956" s="2"/>
      <c r="CK956" s="2"/>
      <c r="CL956" s="2"/>
      <c r="CM956" s="2"/>
      <c r="CN956" s="2"/>
      <c r="CO956" s="2"/>
      <c r="CP956" s="2"/>
      <c r="CQ956" s="2"/>
      <c r="CR956" s="2"/>
      <c r="CS956" s="2"/>
      <c r="CT956" s="2"/>
      <c r="CU956" s="2"/>
      <c r="CV956" s="2"/>
      <c r="CW956" s="2"/>
      <c r="CX956" s="2"/>
      <c r="CY956" s="2"/>
      <c r="CZ956" s="2"/>
      <c r="DA956" s="2"/>
      <c r="DB956" s="2"/>
      <c r="DC956" s="2"/>
      <c r="DD956" s="2"/>
      <c r="DE956" s="2"/>
      <c r="DF956" s="2"/>
      <c r="DG956" s="2"/>
      <c r="DH956" s="2"/>
      <c r="DI956" s="2"/>
      <c r="DJ956" s="2"/>
      <c r="DK956" s="2"/>
      <c r="DL956" s="2"/>
      <c r="DM956" s="2"/>
      <c r="DN956" s="2"/>
      <c r="DO956" s="2"/>
      <c r="DP956" s="2"/>
      <c r="DQ956" s="2"/>
      <c r="DR956" s="2"/>
      <c r="DS956" s="2"/>
      <c r="DT956" s="2"/>
      <c r="DU956" s="2"/>
      <c r="DV956" s="2"/>
      <c r="DW956" s="2"/>
      <c r="DX956" s="2"/>
      <c r="DY956" s="2"/>
      <c r="DZ956" s="2"/>
      <c r="EA956" s="2"/>
      <c r="EB956" s="2"/>
      <c r="EC956" s="2"/>
      <c r="ED956" s="2"/>
      <c r="EE956" s="2"/>
      <c r="EF956" s="2"/>
      <c r="EG956" s="2"/>
      <c r="EH956" s="2"/>
      <c r="EI956" s="2"/>
      <c r="EJ956" s="2"/>
      <c r="EK956" s="2"/>
      <c r="EL956" s="2"/>
      <c r="EM956" s="2"/>
      <c r="EN956" s="2"/>
      <c r="EO956" s="2"/>
      <c r="EP956" s="2"/>
      <c r="EQ956" s="2"/>
      <c r="ER956" s="2"/>
      <c r="ES956" s="2"/>
      <c r="ET956" s="2"/>
      <c r="EU956" s="2"/>
      <c r="EV956" s="2"/>
      <c r="EW956" s="2"/>
      <c r="EX956" s="2"/>
      <c r="EY956" s="2"/>
      <c r="EZ956" s="2"/>
      <c r="FA956" s="2"/>
      <c r="FB956" s="2"/>
      <c r="FC956" s="2"/>
      <c r="FD956" s="2"/>
    </row>
    <row r="957" spans="5:160" x14ac:dyDescent="0.4">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c r="BF957" s="2"/>
      <c r="BG957" s="2"/>
      <c r="BH957" s="2"/>
      <c r="BI957" s="2"/>
      <c r="BJ957" s="2"/>
      <c r="BK957" s="2"/>
      <c r="BL957" s="2"/>
      <c r="BM957" s="2"/>
      <c r="BN957" s="2"/>
      <c r="BO957" s="2"/>
      <c r="BP957" s="2"/>
      <c r="BQ957" s="2"/>
      <c r="BR957" s="2"/>
      <c r="BS957" s="2"/>
      <c r="BT957" s="2"/>
      <c r="BU957" s="2"/>
      <c r="BV957" s="2"/>
      <c r="BW957" s="2"/>
      <c r="BX957" s="2"/>
      <c r="BY957" s="2"/>
      <c r="BZ957" s="2"/>
      <c r="CA957" s="2"/>
      <c r="CB957" s="2"/>
      <c r="CC957" s="2"/>
      <c r="CD957" s="2"/>
      <c r="CE957" s="2"/>
      <c r="CF957" s="2"/>
      <c r="CG957" s="2"/>
      <c r="CH957" s="2"/>
      <c r="CI957" s="2"/>
      <c r="CJ957" s="2"/>
      <c r="CK957" s="2"/>
      <c r="CL957" s="2"/>
      <c r="CM957" s="2"/>
      <c r="CN957" s="2"/>
      <c r="CO957" s="2"/>
      <c r="CP957" s="2"/>
      <c r="CQ957" s="2"/>
      <c r="CR957" s="2"/>
      <c r="CS957" s="2"/>
      <c r="CT957" s="2"/>
      <c r="CU957" s="2"/>
      <c r="CV957" s="2"/>
      <c r="CW957" s="2"/>
      <c r="CX957" s="2"/>
      <c r="CY957" s="2"/>
      <c r="CZ957" s="2"/>
      <c r="DA957" s="2"/>
      <c r="DB957" s="2"/>
      <c r="DC957" s="2"/>
      <c r="DD957" s="2"/>
      <c r="DE957" s="2"/>
      <c r="DF957" s="2"/>
      <c r="DG957" s="2"/>
      <c r="DH957" s="2"/>
      <c r="DI957" s="2"/>
      <c r="DJ957" s="2"/>
      <c r="DK957" s="2"/>
      <c r="DL957" s="2"/>
      <c r="DM957" s="2"/>
      <c r="DN957" s="2"/>
      <c r="DO957" s="2"/>
      <c r="DP957" s="2"/>
      <c r="DQ957" s="2"/>
      <c r="DR957" s="2"/>
      <c r="DS957" s="2"/>
      <c r="DT957" s="2"/>
      <c r="DU957" s="2"/>
      <c r="DV957" s="2"/>
      <c r="DW957" s="2"/>
      <c r="DX957" s="2"/>
      <c r="DY957" s="2"/>
      <c r="DZ957" s="2"/>
      <c r="EA957" s="2"/>
      <c r="EB957" s="2"/>
      <c r="EC957" s="2"/>
      <c r="ED957" s="2"/>
      <c r="EE957" s="2"/>
      <c r="EF957" s="2"/>
      <c r="EG957" s="2"/>
      <c r="EH957" s="2"/>
      <c r="EI957" s="2"/>
      <c r="EJ957" s="2"/>
      <c r="EK957" s="2"/>
      <c r="EL957" s="2"/>
      <c r="EM957" s="2"/>
      <c r="EN957" s="2"/>
      <c r="EO957" s="2"/>
      <c r="EP957" s="2"/>
      <c r="EQ957" s="2"/>
      <c r="ER957" s="2"/>
      <c r="ES957" s="2"/>
      <c r="ET957" s="2"/>
      <c r="EU957" s="2"/>
      <c r="EV957" s="2"/>
      <c r="EW957" s="2"/>
      <c r="EX957" s="2"/>
      <c r="EY957" s="2"/>
      <c r="EZ957" s="2"/>
      <c r="FA957" s="2"/>
      <c r="FB957" s="2"/>
      <c r="FC957" s="2"/>
      <c r="FD957" s="2"/>
    </row>
    <row r="958" spans="5:160" x14ac:dyDescent="0.4">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c r="BF958" s="2"/>
      <c r="BG958" s="2"/>
      <c r="BH958" s="2"/>
      <c r="BI958" s="2"/>
      <c r="BJ958" s="2"/>
      <c r="BK958" s="2"/>
      <c r="BL958" s="2"/>
      <c r="BM958" s="2"/>
      <c r="BN958" s="2"/>
      <c r="BO958" s="2"/>
      <c r="BP958" s="2"/>
      <c r="BQ958" s="2"/>
      <c r="BR958" s="2"/>
      <c r="BS958" s="2"/>
      <c r="BT958" s="2"/>
      <c r="BU958" s="2"/>
      <c r="BV958" s="2"/>
      <c r="BW958" s="2"/>
      <c r="BX958" s="2"/>
      <c r="BY958" s="2"/>
      <c r="BZ958" s="2"/>
      <c r="CA958" s="2"/>
      <c r="CB958" s="2"/>
      <c r="CC958" s="2"/>
      <c r="CD958" s="2"/>
      <c r="CE958" s="2"/>
      <c r="CF958" s="2"/>
      <c r="CG958" s="2"/>
      <c r="CH958" s="2"/>
      <c r="CI958" s="2"/>
      <c r="CJ958" s="2"/>
      <c r="CK958" s="2"/>
      <c r="CL958" s="2"/>
      <c r="CM958" s="2"/>
      <c r="CN958" s="2"/>
      <c r="CO958" s="2"/>
      <c r="CP958" s="2"/>
      <c r="CQ958" s="2"/>
      <c r="CR958" s="2"/>
      <c r="CS958" s="2"/>
      <c r="CT958" s="2"/>
      <c r="CU958" s="2"/>
      <c r="CV958" s="2"/>
      <c r="CW958" s="2"/>
      <c r="CX958" s="2"/>
      <c r="CY958" s="2"/>
      <c r="CZ958" s="2"/>
      <c r="DA958" s="2"/>
      <c r="DB958" s="2"/>
      <c r="DC958" s="2"/>
      <c r="DD958" s="2"/>
      <c r="DE958" s="2"/>
      <c r="DF958" s="2"/>
      <c r="DG958" s="2"/>
      <c r="DH958" s="2"/>
      <c r="DI958" s="2"/>
      <c r="DJ958" s="2"/>
      <c r="DK958" s="2"/>
      <c r="DL958" s="2"/>
      <c r="DM958" s="2"/>
      <c r="DN958" s="2"/>
      <c r="DO958" s="2"/>
      <c r="DP958" s="2"/>
      <c r="DQ958" s="2"/>
      <c r="DR958" s="2"/>
      <c r="DS958" s="2"/>
      <c r="DT958" s="2"/>
      <c r="DU958" s="2"/>
      <c r="DV958" s="2"/>
      <c r="DW958" s="2"/>
      <c r="DX958" s="2"/>
      <c r="DY958" s="2"/>
      <c r="DZ958" s="2"/>
      <c r="EA958" s="2"/>
      <c r="EB958" s="2"/>
      <c r="EC958" s="2"/>
      <c r="ED958" s="2"/>
      <c r="EE958" s="2"/>
      <c r="EF958" s="2"/>
      <c r="EG958" s="2"/>
      <c r="EH958" s="2"/>
      <c r="EI958" s="2"/>
      <c r="EJ958" s="2"/>
      <c r="EK958" s="2"/>
      <c r="EL958" s="2"/>
      <c r="EM958" s="2"/>
      <c r="EN958" s="2"/>
      <c r="EO958" s="2"/>
      <c r="EP958" s="2"/>
      <c r="EQ958" s="2"/>
      <c r="ER958" s="2"/>
      <c r="ES958" s="2"/>
      <c r="ET958" s="2"/>
      <c r="EU958" s="2"/>
      <c r="EV958" s="2"/>
      <c r="EW958" s="2"/>
      <c r="EX958" s="2"/>
      <c r="EY958" s="2"/>
      <c r="EZ958" s="2"/>
      <c r="FA958" s="2"/>
      <c r="FB958" s="2"/>
      <c r="FC958" s="2"/>
      <c r="FD958" s="2"/>
    </row>
    <row r="959" spans="5:160" x14ac:dyDescent="0.4">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c r="BF959" s="2"/>
      <c r="BG959" s="2"/>
      <c r="BH959" s="2"/>
      <c r="BI959" s="2"/>
      <c r="BJ959" s="2"/>
      <c r="BK959" s="2"/>
      <c r="BL959" s="2"/>
      <c r="BM959" s="2"/>
      <c r="BN959" s="2"/>
      <c r="BO959" s="2"/>
      <c r="BP959" s="2"/>
      <c r="BQ959" s="2"/>
      <c r="BR959" s="2"/>
      <c r="BS959" s="2"/>
      <c r="BT959" s="2"/>
      <c r="BU959" s="2"/>
      <c r="BV959" s="2"/>
      <c r="BW959" s="2"/>
      <c r="BX959" s="2"/>
      <c r="BY959" s="2"/>
      <c r="BZ959" s="2"/>
      <c r="CA959" s="2"/>
      <c r="CB959" s="2"/>
      <c r="CC959" s="2"/>
      <c r="CD959" s="2"/>
      <c r="CE959" s="2"/>
      <c r="CF959" s="2"/>
      <c r="CG959" s="2"/>
      <c r="CH959" s="2"/>
      <c r="CI959" s="2"/>
      <c r="CJ959" s="2"/>
      <c r="CK959" s="2"/>
      <c r="CL959" s="2"/>
      <c r="CM959" s="2"/>
      <c r="CN959" s="2"/>
      <c r="CO959" s="2"/>
      <c r="CP959" s="2"/>
      <c r="CQ959" s="2"/>
      <c r="CR959" s="2"/>
      <c r="CS959" s="2"/>
      <c r="CT959" s="2"/>
      <c r="CU959" s="2"/>
      <c r="CV959" s="2"/>
      <c r="CW959" s="2"/>
      <c r="CX959" s="2"/>
      <c r="CY959" s="2"/>
      <c r="CZ959" s="2"/>
      <c r="DA959" s="2"/>
      <c r="DB959" s="2"/>
      <c r="DC959" s="2"/>
      <c r="DD959" s="2"/>
      <c r="DE959" s="2"/>
      <c r="DF959" s="2"/>
      <c r="DG959" s="2"/>
      <c r="DH959" s="2"/>
      <c r="DI959" s="2"/>
      <c r="DJ959" s="2"/>
      <c r="DK959" s="2"/>
      <c r="DL959" s="2"/>
      <c r="DM959" s="2"/>
      <c r="DN959" s="2"/>
      <c r="DO959" s="2"/>
      <c r="DP959" s="2"/>
      <c r="DQ959" s="2"/>
      <c r="DR959" s="2"/>
      <c r="DS959" s="2"/>
      <c r="DT959" s="2"/>
      <c r="DU959" s="2"/>
      <c r="DV959" s="2"/>
      <c r="DW959" s="2"/>
      <c r="DX959" s="2"/>
      <c r="DY959" s="2"/>
      <c r="DZ959" s="2"/>
      <c r="EA959" s="2"/>
      <c r="EB959" s="2"/>
      <c r="EC959" s="2"/>
      <c r="ED959" s="2"/>
      <c r="EE959" s="2"/>
      <c r="EF959" s="2"/>
      <c r="EG959" s="2"/>
      <c r="EH959" s="2"/>
      <c r="EI959" s="2"/>
      <c r="EJ959" s="2"/>
      <c r="EK959" s="2"/>
      <c r="EL959" s="2"/>
      <c r="EM959" s="2"/>
      <c r="EN959" s="2"/>
      <c r="EO959" s="2"/>
      <c r="EP959" s="2"/>
      <c r="EQ959" s="2"/>
      <c r="ER959" s="2"/>
      <c r="ES959" s="2"/>
      <c r="ET959" s="2"/>
      <c r="EU959" s="2"/>
      <c r="EV959" s="2"/>
      <c r="EW959" s="2"/>
      <c r="EX959" s="2"/>
      <c r="EY959" s="2"/>
      <c r="EZ959" s="2"/>
      <c r="FA959" s="2"/>
      <c r="FB959" s="2"/>
      <c r="FC959" s="2"/>
      <c r="FD959" s="2"/>
    </row>
    <row r="960" spans="5:160" x14ac:dyDescent="0.4">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c r="BF960" s="2"/>
      <c r="BG960" s="2"/>
      <c r="BH960" s="2"/>
      <c r="BI960" s="2"/>
      <c r="BJ960" s="2"/>
      <c r="BK960" s="2"/>
      <c r="BL960" s="2"/>
      <c r="BM960" s="2"/>
      <c r="BN960" s="2"/>
      <c r="BO960" s="2"/>
      <c r="BP960" s="2"/>
      <c r="BQ960" s="2"/>
      <c r="BR960" s="2"/>
      <c r="BS960" s="2"/>
      <c r="BT960" s="2"/>
      <c r="BU960" s="2"/>
      <c r="BV960" s="2"/>
      <c r="BW960" s="2"/>
      <c r="BX960" s="2"/>
      <c r="BY960" s="2"/>
      <c r="BZ960" s="2"/>
      <c r="CA960" s="2"/>
      <c r="CB960" s="2"/>
      <c r="CC960" s="2"/>
      <c r="CD960" s="2"/>
      <c r="CE960" s="2"/>
      <c r="CF960" s="2"/>
      <c r="CG960" s="2"/>
      <c r="CH960" s="2"/>
      <c r="CI960" s="2"/>
      <c r="CJ960" s="2"/>
      <c r="CK960" s="2"/>
      <c r="CL960" s="2"/>
      <c r="CM960" s="2"/>
      <c r="CN960" s="2"/>
      <c r="CO960" s="2"/>
      <c r="CP960" s="2"/>
      <c r="CQ960" s="2"/>
      <c r="CR960" s="2"/>
      <c r="CS960" s="2"/>
      <c r="CT960" s="2"/>
      <c r="CU960" s="2"/>
      <c r="CV960" s="2"/>
      <c r="CW960" s="2"/>
      <c r="CX960" s="2"/>
      <c r="CY960" s="2"/>
      <c r="CZ960" s="2"/>
      <c r="DA960" s="2"/>
      <c r="DB960" s="2"/>
      <c r="DC960" s="2"/>
      <c r="DD960" s="2"/>
      <c r="DE960" s="2"/>
      <c r="DF960" s="2"/>
      <c r="DG960" s="2"/>
      <c r="DH960" s="2"/>
      <c r="DI960" s="2"/>
      <c r="DJ960" s="2"/>
      <c r="DK960" s="2"/>
      <c r="DL960" s="2"/>
      <c r="DM960" s="2"/>
      <c r="DN960" s="2"/>
      <c r="DO960" s="2"/>
      <c r="DP960" s="2"/>
      <c r="DQ960" s="2"/>
      <c r="DR960" s="2"/>
      <c r="DS960" s="2"/>
      <c r="DT960" s="2"/>
      <c r="DU960" s="2"/>
      <c r="DV960" s="2"/>
      <c r="DW960" s="2"/>
      <c r="DX960" s="2"/>
      <c r="DY960" s="2"/>
      <c r="DZ960" s="2"/>
      <c r="EA960" s="2"/>
      <c r="EB960" s="2"/>
      <c r="EC960" s="2"/>
      <c r="ED960" s="2"/>
      <c r="EE960" s="2"/>
      <c r="EF960" s="2"/>
      <c r="EG960" s="2"/>
      <c r="EH960" s="2"/>
      <c r="EI960" s="2"/>
      <c r="EJ960" s="2"/>
      <c r="EK960" s="2"/>
      <c r="EL960" s="2"/>
      <c r="EM960" s="2"/>
      <c r="EN960" s="2"/>
      <c r="EO960" s="2"/>
      <c r="EP960" s="2"/>
      <c r="EQ960" s="2"/>
      <c r="ER960" s="2"/>
      <c r="ES960" s="2"/>
      <c r="ET960" s="2"/>
      <c r="EU960" s="2"/>
      <c r="EV960" s="2"/>
      <c r="EW960" s="2"/>
      <c r="EX960" s="2"/>
      <c r="EY960" s="2"/>
      <c r="EZ960" s="2"/>
      <c r="FA960" s="2"/>
      <c r="FB960" s="2"/>
      <c r="FC960" s="2"/>
      <c r="FD960" s="2"/>
    </row>
    <row r="961" spans="5:160" x14ac:dyDescent="0.4">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c r="BF961" s="2"/>
      <c r="BG961" s="2"/>
      <c r="BH961" s="2"/>
      <c r="BI961" s="2"/>
      <c r="BJ961" s="2"/>
      <c r="BK961" s="2"/>
      <c r="BL961" s="2"/>
      <c r="BM961" s="2"/>
      <c r="BN961" s="2"/>
      <c r="BO961" s="2"/>
      <c r="BP961" s="2"/>
      <c r="BQ961" s="2"/>
      <c r="BR961" s="2"/>
      <c r="BS961" s="2"/>
      <c r="BT961" s="2"/>
      <c r="BU961" s="2"/>
      <c r="BV961" s="2"/>
      <c r="BW961" s="2"/>
      <c r="BX961" s="2"/>
      <c r="BY961" s="2"/>
      <c r="BZ961" s="2"/>
      <c r="CA961" s="2"/>
      <c r="CB961" s="2"/>
      <c r="CC961" s="2"/>
      <c r="CD961" s="2"/>
      <c r="CE961" s="2"/>
      <c r="CF961" s="2"/>
      <c r="CG961" s="2"/>
      <c r="CH961" s="2"/>
      <c r="CI961" s="2"/>
      <c r="CJ961" s="2"/>
      <c r="CK961" s="2"/>
      <c r="CL961" s="2"/>
      <c r="CM961" s="2"/>
      <c r="CN961" s="2"/>
      <c r="CO961" s="2"/>
      <c r="CP961" s="2"/>
      <c r="CQ961" s="2"/>
      <c r="CR961" s="2"/>
      <c r="CS961" s="2"/>
      <c r="CT961" s="2"/>
      <c r="CU961" s="2"/>
      <c r="CV961" s="2"/>
      <c r="CW961" s="2"/>
      <c r="CX961" s="2"/>
      <c r="CY961" s="2"/>
      <c r="CZ961" s="2"/>
      <c r="DA961" s="2"/>
      <c r="DB961" s="2"/>
      <c r="DC961" s="2"/>
      <c r="DD961" s="2"/>
      <c r="DE961" s="2"/>
      <c r="DF961" s="2"/>
      <c r="DG961" s="2"/>
      <c r="DH961" s="2"/>
      <c r="DI961" s="2"/>
      <c r="DJ961" s="2"/>
      <c r="DK961" s="2"/>
      <c r="DL961" s="2"/>
      <c r="DM961" s="2"/>
      <c r="DN961" s="2"/>
      <c r="DO961" s="2"/>
      <c r="DP961" s="2"/>
      <c r="DQ961" s="2"/>
      <c r="DR961" s="2"/>
      <c r="DS961" s="2"/>
      <c r="DT961" s="2"/>
      <c r="DU961" s="2"/>
      <c r="DV961" s="2"/>
      <c r="DW961" s="2"/>
      <c r="DX961" s="2"/>
      <c r="DY961" s="2"/>
      <c r="DZ961" s="2"/>
      <c r="EA961" s="2"/>
      <c r="EB961" s="2"/>
      <c r="EC961" s="2"/>
      <c r="ED961" s="2"/>
      <c r="EE961" s="2"/>
      <c r="EF961" s="2"/>
      <c r="EG961" s="2"/>
      <c r="EH961" s="2"/>
      <c r="EI961" s="2"/>
      <c r="EJ961" s="2"/>
      <c r="EK961" s="2"/>
      <c r="EL961" s="2"/>
      <c r="EM961" s="2"/>
      <c r="EN961" s="2"/>
      <c r="EO961" s="2"/>
      <c r="EP961" s="2"/>
      <c r="EQ961" s="2"/>
      <c r="ER961" s="2"/>
      <c r="ES961" s="2"/>
      <c r="ET961" s="2"/>
      <c r="EU961" s="2"/>
      <c r="EV961" s="2"/>
      <c r="EW961" s="2"/>
      <c r="EX961" s="2"/>
      <c r="EY961" s="2"/>
      <c r="EZ961" s="2"/>
      <c r="FA961" s="2"/>
      <c r="FB961" s="2"/>
      <c r="FC961" s="2"/>
      <c r="FD961" s="2"/>
    </row>
    <row r="962" spans="5:160" x14ac:dyDescent="0.4">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
      <c r="BF962" s="2"/>
      <c r="BG962" s="2"/>
      <c r="BH962" s="2"/>
      <c r="BI962" s="2"/>
      <c r="BJ962" s="2"/>
      <c r="BK962" s="2"/>
      <c r="BL962" s="2"/>
      <c r="BM962" s="2"/>
      <c r="BN962" s="2"/>
      <c r="BO962" s="2"/>
      <c r="BP962" s="2"/>
      <c r="BQ962" s="2"/>
      <c r="BR962" s="2"/>
      <c r="BS962" s="2"/>
      <c r="BT962" s="2"/>
      <c r="BU962" s="2"/>
      <c r="BV962" s="2"/>
      <c r="BW962" s="2"/>
      <c r="BX962" s="2"/>
      <c r="BY962" s="2"/>
      <c r="BZ962" s="2"/>
      <c r="CA962" s="2"/>
      <c r="CB962" s="2"/>
      <c r="CC962" s="2"/>
      <c r="CD962" s="2"/>
      <c r="CE962" s="2"/>
      <c r="CF962" s="2"/>
      <c r="CG962" s="2"/>
      <c r="CH962" s="2"/>
      <c r="CI962" s="2"/>
      <c r="CJ962" s="2"/>
      <c r="CK962" s="2"/>
      <c r="CL962" s="2"/>
      <c r="CM962" s="2"/>
      <c r="CN962" s="2"/>
      <c r="CO962" s="2"/>
      <c r="CP962" s="2"/>
      <c r="CQ962" s="2"/>
      <c r="CR962" s="2"/>
      <c r="CS962" s="2"/>
      <c r="CT962" s="2"/>
      <c r="CU962" s="2"/>
      <c r="CV962" s="2"/>
      <c r="CW962" s="2"/>
      <c r="CX962" s="2"/>
      <c r="CY962" s="2"/>
      <c r="CZ962" s="2"/>
      <c r="DA962" s="2"/>
      <c r="DB962" s="2"/>
      <c r="DC962" s="2"/>
      <c r="DD962" s="2"/>
      <c r="DE962" s="2"/>
      <c r="DF962" s="2"/>
      <c r="DG962" s="2"/>
      <c r="DH962" s="2"/>
      <c r="DI962" s="2"/>
      <c r="DJ962" s="2"/>
      <c r="DK962" s="2"/>
      <c r="DL962" s="2"/>
      <c r="DM962" s="2"/>
      <c r="DN962" s="2"/>
      <c r="DO962" s="2"/>
      <c r="DP962" s="2"/>
      <c r="DQ962" s="2"/>
      <c r="DR962" s="2"/>
      <c r="DS962" s="2"/>
      <c r="DT962" s="2"/>
      <c r="DU962" s="2"/>
      <c r="DV962" s="2"/>
      <c r="DW962" s="2"/>
      <c r="DX962" s="2"/>
      <c r="DY962" s="2"/>
      <c r="DZ962" s="2"/>
      <c r="EA962" s="2"/>
      <c r="EB962" s="2"/>
      <c r="EC962" s="2"/>
      <c r="ED962" s="2"/>
      <c r="EE962" s="2"/>
      <c r="EF962" s="2"/>
      <c r="EG962" s="2"/>
      <c r="EH962" s="2"/>
      <c r="EI962" s="2"/>
      <c r="EJ962" s="2"/>
      <c r="EK962" s="2"/>
      <c r="EL962" s="2"/>
      <c r="EM962" s="2"/>
      <c r="EN962" s="2"/>
      <c r="EO962" s="2"/>
      <c r="EP962" s="2"/>
      <c r="EQ962" s="2"/>
      <c r="ER962" s="2"/>
      <c r="ES962" s="2"/>
      <c r="ET962" s="2"/>
      <c r="EU962" s="2"/>
      <c r="EV962" s="2"/>
      <c r="EW962" s="2"/>
      <c r="EX962" s="2"/>
      <c r="EY962" s="2"/>
      <c r="EZ962" s="2"/>
      <c r="FA962" s="2"/>
      <c r="FB962" s="2"/>
      <c r="FC962" s="2"/>
      <c r="FD962" s="2"/>
    </row>
    <row r="963" spans="5:160" x14ac:dyDescent="0.4">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
      <c r="BF963" s="2"/>
      <c r="BG963" s="2"/>
      <c r="BH963" s="2"/>
      <c r="BI963" s="2"/>
      <c r="BJ963" s="2"/>
      <c r="BK963" s="2"/>
      <c r="BL963" s="2"/>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c r="CS963" s="2"/>
      <c r="CT963" s="2"/>
      <c r="CU963" s="2"/>
      <c r="CV963" s="2"/>
      <c r="CW963" s="2"/>
      <c r="CX963" s="2"/>
      <c r="CY963" s="2"/>
      <c r="CZ963" s="2"/>
      <c r="DA963" s="2"/>
      <c r="DB963" s="2"/>
      <c r="DC963" s="2"/>
      <c r="DD963" s="2"/>
      <c r="DE963" s="2"/>
      <c r="DF963" s="2"/>
      <c r="DG963" s="2"/>
      <c r="DH963" s="2"/>
      <c r="DI963" s="2"/>
      <c r="DJ963" s="2"/>
      <c r="DK963" s="2"/>
      <c r="DL963" s="2"/>
      <c r="DM963" s="2"/>
      <c r="DN963" s="2"/>
      <c r="DO963" s="2"/>
      <c r="DP963" s="2"/>
      <c r="DQ963" s="2"/>
      <c r="DR963" s="2"/>
      <c r="DS963" s="2"/>
      <c r="DT963" s="2"/>
      <c r="DU963" s="2"/>
      <c r="DV963" s="2"/>
      <c r="DW963" s="2"/>
      <c r="DX963" s="2"/>
      <c r="DY963" s="2"/>
      <c r="DZ963" s="2"/>
      <c r="EA963" s="2"/>
      <c r="EB963" s="2"/>
      <c r="EC963" s="2"/>
      <c r="ED963" s="2"/>
      <c r="EE963" s="2"/>
      <c r="EF963" s="2"/>
      <c r="EG963" s="2"/>
      <c r="EH963" s="2"/>
      <c r="EI963" s="2"/>
      <c r="EJ963" s="2"/>
      <c r="EK963" s="2"/>
      <c r="EL963" s="2"/>
      <c r="EM963" s="2"/>
      <c r="EN963" s="2"/>
      <c r="EO963" s="2"/>
      <c r="EP963" s="2"/>
      <c r="EQ963" s="2"/>
      <c r="ER963" s="2"/>
      <c r="ES963" s="2"/>
      <c r="ET963" s="2"/>
      <c r="EU963" s="2"/>
      <c r="EV963" s="2"/>
      <c r="EW963" s="2"/>
      <c r="EX963" s="2"/>
      <c r="EY963" s="2"/>
      <c r="EZ963" s="2"/>
      <c r="FA963" s="2"/>
      <c r="FB963" s="2"/>
      <c r="FC963" s="2"/>
      <c r="FD963" s="2"/>
    </row>
    <row r="964" spans="5:160" x14ac:dyDescent="0.4">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c r="BF964" s="2"/>
      <c r="BG964" s="2"/>
      <c r="BH964" s="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c r="CQ964" s="2"/>
      <c r="CR964" s="2"/>
      <c r="CS964" s="2"/>
      <c r="CT964" s="2"/>
      <c r="CU964" s="2"/>
      <c r="CV964" s="2"/>
      <c r="CW964" s="2"/>
      <c r="CX964" s="2"/>
      <c r="CY964" s="2"/>
      <c r="CZ964" s="2"/>
      <c r="DA964" s="2"/>
      <c r="DB964" s="2"/>
      <c r="DC964" s="2"/>
      <c r="DD964" s="2"/>
      <c r="DE964" s="2"/>
      <c r="DF964" s="2"/>
      <c r="DG964" s="2"/>
      <c r="DH964" s="2"/>
      <c r="DI964" s="2"/>
      <c r="DJ964" s="2"/>
      <c r="DK964" s="2"/>
      <c r="DL964" s="2"/>
      <c r="DM964" s="2"/>
      <c r="DN964" s="2"/>
      <c r="DO964" s="2"/>
      <c r="DP964" s="2"/>
      <c r="DQ964" s="2"/>
      <c r="DR964" s="2"/>
      <c r="DS964" s="2"/>
      <c r="DT964" s="2"/>
      <c r="DU964" s="2"/>
      <c r="DV964" s="2"/>
      <c r="DW964" s="2"/>
      <c r="DX964" s="2"/>
      <c r="DY964" s="2"/>
      <c r="DZ964" s="2"/>
      <c r="EA964" s="2"/>
      <c r="EB964" s="2"/>
      <c r="EC964" s="2"/>
      <c r="ED964" s="2"/>
      <c r="EE964" s="2"/>
      <c r="EF964" s="2"/>
      <c r="EG964" s="2"/>
      <c r="EH964" s="2"/>
      <c r="EI964" s="2"/>
      <c r="EJ964" s="2"/>
      <c r="EK964" s="2"/>
      <c r="EL964" s="2"/>
      <c r="EM964" s="2"/>
      <c r="EN964" s="2"/>
      <c r="EO964" s="2"/>
      <c r="EP964" s="2"/>
      <c r="EQ964" s="2"/>
      <c r="ER964" s="2"/>
      <c r="ES964" s="2"/>
      <c r="ET964" s="2"/>
      <c r="EU964" s="2"/>
      <c r="EV964" s="2"/>
      <c r="EW964" s="2"/>
      <c r="EX964" s="2"/>
      <c r="EY964" s="2"/>
      <c r="EZ964" s="2"/>
      <c r="FA964" s="2"/>
      <c r="FB964" s="2"/>
      <c r="FC964" s="2"/>
      <c r="FD964" s="2"/>
    </row>
    <row r="965" spans="5:160" x14ac:dyDescent="0.4">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c r="BF965" s="2"/>
      <c r="BG965" s="2"/>
      <c r="BH965" s="2"/>
      <c r="BI965" s="2"/>
      <c r="BJ965" s="2"/>
      <c r="BK965" s="2"/>
      <c r="BL965" s="2"/>
      <c r="BM965" s="2"/>
      <c r="BN965" s="2"/>
      <c r="BO965" s="2"/>
      <c r="BP965" s="2"/>
      <c r="BQ965" s="2"/>
      <c r="BR965" s="2"/>
      <c r="BS965" s="2"/>
      <c r="BT965" s="2"/>
      <c r="BU965" s="2"/>
      <c r="BV965" s="2"/>
      <c r="BW965" s="2"/>
      <c r="BX965" s="2"/>
      <c r="BY965" s="2"/>
      <c r="BZ965" s="2"/>
      <c r="CA965" s="2"/>
      <c r="CB965" s="2"/>
      <c r="CC965" s="2"/>
      <c r="CD965" s="2"/>
      <c r="CE965" s="2"/>
      <c r="CF965" s="2"/>
      <c r="CG965" s="2"/>
      <c r="CH965" s="2"/>
      <c r="CI965" s="2"/>
      <c r="CJ965" s="2"/>
      <c r="CK965" s="2"/>
      <c r="CL965" s="2"/>
      <c r="CM965" s="2"/>
      <c r="CN965" s="2"/>
      <c r="CO965" s="2"/>
      <c r="CP965" s="2"/>
      <c r="CQ965" s="2"/>
      <c r="CR965" s="2"/>
      <c r="CS965" s="2"/>
      <c r="CT965" s="2"/>
      <c r="CU965" s="2"/>
      <c r="CV965" s="2"/>
      <c r="CW965" s="2"/>
      <c r="CX965" s="2"/>
      <c r="CY965" s="2"/>
      <c r="CZ965" s="2"/>
      <c r="DA965" s="2"/>
      <c r="DB965" s="2"/>
      <c r="DC965" s="2"/>
      <c r="DD965" s="2"/>
      <c r="DE965" s="2"/>
      <c r="DF965" s="2"/>
      <c r="DG965" s="2"/>
      <c r="DH965" s="2"/>
      <c r="DI965" s="2"/>
      <c r="DJ965" s="2"/>
      <c r="DK965" s="2"/>
      <c r="DL965" s="2"/>
      <c r="DM965" s="2"/>
      <c r="DN965" s="2"/>
      <c r="DO965" s="2"/>
      <c r="DP965" s="2"/>
      <c r="DQ965" s="2"/>
      <c r="DR965" s="2"/>
      <c r="DS965" s="2"/>
      <c r="DT965" s="2"/>
      <c r="DU965" s="2"/>
      <c r="DV965" s="2"/>
      <c r="DW965" s="2"/>
      <c r="DX965" s="2"/>
      <c r="DY965" s="2"/>
      <c r="DZ965" s="2"/>
      <c r="EA965" s="2"/>
      <c r="EB965" s="2"/>
      <c r="EC965" s="2"/>
      <c r="ED965" s="2"/>
      <c r="EE965" s="2"/>
      <c r="EF965" s="2"/>
      <c r="EG965" s="2"/>
      <c r="EH965" s="2"/>
      <c r="EI965" s="2"/>
      <c r="EJ965" s="2"/>
      <c r="EK965" s="2"/>
      <c r="EL965" s="2"/>
      <c r="EM965" s="2"/>
      <c r="EN965" s="2"/>
      <c r="EO965" s="2"/>
      <c r="EP965" s="2"/>
      <c r="EQ965" s="2"/>
      <c r="ER965" s="2"/>
      <c r="ES965" s="2"/>
      <c r="ET965" s="2"/>
      <c r="EU965" s="2"/>
      <c r="EV965" s="2"/>
      <c r="EW965" s="2"/>
      <c r="EX965" s="2"/>
      <c r="EY965" s="2"/>
      <c r="EZ965" s="2"/>
      <c r="FA965" s="2"/>
      <c r="FB965" s="2"/>
      <c r="FC965" s="2"/>
      <c r="FD965" s="2"/>
    </row>
    <row r="966" spans="5:160" x14ac:dyDescent="0.4">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c r="BD966" s="2"/>
      <c r="BE966" s="2"/>
      <c r="BF966" s="2"/>
      <c r="BG966" s="2"/>
      <c r="BH966" s="2"/>
      <c r="BI966" s="2"/>
      <c r="BJ966" s="2"/>
      <c r="BK966" s="2"/>
      <c r="BL966" s="2"/>
      <c r="BM966" s="2"/>
      <c r="BN966" s="2"/>
      <c r="BO966" s="2"/>
      <c r="BP966" s="2"/>
      <c r="BQ966" s="2"/>
      <c r="BR966" s="2"/>
      <c r="BS966" s="2"/>
      <c r="BT966" s="2"/>
      <c r="BU966" s="2"/>
      <c r="BV966" s="2"/>
      <c r="BW966" s="2"/>
      <c r="BX966" s="2"/>
      <c r="BY966" s="2"/>
      <c r="BZ966" s="2"/>
      <c r="CA966" s="2"/>
      <c r="CB966" s="2"/>
      <c r="CC966" s="2"/>
      <c r="CD966" s="2"/>
      <c r="CE966" s="2"/>
      <c r="CF966" s="2"/>
      <c r="CG966" s="2"/>
      <c r="CH966" s="2"/>
      <c r="CI966" s="2"/>
      <c r="CJ966" s="2"/>
      <c r="CK966" s="2"/>
      <c r="CL966" s="2"/>
      <c r="CM966" s="2"/>
      <c r="CN966" s="2"/>
      <c r="CO966" s="2"/>
      <c r="CP966" s="2"/>
      <c r="CQ966" s="2"/>
      <c r="CR966" s="2"/>
      <c r="CS966" s="2"/>
      <c r="CT966" s="2"/>
      <c r="CU966" s="2"/>
      <c r="CV966" s="2"/>
      <c r="CW966" s="2"/>
      <c r="CX966" s="2"/>
      <c r="CY966" s="2"/>
      <c r="CZ966" s="2"/>
      <c r="DA966" s="2"/>
      <c r="DB966" s="2"/>
      <c r="DC966" s="2"/>
      <c r="DD966" s="2"/>
      <c r="DE966" s="2"/>
      <c r="DF966" s="2"/>
      <c r="DG966" s="2"/>
      <c r="DH966" s="2"/>
      <c r="DI966" s="2"/>
      <c r="DJ966" s="2"/>
      <c r="DK966" s="2"/>
      <c r="DL966" s="2"/>
      <c r="DM966" s="2"/>
      <c r="DN966" s="2"/>
      <c r="DO966" s="2"/>
      <c r="DP966" s="2"/>
      <c r="DQ966" s="2"/>
      <c r="DR966" s="2"/>
      <c r="DS966" s="2"/>
      <c r="DT966" s="2"/>
      <c r="DU966" s="2"/>
      <c r="DV966" s="2"/>
      <c r="DW966" s="2"/>
      <c r="DX966" s="2"/>
      <c r="DY966" s="2"/>
      <c r="DZ966" s="2"/>
      <c r="EA966" s="2"/>
      <c r="EB966" s="2"/>
      <c r="EC966" s="2"/>
      <c r="ED966" s="2"/>
      <c r="EE966" s="2"/>
      <c r="EF966" s="2"/>
      <c r="EG966" s="2"/>
      <c r="EH966" s="2"/>
      <c r="EI966" s="2"/>
      <c r="EJ966" s="2"/>
      <c r="EK966" s="2"/>
      <c r="EL966" s="2"/>
      <c r="EM966" s="2"/>
      <c r="EN966" s="2"/>
      <c r="EO966" s="2"/>
      <c r="EP966" s="2"/>
      <c r="EQ966" s="2"/>
      <c r="ER966" s="2"/>
      <c r="ES966" s="2"/>
      <c r="ET966" s="2"/>
      <c r="EU966" s="2"/>
      <c r="EV966" s="2"/>
      <c r="EW966" s="2"/>
      <c r="EX966" s="2"/>
      <c r="EY966" s="2"/>
      <c r="EZ966" s="2"/>
      <c r="FA966" s="2"/>
      <c r="FB966" s="2"/>
      <c r="FC966" s="2"/>
      <c r="FD966" s="2"/>
    </row>
    <row r="967" spans="5:160" x14ac:dyDescent="0.4">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c r="BF967" s="2"/>
      <c r="BG967" s="2"/>
      <c r="BH967" s="2"/>
      <c r="BI967" s="2"/>
      <c r="BJ967" s="2"/>
      <c r="BK967" s="2"/>
      <c r="BL967" s="2"/>
      <c r="BM967" s="2"/>
      <c r="BN967" s="2"/>
      <c r="BO967" s="2"/>
      <c r="BP967" s="2"/>
      <c r="BQ967" s="2"/>
      <c r="BR967" s="2"/>
      <c r="BS967" s="2"/>
      <c r="BT967" s="2"/>
      <c r="BU967" s="2"/>
      <c r="BV967" s="2"/>
      <c r="BW967" s="2"/>
      <c r="BX967" s="2"/>
      <c r="BY967" s="2"/>
      <c r="BZ967" s="2"/>
      <c r="CA967" s="2"/>
      <c r="CB967" s="2"/>
      <c r="CC967" s="2"/>
      <c r="CD967" s="2"/>
      <c r="CE967" s="2"/>
      <c r="CF967" s="2"/>
      <c r="CG967" s="2"/>
      <c r="CH967" s="2"/>
      <c r="CI967" s="2"/>
      <c r="CJ967" s="2"/>
      <c r="CK967" s="2"/>
      <c r="CL967" s="2"/>
      <c r="CM967" s="2"/>
      <c r="CN967" s="2"/>
      <c r="CO967" s="2"/>
      <c r="CP967" s="2"/>
      <c r="CQ967" s="2"/>
      <c r="CR967" s="2"/>
      <c r="CS967" s="2"/>
      <c r="CT967" s="2"/>
      <c r="CU967" s="2"/>
      <c r="CV967" s="2"/>
      <c r="CW967" s="2"/>
      <c r="CX967" s="2"/>
      <c r="CY967" s="2"/>
      <c r="CZ967" s="2"/>
      <c r="DA967" s="2"/>
      <c r="DB967" s="2"/>
      <c r="DC967" s="2"/>
      <c r="DD967" s="2"/>
      <c r="DE967" s="2"/>
      <c r="DF967" s="2"/>
      <c r="DG967" s="2"/>
      <c r="DH967" s="2"/>
      <c r="DI967" s="2"/>
      <c r="DJ967" s="2"/>
      <c r="DK967" s="2"/>
      <c r="DL967" s="2"/>
      <c r="DM967" s="2"/>
      <c r="DN967" s="2"/>
      <c r="DO967" s="2"/>
      <c r="DP967" s="2"/>
      <c r="DQ967" s="2"/>
      <c r="DR967" s="2"/>
      <c r="DS967" s="2"/>
      <c r="DT967" s="2"/>
      <c r="DU967" s="2"/>
      <c r="DV967" s="2"/>
      <c r="DW967" s="2"/>
      <c r="DX967" s="2"/>
      <c r="DY967" s="2"/>
      <c r="DZ967" s="2"/>
      <c r="EA967" s="2"/>
      <c r="EB967" s="2"/>
      <c r="EC967" s="2"/>
      <c r="ED967" s="2"/>
      <c r="EE967" s="2"/>
      <c r="EF967" s="2"/>
      <c r="EG967" s="2"/>
      <c r="EH967" s="2"/>
      <c r="EI967" s="2"/>
      <c r="EJ967" s="2"/>
      <c r="EK967" s="2"/>
      <c r="EL967" s="2"/>
      <c r="EM967" s="2"/>
      <c r="EN967" s="2"/>
      <c r="EO967" s="2"/>
      <c r="EP967" s="2"/>
      <c r="EQ967" s="2"/>
      <c r="ER967" s="2"/>
      <c r="ES967" s="2"/>
      <c r="ET967" s="2"/>
      <c r="EU967" s="2"/>
      <c r="EV967" s="2"/>
      <c r="EW967" s="2"/>
      <c r="EX967" s="2"/>
      <c r="EY967" s="2"/>
      <c r="EZ967" s="2"/>
      <c r="FA967" s="2"/>
      <c r="FB967" s="2"/>
      <c r="FC967" s="2"/>
      <c r="FD967" s="2"/>
    </row>
    <row r="968" spans="5:160" x14ac:dyDescent="0.4">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c r="BD968" s="2"/>
      <c r="BE968" s="2"/>
      <c r="BF968" s="2"/>
      <c r="BG968" s="2"/>
      <c r="BH968" s="2"/>
      <c r="BI968" s="2"/>
      <c r="BJ968" s="2"/>
      <c r="BK968" s="2"/>
      <c r="BL968" s="2"/>
      <c r="BM968" s="2"/>
      <c r="BN968" s="2"/>
      <c r="BO968" s="2"/>
      <c r="BP968" s="2"/>
      <c r="BQ968" s="2"/>
      <c r="BR968" s="2"/>
      <c r="BS968" s="2"/>
      <c r="BT968" s="2"/>
      <c r="BU968" s="2"/>
      <c r="BV968" s="2"/>
      <c r="BW968" s="2"/>
      <c r="BX968" s="2"/>
      <c r="BY968" s="2"/>
      <c r="BZ968" s="2"/>
      <c r="CA968" s="2"/>
      <c r="CB968" s="2"/>
      <c r="CC968" s="2"/>
      <c r="CD968" s="2"/>
      <c r="CE968" s="2"/>
      <c r="CF968" s="2"/>
      <c r="CG968" s="2"/>
      <c r="CH968" s="2"/>
      <c r="CI968" s="2"/>
      <c r="CJ968" s="2"/>
      <c r="CK968" s="2"/>
      <c r="CL968" s="2"/>
      <c r="CM968" s="2"/>
      <c r="CN968" s="2"/>
      <c r="CO968" s="2"/>
      <c r="CP968" s="2"/>
      <c r="CQ968" s="2"/>
      <c r="CR968" s="2"/>
      <c r="CS968" s="2"/>
      <c r="CT968" s="2"/>
      <c r="CU968" s="2"/>
      <c r="CV968" s="2"/>
      <c r="CW968" s="2"/>
      <c r="CX968" s="2"/>
      <c r="CY968" s="2"/>
      <c r="CZ968" s="2"/>
      <c r="DA968" s="2"/>
      <c r="DB968" s="2"/>
      <c r="DC968" s="2"/>
      <c r="DD968" s="2"/>
      <c r="DE968" s="2"/>
      <c r="DF968" s="2"/>
      <c r="DG968" s="2"/>
      <c r="DH968" s="2"/>
      <c r="DI968" s="2"/>
      <c r="DJ968" s="2"/>
      <c r="DK968" s="2"/>
      <c r="DL968" s="2"/>
      <c r="DM968" s="2"/>
      <c r="DN968" s="2"/>
      <c r="DO968" s="2"/>
      <c r="DP968" s="2"/>
      <c r="DQ968" s="2"/>
      <c r="DR968" s="2"/>
      <c r="DS968" s="2"/>
      <c r="DT968" s="2"/>
      <c r="DU968" s="2"/>
      <c r="DV968" s="2"/>
      <c r="DW968" s="2"/>
      <c r="DX968" s="2"/>
      <c r="DY968" s="2"/>
      <c r="DZ968" s="2"/>
      <c r="EA968" s="2"/>
      <c r="EB968" s="2"/>
      <c r="EC968" s="2"/>
      <c r="ED968" s="2"/>
      <c r="EE968" s="2"/>
      <c r="EF968" s="2"/>
      <c r="EG968" s="2"/>
      <c r="EH968" s="2"/>
      <c r="EI968" s="2"/>
      <c r="EJ968" s="2"/>
      <c r="EK968" s="2"/>
      <c r="EL968" s="2"/>
      <c r="EM968" s="2"/>
      <c r="EN968" s="2"/>
      <c r="EO968" s="2"/>
      <c r="EP968" s="2"/>
      <c r="EQ968" s="2"/>
      <c r="ER968" s="2"/>
      <c r="ES968" s="2"/>
      <c r="ET968" s="2"/>
      <c r="EU968" s="2"/>
      <c r="EV968" s="2"/>
      <c r="EW968" s="2"/>
      <c r="EX968" s="2"/>
      <c r="EY968" s="2"/>
      <c r="EZ968" s="2"/>
      <c r="FA968" s="2"/>
      <c r="FB968" s="2"/>
      <c r="FC968" s="2"/>
      <c r="FD968" s="2"/>
    </row>
    <row r="969" spans="5:160" x14ac:dyDescent="0.4">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c r="BF969" s="2"/>
      <c r="BG969" s="2"/>
      <c r="BH969" s="2"/>
      <c r="BI969" s="2"/>
      <c r="BJ969" s="2"/>
      <c r="BK969" s="2"/>
      <c r="BL969" s="2"/>
      <c r="BM969" s="2"/>
      <c r="BN969" s="2"/>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c r="CQ969" s="2"/>
      <c r="CR969" s="2"/>
      <c r="CS969" s="2"/>
      <c r="CT969" s="2"/>
      <c r="CU969" s="2"/>
      <c r="CV969" s="2"/>
      <c r="CW969" s="2"/>
      <c r="CX969" s="2"/>
      <c r="CY969" s="2"/>
      <c r="CZ969" s="2"/>
      <c r="DA969" s="2"/>
      <c r="DB969" s="2"/>
      <c r="DC969" s="2"/>
      <c r="DD969" s="2"/>
      <c r="DE969" s="2"/>
      <c r="DF969" s="2"/>
      <c r="DG969" s="2"/>
      <c r="DH969" s="2"/>
      <c r="DI969" s="2"/>
      <c r="DJ969" s="2"/>
      <c r="DK969" s="2"/>
      <c r="DL969" s="2"/>
      <c r="DM969" s="2"/>
      <c r="DN969" s="2"/>
      <c r="DO969" s="2"/>
      <c r="DP969" s="2"/>
      <c r="DQ969" s="2"/>
      <c r="DR969" s="2"/>
      <c r="DS969" s="2"/>
      <c r="DT969" s="2"/>
      <c r="DU969" s="2"/>
      <c r="DV969" s="2"/>
      <c r="DW969" s="2"/>
      <c r="DX969" s="2"/>
      <c r="DY969" s="2"/>
      <c r="DZ969" s="2"/>
      <c r="EA969" s="2"/>
      <c r="EB969" s="2"/>
      <c r="EC969" s="2"/>
      <c r="ED969" s="2"/>
      <c r="EE969" s="2"/>
      <c r="EF969" s="2"/>
      <c r="EG969" s="2"/>
      <c r="EH969" s="2"/>
      <c r="EI969" s="2"/>
      <c r="EJ969" s="2"/>
      <c r="EK969" s="2"/>
      <c r="EL969" s="2"/>
      <c r="EM969" s="2"/>
      <c r="EN969" s="2"/>
      <c r="EO969" s="2"/>
      <c r="EP969" s="2"/>
      <c r="EQ969" s="2"/>
      <c r="ER969" s="2"/>
      <c r="ES969" s="2"/>
      <c r="ET969" s="2"/>
      <c r="EU969" s="2"/>
      <c r="EV969" s="2"/>
      <c r="EW969" s="2"/>
      <c r="EX969" s="2"/>
      <c r="EY969" s="2"/>
      <c r="EZ969" s="2"/>
      <c r="FA969" s="2"/>
      <c r="FB969" s="2"/>
      <c r="FC969" s="2"/>
      <c r="FD969" s="2"/>
    </row>
    <row r="970" spans="5:160" x14ac:dyDescent="0.4">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c r="BD970" s="2"/>
      <c r="BE970" s="2"/>
      <c r="BF970" s="2"/>
      <c r="BG970" s="2"/>
      <c r="BH970" s="2"/>
      <c r="BI970" s="2"/>
      <c r="BJ970" s="2"/>
      <c r="BK970" s="2"/>
      <c r="BL970" s="2"/>
      <c r="BM970" s="2"/>
      <c r="BN970" s="2"/>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c r="CQ970" s="2"/>
      <c r="CR970" s="2"/>
      <c r="CS970" s="2"/>
      <c r="CT970" s="2"/>
      <c r="CU970" s="2"/>
      <c r="CV970" s="2"/>
      <c r="CW970" s="2"/>
      <c r="CX970" s="2"/>
      <c r="CY970" s="2"/>
      <c r="CZ970" s="2"/>
      <c r="DA970" s="2"/>
      <c r="DB970" s="2"/>
      <c r="DC970" s="2"/>
      <c r="DD970" s="2"/>
      <c r="DE970" s="2"/>
      <c r="DF970" s="2"/>
      <c r="DG970" s="2"/>
      <c r="DH970" s="2"/>
      <c r="DI970" s="2"/>
      <c r="DJ970" s="2"/>
      <c r="DK970" s="2"/>
      <c r="DL970" s="2"/>
      <c r="DM970" s="2"/>
      <c r="DN970" s="2"/>
      <c r="DO970" s="2"/>
      <c r="DP970" s="2"/>
      <c r="DQ970" s="2"/>
      <c r="DR970" s="2"/>
      <c r="DS970" s="2"/>
      <c r="DT970" s="2"/>
      <c r="DU970" s="2"/>
      <c r="DV970" s="2"/>
      <c r="DW970" s="2"/>
      <c r="DX970" s="2"/>
      <c r="DY970" s="2"/>
      <c r="DZ970" s="2"/>
      <c r="EA970" s="2"/>
      <c r="EB970" s="2"/>
      <c r="EC970" s="2"/>
      <c r="ED970" s="2"/>
      <c r="EE970" s="2"/>
      <c r="EF970" s="2"/>
      <c r="EG970" s="2"/>
      <c r="EH970" s="2"/>
      <c r="EI970" s="2"/>
      <c r="EJ970" s="2"/>
      <c r="EK970" s="2"/>
      <c r="EL970" s="2"/>
      <c r="EM970" s="2"/>
      <c r="EN970" s="2"/>
      <c r="EO970" s="2"/>
      <c r="EP970" s="2"/>
      <c r="EQ970" s="2"/>
      <c r="ER970" s="2"/>
      <c r="ES970" s="2"/>
      <c r="ET970" s="2"/>
      <c r="EU970" s="2"/>
      <c r="EV970" s="2"/>
      <c r="EW970" s="2"/>
      <c r="EX970" s="2"/>
      <c r="EY970" s="2"/>
      <c r="EZ970" s="2"/>
      <c r="FA970" s="2"/>
      <c r="FB970" s="2"/>
      <c r="FC970" s="2"/>
      <c r="FD970" s="2"/>
    </row>
    <row r="971" spans="5:160" x14ac:dyDescent="0.4">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c r="BF971" s="2"/>
      <c r="BG971" s="2"/>
      <c r="BH971" s="2"/>
      <c r="BI971" s="2"/>
      <c r="BJ971" s="2"/>
      <c r="BK971" s="2"/>
      <c r="BL971" s="2"/>
      <c r="BM971" s="2"/>
      <c r="BN971" s="2"/>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c r="CQ971" s="2"/>
      <c r="CR971" s="2"/>
      <c r="CS971" s="2"/>
      <c r="CT971" s="2"/>
      <c r="CU971" s="2"/>
      <c r="CV971" s="2"/>
      <c r="CW971" s="2"/>
      <c r="CX971" s="2"/>
      <c r="CY971" s="2"/>
      <c r="CZ971" s="2"/>
      <c r="DA971" s="2"/>
      <c r="DB971" s="2"/>
      <c r="DC971" s="2"/>
      <c r="DD971" s="2"/>
      <c r="DE971" s="2"/>
      <c r="DF971" s="2"/>
      <c r="DG971" s="2"/>
      <c r="DH971" s="2"/>
      <c r="DI971" s="2"/>
      <c r="DJ971" s="2"/>
      <c r="DK971" s="2"/>
      <c r="DL971" s="2"/>
      <c r="DM971" s="2"/>
      <c r="DN971" s="2"/>
      <c r="DO971" s="2"/>
      <c r="DP971" s="2"/>
      <c r="DQ971" s="2"/>
      <c r="DR971" s="2"/>
      <c r="DS971" s="2"/>
      <c r="DT971" s="2"/>
      <c r="DU971" s="2"/>
      <c r="DV971" s="2"/>
      <c r="DW971" s="2"/>
      <c r="DX971" s="2"/>
      <c r="DY971" s="2"/>
      <c r="DZ971" s="2"/>
      <c r="EA971" s="2"/>
      <c r="EB971" s="2"/>
      <c r="EC971" s="2"/>
      <c r="ED971" s="2"/>
      <c r="EE971" s="2"/>
      <c r="EF971" s="2"/>
      <c r="EG971" s="2"/>
      <c r="EH971" s="2"/>
      <c r="EI971" s="2"/>
      <c r="EJ971" s="2"/>
      <c r="EK971" s="2"/>
      <c r="EL971" s="2"/>
      <c r="EM971" s="2"/>
      <c r="EN971" s="2"/>
      <c r="EO971" s="2"/>
      <c r="EP971" s="2"/>
      <c r="EQ971" s="2"/>
      <c r="ER971" s="2"/>
      <c r="ES971" s="2"/>
      <c r="ET971" s="2"/>
      <c r="EU971" s="2"/>
      <c r="EV971" s="2"/>
      <c r="EW971" s="2"/>
      <c r="EX971" s="2"/>
      <c r="EY971" s="2"/>
      <c r="EZ971" s="2"/>
      <c r="FA971" s="2"/>
      <c r="FB971" s="2"/>
      <c r="FC971" s="2"/>
      <c r="FD971" s="2"/>
    </row>
    <row r="972" spans="5:160" x14ac:dyDescent="0.4">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c r="BD972" s="2"/>
      <c r="BE972" s="2"/>
      <c r="BF972" s="2"/>
      <c r="BG972" s="2"/>
      <c r="BH972" s="2"/>
      <c r="BI972" s="2"/>
      <c r="BJ972" s="2"/>
      <c r="BK972" s="2"/>
      <c r="BL972" s="2"/>
      <c r="BM972" s="2"/>
      <c r="BN972" s="2"/>
      <c r="BO972" s="2"/>
      <c r="BP972" s="2"/>
      <c r="BQ972" s="2"/>
      <c r="BR972" s="2"/>
      <c r="BS972" s="2"/>
      <c r="BT972" s="2"/>
      <c r="BU972" s="2"/>
      <c r="BV972" s="2"/>
      <c r="BW972" s="2"/>
      <c r="BX972" s="2"/>
      <c r="BY972" s="2"/>
      <c r="BZ972" s="2"/>
      <c r="CA972" s="2"/>
      <c r="CB972" s="2"/>
      <c r="CC972" s="2"/>
      <c r="CD972" s="2"/>
      <c r="CE972" s="2"/>
      <c r="CF972" s="2"/>
      <c r="CG972" s="2"/>
      <c r="CH972" s="2"/>
      <c r="CI972" s="2"/>
      <c r="CJ972" s="2"/>
      <c r="CK972" s="2"/>
      <c r="CL972" s="2"/>
      <c r="CM972" s="2"/>
      <c r="CN972" s="2"/>
      <c r="CO972" s="2"/>
      <c r="CP972" s="2"/>
      <c r="CQ972" s="2"/>
      <c r="CR972" s="2"/>
      <c r="CS972" s="2"/>
      <c r="CT972" s="2"/>
      <c r="CU972" s="2"/>
      <c r="CV972" s="2"/>
      <c r="CW972" s="2"/>
      <c r="CX972" s="2"/>
      <c r="CY972" s="2"/>
      <c r="CZ972" s="2"/>
      <c r="DA972" s="2"/>
      <c r="DB972" s="2"/>
      <c r="DC972" s="2"/>
      <c r="DD972" s="2"/>
      <c r="DE972" s="2"/>
      <c r="DF972" s="2"/>
      <c r="DG972" s="2"/>
      <c r="DH972" s="2"/>
      <c r="DI972" s="2"/>
      <c r="DJ972" s="2"/>
      <c r="DK972" s="2"/>
      <c r="DL972" s="2"/>
      <c r="DM972" s="2"/>
      <c r="DN972" s="2"/>
      <c r="DO972" s="2"/>
      <c r="DP972" s="2"/>
      <c r="DQ972" s="2"/>
      <c r="DR972" s="2"/>
      <c r="DS972" s="2"/>
      <c r="DT972" s="2"/>
      <c r="DU972" s="2"/>
      <c r="DV972" s="2"/>
      <c r="DW972" s="2"/>
      <c r="DX972" s="2"/>
      <c r="DY972" s="2"/>
      <c r="DZ972" s="2"/>
      <c r="EA972" s="2"/>
      <c r="EB972" s="2"/>
      <c r="EC972" s="2"/>
      <c r="ED972" s="2"/>
      <c r="EE972" s="2"/>
      <c r="EF972" s="2"/>
      <c r="EG972" s="2"/>
      <c r="EH972" s="2"/>
      <c r="EI972" s="2"/>
      <c r="EJ972" s="2"/>
      <c r="EK972" s="2"/>
      <c r="EL972" s="2"/>
      <c r="EM972" s="2"/>
      <c r="EN972" s="2"/>
      <c r="EO972" s="2"/>
      <c r="EP972" s="2"/>
      <c r="EQ972" s="2"/>
      <c r="ER972" s="2"/>
      <c r="ES972" s="2"/>
      <c r="ET972" s="2"/>
      <c r="EU972" s="2"/>
      <c r="EV972" s="2"/>
      <c r="EW972" s="2"/>
      <c r="EX972" s="2"/>
      <c r="EY972" s="2"/>
      <c r="EZ972" s="2"/>
      <c r="FA972" s="2"/>
      <c r="FB972" s="2"/>
      <c r="FC972" s="2"/>
      <c r="FD972" s="2"/>
    </row>
    <row r="973" spans="5:160" x14ac:dyDescent="0.4">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c r="BF973" s="2"/>
      <c r="BG973" s="2"/>
      <c r="BH973" s="2"/>
      <c r="BI973" s="2"/>
      <c r="BJ973" s="2"/>
      <c r="BK973" s="2"/>
      <c r="BL973" s="2"/>
      <c r="BM973" s="2"/>
      <c r="BN973" s="2"/>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c r="CQ973" s="2"/>
      <c r="CR973" s="2"/>
      <c r="CS973" s="2"/>
      <c r="CT973" s="2"/>
      <c r="CU973" s="2"/>
      <c r="CV973" s="2"/>
      <c r="CW973" s="2"/>
      <c r="CX973" s="2"/>
      <c r="CY973" s="2"/>
      <c r="CZ973" s="2"/>
      <c r="DA973" s="2"/>
      <c r="DB973" s="2"/>
      <c r="DC973" s="2"/>
      <c r="DD973" s="2"/>
      <c r="DE973" s="2"/>
      <c r="DF973" s="2"/>
      <c r="DG973" s="2"/>
      <c r="DH973" s="2"/>
      <c r="DI973" s="2"/>
      <c r="DJ973" s="2"/>
      <c r="DK973" s="2"/>
      <c r="DL973" s="2"/>
      <c r="DM973" s="2"/>
      <c r="DN973" s="2"/>
      <c r="DO973" s="2"/>
      <c r="DP973" s="2"/>
      <c r="DQ973" s="2"/>
      <c r="DR973" s="2"/>
      <c r="DS973" s="2"/>
      <c r="DT973" s="2"/>
      <c r="DU973" s="2"/>
      <c r="DV973" s="2"/>
      <c r="DW973" s="2"/>
      <c r="DX973" s="2"/>
      <c r="DY973" s="2"/>
      <c r="DZ973" s="2"/>
      <c r="EA973" s="2"/>
      <c r="EB973" s="2"/>
      <c r="EC973" s="2"/>
      <c r="ED973" s="2"/>
      <c r="EE973" s="2"/>
      <c r="EF973" s="2"/>
      <c r="EG973" s="2"/>
      <c r="EH973" s="2"/>
      <c r="EI973" s="2"/>
      <c r="EJ973" s="2"/>
      <c r="EK973" s="2"/>
      <c r="EL973" s="2"/>
      <c r="EM973" s="2"/>
      <c r="EN973" s="2"/>
      <c r="EO973" s="2"/>
      <c r="EP973" s="2"/>
      <c r="EQ973" s="2"/>
      <c r="ER973" s="2"/>
      <c r="ES973" s="2"/>
      <c r="ET973" s="2"/>
      <c r="EU973" s="2"/>
      <c r="EV973" s="2"/>
      <c r="EW973" s="2"/>
      <c r="EX973" s="2"/>
      <c r="EY973" s="2"/>
      <c r="EZ973" s="2"/>
      <c r="FA973" s="2"/>
      <c r="FB973" s="2"/>
      <c r="FC973" s="2"/>
      <c r="FD973" s="2"/>
    </row>
    <row r="974" spans="5:160" x14ac:dyDescent="0.4">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c r="BD974" s="2"/>
      <c r="BE974" s="2"/>
      <c r="BF974" s="2"/>
      <c r="BG974" s="2"/>
      <c r="BH974" s="2"/>
      <c r="BI974" s="2"/>
      <c r="BJ974" s="2"/>
      <c r="BK974" s="2"/>
      <c r="BL974" s="2"/>
      <c r="BM974" s="2"/>
      <c r="BN974" s="2"/>
      <c r="BO974" s="2"/>
      <c r="BP974" s="2"/>
      <c r="BQ974" s="2"/>
      <c r="BR974" s="2"/>
      <c r="BS974" s="2"/>
      <c r="BT974" s="2"/>
      <c r="BU974" s="2"/>
      <c r="BV974" s="2"/>
      <c r="BW974" s="2"/>
      <c r="BX974" s="2"/>
      <c r="BY974" s="2"/>
      <c r="BZ974" s="2"/>
      <c r="CA974" s="2"/>
      <c r="CB974" s="2"/>
      <c r="CC974" s="2"/>
      <c r="CD974" s="2"/>
      <c r="CE974" s="2"/>
      <c r="CF974" s="2"/>
      <c r="CG974" s="2"/>
      <c r="CH974" s="2"/>
      <c r="CI974" s="2"/>
      <c r="CJ974" s="2"/>
      <c r="CK974" s="2"/>
      <c r="CL974" s="2"/>
      <c r="CM974" s="2"/>
      <c r="CN974" s="2"/>
      <c r="CO974" s="2"/>
      <c r="CP974" s="2"/>
      <c r="CQ974" s="2"/>
      <c r="CR974" s="2"/>
      <c r="CS974" s="2"/>
      <c r="CT974" s="2"/>
      <c r="CU974" s="2"/>
      <c r="CV974" s="2"/>
      <c r="CW974" s="2"/>
      <c r="CX974" s="2"/>
      <c r="CY974" s="2"/>
      <c r="CZ974" s="2"/>
      <c r="DA974" s="2"/>
      <c r="DB974" s="2"/>
      <c r="DC974" s="2"/>
      <c r="DD974" s="2"/>
      <c r="DE974" s="2"/>
      <c r="DF974" s="2"/>
      <c r="DG974" s="2"/>
      <c r="DH974" s="2"/>
      <c r="DI974" s="2"/>
      <c r="DJ974" s="2"/>
      <c r="DK974" s="2"/>
      <c r="DL974" s="2"/>
      <c r="DM974" s="2"/>
      <c r="DN974" s="2"/>
      <c r="DO974" s="2"/>
      <c r="DP974" s="2"/>
      <c r="DQ974" s="2"/>
      <c r="DR974" s="2"/>
      <c r="DS974" s="2"/>
      <c r="DT974" s="2"/>
      <c r="DU974" s="2"/>
      <c r="DV974" s="2"/>
      <c r="DW974" s="2"/>
      <c r="DX974" s="2"/>
      <c r="DY974" s="2"/>
      <c r="DZ974" s="2"/>
      <c r="EA974" s="2"/>
      <c r="EB974" s="2"/>
      <c r="EC974" s="2"/>
      <c r="ED974" s="2"/>
      <c r="EE974" s="2"/>
      <c r="EF974" s="2"/>
      <c r="EG974" s="2"/>
      <c r="EH974" s="2"/>
      <c r="EI974" s="2"/>
      <c r="EJ974" s="2"/>
      <c r="EK974" s="2"/>
      <c r="EL974" s="2"/>
      <c r="EM974" s="2"/>
      <c r="EN974" s="2"/>
      <c r="EO974" s="2"/>
      <c r="EP974" s="2"/>
      <c r="EQ974" s="2"/>
      <c r="ER974" s="2"/>
      <c r="ES974" s="2"/>
      <c r="ET974" s="2"/>
      <c r="EU974" s="2"/>
      <c r="EV974" s="2"/>
      <c r="EW974" s="2"/>
      <c r="EX974" s="2"/>
      <c r="EY974" s="2"/>
      <c r="EZ974" s="2"/>
      <c r="FA974" s="2"/>
      <c r="FB974" s="2"/>
      <c r="FC974" s="2"/>
      <c r="FD974" s="2"/>
    </row>
    <row r="975" spans="5:160" x14ac:dyDescent="0.4">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c r="BF975" s="2"/>
      <c r="BG975" s="2"/>
      <c r="BH975" s="2"/>
      <c r="BI975" s="2"/>
      <c r="BJ975" s="2"/>
      <c r="BK975" s="2"/>
      <c r="BL975" s="2"/>
      <c r="BM975" s="2"/>
      <c r="BN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c r="CP975" s="2"/>
      <c r="CQ975" s="2"/>
      <c r="CR975" s="2"/>
      <c r="CS975" s="2"/>
      <c r="CT975" s="2"/>
      <c r="CU975" s="2"/>
      <c r="CV975" s="2"/>
      <c r="CW975" s="2"/>
      <c r="CX975" s="2"/>
      <c r="CY975" s="2"/>
      <c r="CZ975" s="2"/>
      <c r="DA975" s="2"/>
      <c r="DB975" s="2"/>
      <c r="DC975" s="2"/>
      <c r="DD975" s="2"/>
      <c r="DE975" s="2"/>
      <c r="DF975" s="2"/>
      <c r="DG975" s="2"/>
      <c r="DH975" s="2"/>
      <c r="DI975" s="2"/>
      <c r="DJ975" s="2"/>
      <c r="DK975" s="2"/>
      <c r="DL975" s="2"/>
      <c r="DM975" s="2"/>
      <c r="DN975" s="2"/>
      <c r="DO975" s="2"/>
      <c r="DP975" s="2"/>
      <c r="DQ975" s="2"/>
      <c r="DR975" s="2"/>
      <c r="DS975" s="2"/>
      <c r="DT975" s="2"/>
      <c r="DU975" s="2"/>
      <c r="DV975" s="2"/>
      <c r="DW975" s="2"/>
      <c r="DX975" s="2"/>
      <c r="DY975" s="2"/>
      <c r="DZ975" s="2"/>
      <c r="EA975" s="2"/>
      <c r="EB975" s="2"/>
      <c r="EC975" s="2"/>
      <c r="ED975" s="2"/>
      <c r="EE975" s="2"/>
      <c r="EF975" s="2"/>
      <c r="EG975" s="2"/>
      <c r="EH975" s="2"/>
      <c r="EI975" s="2"/>
      <c r="EJ975" s="2"/>
      <c r="EK975" s="2"/>
      <c r="EL975" s="2"/>
      <c r="EM975" s="2"/>
      <c r="EN975" s="2"/>
      <c r="EO975" s="2"/>
      <c r="EP975" s="2"/>
      <c r="EQ975" s="2"/>
      <c r="ER975" s="2"/>
      <c r="ES975" s="2"/>
      <c r="ET975" s="2"/>
      <c r="EU975" s="2"/>
      <c r="EV975" s="2"/>
      <c r="EW975" s="2"/>
      <c r="EX975" s="2"/>
      <c r="EY975" s="2"/>
      <c r="EZ975" s="2"/>
      <c r="FA975" s="2"/>
      <c r="FB975" s="2"/>
      <c r="FC975" s="2"/>
      <c r="FD975" s="2"/>
    </row>
    <row r="976" spans="5:160" x14ac:dyDescent="0.4">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c r="BF976" s="2"/>
      <c r="BG976" s="2"/>
      <c r="BH976" s="2"/>
      <c r="BI976" s="2"/>
      <c r="BJ976" s="2"/>
      <c r="BK976" s="2"/>
      <c r="BL976" s="2"/>
      <c r="BM976" s="2"/>
      <c r="BN976" s="2"/>
      <c r="BO976" s="2"/>
      <c r="BP976" s="2"/>
      <c r="BQ976" s="2"/>
      <c r="BR976" s="2"/>
      <c r="BS976" s="2"/>
      <c r="BT976" s="2"/>
      <c r="BU976" s="2"/>
      <c r="BV976" s="2"/>
      <c r="BW976" s="2"/>
      <c r="BX976" s="2"/>
      <c r="BY976" s="2"/>
      <c r="BZ976" s="2"/>
      <c r="CA976" s="2"/>
      <c r="CB976" s="2"/>
      <c r="CC976" s="2"/>
      <c r="CD976" s="2"/>
      <c r="CE976" s="2"/>
      <c r="CF976" s="2"/>
      <c r="CG976" s="2"/>
      <c r="CH976" s="2"/>
      <c r="CI976" s="2"/>
      <c r="CJ976" s="2"/>
      <c r="CK976" s="2"/>
      <c r="CL976" s="2"/>
      <c r="CM976" s="2"/>
      <c r="CN976" s="2"/>
      <c r="CO976" s="2"/>
      <c r="CP976" s="2"/>
      <c r="CQ976" s="2"/>
      <c r="CR976" s="2"/>
      <c r="CS976" s="2"/>
      <c r="CT976" s="2"/>
      <c r="CU976" s="2"/>
      <c r="CV976" s="2"/>
      <c r="CW976" s="2"/>
      <c r="CX976" s="2"/>
      <c r="CY976" s="2"/>
      <c r="CZ976" s="2"/>
      <c r="DA976" s="2"/>
      <c r="DB976" s="2"/>
      <c r="DC976" s="2"/>
      <c r="DD976" s="2"/>
      <c r="DE976" s="2"/>
      <c r="DF976" s="2"/>
      <c r="DG976" s="2"/>
      <c r="DH976" s="2"/>
      <c r="DI976" s="2"/>
      <c r="DJ976" s="2"/>
      <c r="DK976" s="2"/>
      <c r="DL976" s="2"/>
      <c r="DM976" s="2"/>
      <c r="DN976" s="2"/>
      <c r="DO976" s="2"/>
      <c r="DP976" s="2"/>
      <c r="DQ976" s="2"/>
      <c r="DR976" s="2"/>
      <c r="DS976" s="2"/>
      <c r="DT976" s="2"/>
      <c r="DU976" s="2"/>
      <c r="DV976" s="2"/>
      <c r="DW976" s="2"/>
      <c r="DX976" s="2"/>
      <c r="DY976" s="2"/>
      <c r="DZ976" s="2"/>
      <c r="EA976" s="2"/>
      <c r="EB976" s="2"/>
      <c r="EC976" s="2"/>
      <c r="ED976" s="2"/>
      <c r="EE976" s="2"/>
      <c r="EF976" s="2"/>
      <c r="EG976" s="2"/>
      <c r="EH976" s="2"/>
      <c r="EI976" s="2"/>
      <c r="EJ976" s="2"/>
      <c r="EK976" s="2"/>
      <c r="EL976" s="2"/>
      <c r="EM976" s="2"/>
      <c r="EN976" s="2"/>
      <c r="EO976" s="2"/>
      <c r="EP976" s="2"/>
      <c r="EQ976" s="2"/>
      <c r="ER976" s="2"/>
      <c r="ES976" s="2"/>
      <c r="ET976" s="2"/>
      <c r="EU976" s="2"/>
      <c r="EV976" s="2"/>
      <c r="EW976" s="2"/>
      <c r="EX976" s="2"/>
      <c r="EY976" s="2"/>
      <c r="EZ976" s="2"/>
      <c r="FA976" s="2"/>
      <c r="FB976" s="2"/>
      <c r="FC976" s="2"/>
      <c r="FD976" s="2"/>
    </row>
    <row r="977" spans="5:160" x14ac:dyDescent="0.4">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c r="BF977" s="2"/>
      <c r="BG977" s="2"/>
      <c r="BH977" s="2"/>
      <c r="BI977" s="2"/>
      <c r="BJ977" s="2"/>
      <c r="BK977" s="2"/>
      <c r="BL977" s="2"/>
      <c r="BM977" s="2"/>
      <c r="BN977" s="2"/>
      <c r="BO977" s="2"/>
      <c r="BP977" s="2"/>
      <c r="BQ977" s="2"/>
      <c r="BR977" s="2"/>
      <c r="BS977" s="2"/>
      <c r="BT977" s="2"/>
      <c r="BU977" s="2"/>
      <c r="BV977" s="2"/>
      <c r="BW977" s="2"/>
      <c r="BX977" s="2"/>
      <c r="BY977" s="2"/>
      <c r="BZ977" s="2"/>
      <c r="CA977" s="2"/>
      <c r="CB977" s="2"/>
      <c r="CC977" s="2"/>
      <c r="CD977" s="2"/>
      <c r="CE977" s="2"/>
      <c r="CF977" s="2"/>
      <c r="CG977" s="2"/>
      <c r="CH977" s="2"/>
      <c r="CI977" s="2"/>
      <c r="CJ977" s="2"/>
      <c r="CK977" s="2"/>
      <c r="CL977" s="2"/>
      <c r="CM977" s="2"/>
      <c r="CN977" s="2"/>
      <c r="CO977" s="2"/>
      <c r="CP977" s="2"/>
      <c r="CQ977" s="2"/>
      <c r="CR977" s="2"/>
      <c r="CS977" s="2"/>
      <c r="CT977" s="2"/>
      <c r="CU977" s="2"/>
      <c r="CV977" s="2"/>
      <c r="CW977" s="2"/>
      <c r="CX977" s="2"/>
      <c r="CY977" s="2"/>
      <c r="CZ977" s="2"/>
      <c r="DA977" s="2"/>
      <c r="DB977" s="2"/>
      <c r="DC977" s="2"/>
      <c r="DD977" s="2"/>
      <c r="DE977" s="2"/>
      <c r="DF977" s="2"/>
      <c r="DG977" s="2"/>
      <c r="DH977" s="2"/>
      <c r="DI977" s="2"/>
      <c r="DJ977" s="2"/>
      <c r="DK977" s="2"/>
      <c r="DL977" s="2"/>
      <c r="DM977" s="2"/>
      <c r="DN977" s="2"/>
      <c r="DO977" s="2"/>
      <c r="DP977" s="2"/>
      <c r="DQ977" s="2"/>
      <c r="DR977" s="2"/>
      <c r="DS977" s="2"/>
      <c r="DT977" s="2"/>
      <c r="DU977" s="2"/>
      <c r="DV977" s="2"/>
      <c r="DW977" s="2"/>
      <c r="DX977" s="2"/>
      <c r="DY977" s="2"/>
      <c r="DZ977" s="2"/>
      <c r="EA977" s="2"/>
      <c r="EB977" s="2"/>
      <c r="EC977" s="2"/>
      <c r="ED977" s="2"/>
      <c r="EE977" s="2"/>
      <c r="EF977" s="2"/>
      <c r="EG977" s="2"/>
      <c r="EH977" s="2"/>
      <c r="EI977" s="2"/>
      <c r="EJ977" s="2"/>
      <c r="EK977" s="2"/>
      <c r="EL977" s="2"/>
      <c r="EM977" s="2"/>
      <c r="EN977" s="2"/>
      <c r="EO977" s="2"/>
      <c r="EP977" s="2"/>
      <c r="EQ977" s="2"/>
      <c r="ER977" s="2"/>
      <c r="ES977" s="2"/>
      <c r="ET977" s="2"/>
      <c r="EU977" s="2"/>
      <c r="EV977" s="2"/>
      <c r="EW977" s="2"/>
      <c r="EX977" s="2"/>
      <c r="EY977" s="2"/>
      <c r="EZ977" s="2"/>
      <c r="FA977" s="2"/>
      <c r="FB977" s="2"/>
      <c r="FC977" s="2"/>
      <c r="FD977" s="2"/>
    </row>
    <row r="978" spans="5:160" x14ac:dyDescent="0.4">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c r="BF978" s="2"/>
      <c r="BG978" s="2"/>
      <c r="BH978" s="2"/>
      <c r="BI978" s="2"/>
      <c r="BJ978" s="2"/>
      <c r="BK978" s="2"/>
      <c r="BL978" s="2"/>
      <c r="BM978" s="2"/>
      <c r="BN978" s="2"/>
      <c r="BO978" s="2"/>
      <c r="BP978" s="2"/>
      <c r="BQ978" s="2"/>
      <c r="BR978" s="2"/>
      <c r="BS978" s="2"/>
      <c r="BT978" s="2"/>
      <c r="BU978" s="2"/>
      <c r="BV978" s="2"/>
      <c r="BW978" s="2"/>
      <c r="BX978" s="2"/>
      <c r="BY978" s="2"/>
      <c r="BZ978" s="2"/>
      <c r="CA978" s="2"/>
      <c r="CB978" s="2"/>
      <c r="CC978" s="2"/>
      <c r="CD978" s="2"/>
      <c r="CE978" s="2"/>
      <c r="CF978" s="2"/>
      <c r="CG978" s="2"/>
      <c r="CH978" s="2"/>
      <c r="CI978" s="2"/>
      <c r="CJ978" s="2"/>
      <c r="CK978" s="2"/>
      <c r="CL978" s="2"/>
      <c r="CM978" s="2"/>
      <c r="CN978" s="2"/>
      <c r="CO978" s="2"/>
      <c r="CP978" s="2"/>
      <c r="CQ978" s="2"/>
      <c r="CR978" s="2"/>
      <c r="CS978" s="2"/>
      <c r="CT978" s="2"/>
      <c r="CU978" s="2"/>
      <c r="CV978" s="2"/>
      <c r="CW978" s="2"/>
      <c r="CX978" s="2"/>
      <c r="CY978" s="2"/>
      <c r="CZ978" s="2"/>
      <c r="DA978" s="2"/>
      <c r="DB978" s="2"/>
      <c r="DC978" s="2"/>
      <c r="DD978" s="2"/>
      <c r="DE978" s="2"/>
      <c r="DF978" s="2"/>
      <c r="DG978" s="2"/>
      <c r="DH978" s="2"/>
      <c r="DI978" s="2"/>
      <c r="DJ978" s="2"/>
      <c r="DK978" s="2"/>
      <c r="DL978" s="2"/>
      <c r="DM978" s="2"/>
      <c r="DN978" s="2"/>
      <c r="DO978" s="2"/>
      <c r="DP978" s="2"/>
      <c r="DQ978" s="2"/>
      <c r="DR978" s="2"/>
      <c r="DS978" s="2"/>
      <c r="DT978" s="2"/>
      <c r="DU978" s="2"/>
      <c r="DV978" s="2"/>
      <c r="DW978" s="2"/>
      <c r="DX978" s="2"/>
      <c r="DY978" s="2"/>
      <c r="DZ978" s="2"/>
      <c r="EA978" s="2"/>
      <c r="EB978" s="2"/>
      <c r="EC978" s="2"/>
      <c r="ED978" s="2"/>
      <c r="EE978" s="2"/>
      <c r="EF978" s="2"/>
      <c r="EG978" s="2"/>
      <c r="EH978" s="2"/>
      <c r="EI978" s="2"/>
      <c r="EJ978" s="2"/>
      <c r="EK978" s="2"/>
      <c r="EL978" s="2"/>
      <c r="EM978" s="2"/>
      <c r="EN978" s="2"/>
      <c r="EO978" s="2"/>
      <c r="EP978" s="2"/>
      <c r="EQ978" s="2"/>
      <c r="ER978" s="2"/>
      <c r="ES978" s="2"/>
      <c r="ET978" s="2"/>
      <c r="EU978" s="2"/>
      <c r="EV978" s="2"/>
      <c r="EW978" s="2"/>
      <c r="EX978" s="2"/>
      <c r="EY978" s="2"/>
      <c r="EZ978" s="2"/>
      <c r="FA978" s="2"/>
      <c r="FB978" s="2"/>
      <c r="FC978" s="2"/>
      <c r="FD978" s="2"/>
    </row>
    <row r="979" spans="5:160" x14ac:dyDescent="0.4">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c r="BF979" s="2"/>
      <c r="BG979" s="2"/>
      <c r="BH979" s="2"/>
      <c r="BI979" s="2"/>
      <c r="BJ979" s="2"/>
      <c r="BK979" s="2"/>
      <c r="BL979" s="2"/>
      <c r="BM979" s="2"/>
      <c r="BN979" s="2"/>
      <c r="BO979" s="2"/>
      <c r="BP979" s="2"/>
      <c r="BQ979" s="2"/>
      <c r="BR979" s="2"/>
      <c r="BS979" s="2"/>
      <c r="BT979" s="2"/>
      <c r="BU979" s="2"/>
      <c r="BV979" s="2"/>
      <c r="BW979" s="2"/>
      <c r="BX979" s="2"/>
      <c r="BY979" s="2"/>
      <c r="BZ979" s="2"/>
      <c r="CA979" s="2"/>
      <c r="CB979" s="2"/>
      <c r="CC979" s="2"/>
      <c r="CD979" s="2"/>
      <c r="CE979" s="2"/>
      <c r="CF979" s="2"/>
      <c r="CG979" s="2"/>
      <c r="CH979" s="2"/>
      <c r="CI979" s="2"/>
      <c r="CJ979" s="2"/>
      <c r="CK979" s="2"/>
      <c r="CL979" s="2"/>
      <c r="CM979" s="2"/>
      <c r="CN979" s="2"/>
      <c r="CO979" s="2"/>
      <c r="CP979" s="2"/>
      <c r="CQ979" s="2"/>
      <c r="CR979" s="2"/>
      <c r="CS979" s="2"/>
      <c r="CT979" s="2"/>
      <c r="CU979" s="2"/>
      <c r="CV979" s="2"/>
      <c r="CW979" s="2"/>
      <c r="CX979" s="2"/>
      <c r="CY979" s="2"/>
      <c r="CZ979" s="2"/>
      <c r="DA979" s="2"/>
      <c r="DB979" s="2"/>
      <c r="DC979" s="2"/>
      <c r="DD979" s="2"/>
      <c r="DE979" s="2"/>
      <c r="DF979" s="2"/>
      <c r="DG979" s="2"/>
      <c r="DH979" s="2"/>
      <c r="DI979" s="2"/>
      <c r="DJ979" s="2"/>
      <c r="DK979" s="2"/>
      <c r="DL979" s="2"/>
      <c r="DM979" s="2"/>
      <c r="DN979" s="2"/>
      <c r="DO979" s="2"/>
      <c r="DP979" s="2"/>
      <c r="DQ979" s="2"/>
      <c r="DR979" s="2"/>
      <c r="DS979" s="2"/>
      <c r="DT979" s="2"/>
      <c r="DU979" s="2"/>
      <c r="DV979" s="2"/>
      <c r="DW979" s="2"/>
      <c r="DX979" s="2"/>
      <c r="DY979" s="2"/>
      <c r="DZ979" s="2"/>
      <c r="EA979" s="2"/>
      <c r="EB979" s="2"/>
      <c r="EC979" s="2"/>
      <c r="ED979" s="2"/>
      <c r="EE979" s="2"/>
      <c r="EF979" s="2"/>
      <c r="EG979" s="2"/>
      <c r="EH979" s="2"/>
      <c r="EI979" s="2"/>
      <c r="EJ979" s="2"/>
      <c r="EK979" s="2"/>
      <c r="EL979" s="2"/>
      <c r="EM979" s="2"/>
      <c r="EN979" s="2"/>
      <c r="EO979" s="2"/>
      <c r="EP979" s="2"/>
      <c r="EQ979" s="2"/>
      <c r="ER979" s="2"/>
      <c r="ES979" s="2"/>
      <c r="ET979" s="2"/>
      <c r="EU979" s="2"/>
      <c r="EV979" s="2"/>
      <c r="EW979" s="2"/>
      <c r="EX979" s="2"/>
      <c r="EY979" s="2"/>
      <c r="EZ979" s="2"/>
      <c r="FA979" s="2"/>
      <c r="FB979" s="2"/>
      <c r="FC979" s="2"/>
      <c r="FD979" s="2"/>
    </row>
    <row r="980" spans="5:160" x14ac:dyDescent="0.4">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c r="BF980" s="2"/>
      <c r="BG980" s="2"/>
      <c r="BH980" s="2"/>
      <c r="BI980" s="2"/>
      <c r="BJ980" s="2"/>
      <c r="BK980" s="2"/>
      <c r="BL980" s="2"/>
      <c r="BM980" s="2"/>
      <c r="BN980" s="2"/>
      <c r="BO980" s="2"/>
      <c r="BP980" s="2"/>
      <c r="BQ980" s="2"/>
      <c r="BR980" s="2"/>
      <c r="BS980" s="2"/>
      <c r="BT980" s="2"/>
      <c r="BU980" s="2"/>
      <c r="BV980" s="2"/>
      <c r="BW980" s="2"/>
      <c r="BX980" s="2"/>
      <c r="BY980" s="2"/>
      <c r="BZ980" s="2"/>
      <c r="CA980" s="2"/>
      <c r="CB980" s="2"/>
      <c r="CC980" s="2"/>
      <c r="CD980" s="2"/>
      <c r="CE980" s="2"/>
      <c r="CF980" s="2"/>
      <c r="CG980" s="2"/>
      <c r="CH980" s="2"/>
      <c r="CI980" s="2"/>
      <c r="CJ980" s="2"/>
      <c r="CK980" s="2"/>
      <c r="CL980" s="2"/>
      <c r="CM980" s="2"/>
      <c r="CN980" s="2"/>
      <c r="CO980" s="2"/>
      <c r="CP980" s="2"/>
      <c r="CQ980" s="2"/>
      <c r="CR980" s="2"/>
      <c r="CS980" s="2"/>
      <c r="CT980" s="2"/>
      <c r="CU980" s="2"/>
      <c r="CV980" s="2"/>
      <c r="CW980" s="2"/>
      <c r="CX980" s="2"/>
      <c r="CY980" s="2"/>
      <c r="CZ980" s="2"/>
      <c r="DA980" s="2"/>
      <c r="DB980" s="2"/>
      <c r="DC980" s="2"/>
      <c r="DD980" s="2"/>
      <c r="DE980" s="2"/>
      <c r="DF980" s="2"/>
      <c r="DG980" s="2"/>
      <c r="DH980" s="2"/>
      <c r="DI980" s="2"/>
      <c r="DJ980" s="2"/>
      <c r="DK980" s="2"/>
      <c r="DL980" s="2"/>
      <c r="DM980" s="2"/>
      <c r="DN980" s="2"/>
      <c r="DO980" s="2"/>
      <c r="DP980" s="2"/>
      <c r="DQ980" s="2"/>
      <c r="DR980" s="2"/>
      <c r="DS980" s="2"/>
      <c r="DT980" s="2"/>
      <c r="DU980" s="2"/>
      <c r="DV980" s="2"/>
      <c r="DW980" s="2"/>
      <c r="DX980" s="2"/>
      <c r="DY980" s="2"/>
      <c r="DZ980" s="2"/>
      <c r="EA980" s="2"/>
      <c r="EB980" s="2"/>
      <c r="EC980" s="2"/>
      <c r="ED980" s="2"/>
      <c r="EE980" s="2"/>
      <c r="EF980" s="2"/>
      <c r="EG980" s="2"/>
      <c r="EH980" s="2"/>
      <c r="EI980" s="2"/>
      <c r="EJ980" s="2"/>
      <c r="EK980" s="2"/>
      <c r="EL980" s="2"/>
      <c r="EM980" s="2"/>
      <c r="EN980" s="2"/>
      <c r="EO980" s="2"/>
      <c r="EP980" s="2"/>
      <c r="EQ980" s="2"/>
      <c r="ER980" s="2"/>
      <c r="ES980" s="2"/>
      <c r="ET980" s="2"/>
      <c r="EU980" s="2"/>
      <c r="EV980" s="2"/>
      <c r="EW980" s="2"/>
      <c r="EX980" s="2"/>
      <c r="EY980" s="2"/>
      <c r="EZ980" s="2"/>
      <c r="FA980" s="2"/>
      <c r="FB980" s="2"/>
      <c r="FC980" s="2"/>
      <c r="FD980" s="2"/>
    </row>
    <row r="981" spans="5:160" x14ac:dyDescent="0.4">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c r="BF981" s="2"/>
      <c r="BG981" s="2"/>
      <c r="BH981" s="2"/>
      <c r="BI981" s="2"/>
      <c r="BJ981" s="2"/>
      <c r="BK981" s="2"/>
      <c r="BL981" s="2"/>
      <c r="BM981" s="2"/>
      <c r="BN981" s="2"/>
      <c r="BO981" s="2"/>
      <c r="BP981" s="2"/>
      <c r="BQ981" s="2"/>
      <c r="BR981" s="2"/>
      <c r="BS981" s="2"/>
      <c r="BT981" s="2"/>
      <c r="BU981" s="2"/>
      <c r="BV981" s="2"/>
      <c r="BW981" s="2"/>
      <c r="BX981" s="2"/>
      <c r="BY981" s="2"/>
      <c r="BZ981" s="2"/>
      <c r="CA981" s="2"/>
      <c r="CB981" s="2"/>
      <c r="CC981" s="2"/>
      <c r="CD981" s="2"/>
      <c r="CE981" s="2"/>
      <c r="CF981" s="2"/>
      <c r="CG981" s="2"/>
      <c r="CH981" s="2"/>
      <c r="CI981" s="2"/>
      <c r="CJ981" s="2"/>
      <c r="CK981" s="2"/>
      <c r="CL981" s="2"/>
      <c r="CM981" s="2"/>
      <c r="CN981" s="2"/>
      <c r="CO981" s="2"/>
      <c r="CP981" s="2"/>
      <c r="CQ981" s="2"/>
      <c r="CR981" s="2"/>
      <c r="CS981" s="2"/>
      <c r="CT981" s="2"/>
      <c r="CU981" s="2"/>
      <c r="CV981" s="2"/>
      <c r="CW981" s="2"/>
      <c r="CX981" s="2"/>
      <c r="CY981" s="2"/>
      <c r="CZ981" s="2"/>
      <c r="DA981" s="2"/>
      <c r="DB981" s="2"/>
      <c r="DC981" s="2"/>
      <c r="DD981" s="2"/>
      <c r="DE981" s="2"/>
      <c r="DF981" s="2"/>
      <c r="DG981" s="2"/>
      <c r="DH981" s="2"/>
      <c r="DI981" s="2"/>
      <c r="DJ981" s="2"/>
      <c r="DK981" s="2"/>
      <c r="DL981" s="2"/>
      <c r="DM981" s="2"/>
      <c r="DN981" s="2"/>
      <c r="DO981" s="2"/>
      <c r="DP981" s="2"/>
      <c r="DQ981" s="2"/>
      <c r="DR981" s="2"/>
      <c r="DS981" s="2"/>
      <c r="DT981" s="2"/>
      <c r="DU981" s="2"/>
      <c r="DV981" s="2"/>
      <c r="DW981" s="2"/>
      <c r="DX981" s="2"/>
      <c r="DY981" s="2"/>
      <c r="DZ981" s="2"/>
      <c r="EA981" s="2"/>
      <c r="EB981" s="2"/>
      <c r="EC981" s="2"/>
      <c r="ED981" s="2"/>
      <c r="EE981" s="2"/>
      <c r="EF981" s="2"/>
      <c r="EG981" s="2"/>
      <c r="EH981" s="2"/>
      <c r="EI981" s="2"/>
      <c r="EJ981" s="2"/>
      <c r="EK981" s="2"/>
      <c r="EL981" s="2"/>
      <c r="EM981" s="2"/>
      <c r="EN981" s="2"/>
      <c r="EO981" s="2"/>
      <c r="EP981" s="2"/>
      <c r="EQ981" s="2"/>
      <c r="ER981" s="2"/>
      <c r="ES981" s="2"/>
      <c r="ET981" s="2"/>
      <c r="EU981" s="2"/>
      <c r="EV981" s="2"/>
      <c r="EW981" s="2"/>
      <c r="EX981" s="2"/>
      <c r="EY981" s="2"/>
      <c r="EZ981" s="2"/>
      <c r="FA981" s="2"/>
      <c r="FB981" s="2"/>
      <c r="FC981" s="2"/>
      <c r="FD981" s="2"/>
    </row>
    <row r="982" spans="5:160" x14ac:dyDescent="0.4">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c r="BF982" s="2"/>
      <c r="BG982" s="2"/>
      <c r="BH982" s="2"/>
      <c r="BI982" s="2"/>
      <c r="BJ982" s="2"/>
      <c r="BK982" s="2"/>
      <c r="BL982" s="2"/>
      <c r="BM982" s="2"/>
      <c r="BN982" s="2"/>
      <c r="BO982" s="2"/>
      <c r="BP982" s="2"/>
      <c r="BQ982" s="2"/>
      <c r="BR982" s="2"/>
      <c r="BS982" s="2"/>
      <c r="BT982" s="2"/>
      <c r="BU982" s="2"/>
      <c r="BV982" s="2"/>
      <c r="BW982" s="2"/>
      <c r="BX982" s="2"/>
      <c r="BY982" s="2"/>
      <c r="BZ982" s="2"/>
      <c r="CA982" s="2"/>
      <c r="CB982" s="2"/>
      <c r="CC982" s="2"/>
      <c r="CD982" s="2"/>
      <c r="CE982" s="2"/>
      <c r="CF982" s="2"/>
      <c r="CG982" s="2"/>
      <c r="CH982" s="2"/>
      <c r="CI982" s="2"/>
      <c r="CJ982" s="2"/>
      <c r="CK982" s="2"/>
      <c r="CL982" s="2"/>
      <c r="CM982" s="2"/>
      <c r="CN982" s="2"/>
      <c r="CO982" s="2"/>
      <c r="CP982" s="2"/>
      <c r="CQ982" s="2"/>
      <c r="CR982" s="2"/>
      <c r="CS982" s="2"/>
      <c r="CT982" s="2"/>
      <c r="CU982" s="2"/>
      <c r="CV982" s="2"/>
      <c r="CW982" s="2"/>
      <c r="CX982" s="2"/>
      <c r="CY982" s="2"/>
      <c r="CZ982" s="2"/>
      <c r="DA982" s="2"/>
      <c r="DB982" s="2"/>
      <c r="DC982" s="2"/>
      <c r="DD982" s="2"/>
      <c r="DE982" s="2"/>
      <c r="DF982" s="2"/>
      <c r="DG982" s="2"/>
      <c r="DH982" s="2"/>
      <c r="DI982" s="2"/>
      <c r="DJ982" s="2"/>
      <c r="DK982" s="2"/>
      <c r="DL982" s="2"/>
      <c r="DM982" s="2"/>
      <c r="DN982" s="2"/>
      <c r="DO982" s="2"/>
      <c r="DP982" s="2"/>
      <c r="DQ982" s="2"/>
      <c r="DR982" s="2"/>
      <c r="DS982" s="2"/>
      <c r="DT982" s="2"/>
      <c r="DU982" s="2"/>
      <c r="DV982" s="2"/>
      <c r="DW982" s="2"/>
      <c r="DX982" s="2"/>
      <c r="DY982" s="2"/>
      <c r="DZ982" s="2"/>
      <c r="EA982" s="2"/>
      <c r="EB982" s="2"/>
      <c r="EC982" s="2"/>
      <c r="ED982" s="2"/>
      <c r="EE982" s="2"/>
      <c r="EF982" s="2"/>
      <c r="EG982" s="2"/>
      <c r="EH982" s="2"/>
      <c r="EI982" s="2"/>
      <c r="EJ982" s="2"/>
      <c r="EK982" s="2"/>
      <c r="EL982" s="2"/>
      <c r="EM982" s="2"/>
      <c r="EN982" s="2"/>
      <c r="EO982" s="2"/>
      <c r="EP982" s="2"/>
      <c r="EQ982" s="2"/>
      <c r="ER982" s="2"/>
      <c r="ES982" s="2"/>
      <c r="ET982" s="2"/>
      <c r="EU982" s="2"/>
      <c r="EV982" s="2"/>
      <c r="EW982" s="2"/>
      <c r="EX982" s="2"/>
      <c r="EY982" s="2"/>
      <c r="EZ982" s="2"/>
      <c r="FA982" s="2"/>
      <c r="FB982" s="2"/>
      <c r="FC982" s="2"/>
      <c r="FD982" s="2"/>
    </row>
    <row r="983" spans="5:160" x14ac:dyDescent="0.4">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c r="BF983" s="2"/>
      <c r="BG983" s="2"/>
      <c r="BH983" s="2"/>
      <c r="BI983" s="2"/>
      <c r="BJ983" s="2"/>
      <c r="BK983" s="2"/>
      <c r="BL983" s="2"/>
      <c r="BM983" s="2"/>
      <c r="BN983" s="2"/>
      <c r="BO983" s="2"/>
      <c r="BP983" s="2"/>
      <c r="BQ983" s="2"/>
      <c r="BR983" s="2"/>
      <c r="BS983" s="2"/>
      <c r="BT983" s="2"/>
      <c r="BU983" s="2"/>
      <c r="BV983" s="2"/>
      <c r="BW983" s="2"/>
      <c r="BX983" s="2"/>
      <c r="BY983" s="2"/>
      <c r="BZ983" s="2"/>
      <c r="CA983" s="2"/>
      <c r="CB983" s="2"/>
      <c r="CC983" s="2"/>
      <c r="CD983" s="2"/>
      <c r="CE983" s="2"/>
      <c r="CF983" s="2"/>
      <c r="CG983" s="2"/>
      <c r="CH983" s="2"/>
      <c r="CI983" s="2"/>
      <c r="CJ983" s="2"/>
      <c r="CK983" s="2"/>
      <c r="CL983" s="2"/>
      <c r="CM983" s="2"/>
      <c r="CN983" s="2"/>
      <c r="CO983" s="2"/>
      <c r="CP983" s="2"/>
      <c r="CQ983" s="2"/>
      <c r="CR983" s="2"/>
      <c r="CS983" s="2"/>
      <c r="CT983" s="2"/>
      <c r="CU983" s="2"/>
      <c r="CV983" s="2"/>
      <c r="CW983" s="2"/>
      <c r="CX983" s="2"/>
      <c r="CY983" s="2"/>
      <c r="CZ983" s="2"/>
      <c r="DA983" s="2"/>
      <c r="DB983" s="2"/>
      <c r="DC983" s="2"/>
      <c r="DD983" s="2"/>
      <c r="DE983" s="2"/>
      <c r="DF983" s="2"/>
      <c r="DG983" s="2"/>
      <c r="DH983" s="2"/>
      <c r="DI983" s="2"/>
      <c r="DJ983" s="2"/>
      <c r="DK983" s="2"/>
      <c r="DL983" s="2"/>
      <c r="DM983" s="2"/>
      <c r="DN983" s="2"/>
      <c r="DO983" s="2"/>
      <c r="DP983" s="2"/>
      <c r="DQ983" s="2"/>
      <c r="DR983" s="2"/>
      <c r="DS983" s="2"/>
      <c r="DT983" s="2"/>
      <c r="DU983" s="2"/>
      <c r="DV983" s="2"/>
      <c r="DW983" s="2"/>
      <c r="DX983" s="2"/>
      <c r="DY983" s="2"/>
      <c r="DZ983" s="2"/>
      <c r="EA983" s="2"/>
      <c r="EB983" s="2"/>
      <c r="EC983" s="2"/>
      <c r="ED983" s="2"/>
      <c r="EE983" s="2"/>
      <c r="EF983" s="2"/>
      <c r="EG983" s="2"/>
      <c r="EH983" s="2"/>
      <c r="EI983" s="2"/>
      <c r="EJ983" s="2"/>
      <c r="EK983" s="2"/>
      <c r="EL983" s="2"/>
      <c r="EM983" s="2"/>
      <c r="EN983" s="2"/>
      <c r="EO983" s="2"/>
      <c r="EP983" s="2"/>
      <c r="EQ983" s="2"/>
      <c r="ER983" s="2"/>
      <c r="ES983" s="2"/>
      <c r="ET983" s="2"/>
      <c r="EU983" s="2"/>
      <c r="EV983" s="2"/>
      <c r="EW983" s="2"/>
      <c r="EX983" s="2"/>
      <c r="EY983" s="2"/>
      <c r="EZ983" s="2"/>
      <c r="FA983" s="2"/>
      <c r="FB983" s="2"/>
      <c r="FC983" s="2"/>
      <c r="FD983" s="2"/>
    </row>
    <row r="984" spans="5:160" x14ac:dyDescent="0.4">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c r="BF984" s="2"/>
      <c r="BG984" s="2"/>
      <c r="BH984" s="2"/>
      <c r="BI984" s="2"/>
      <c r="BJ984" s="2"/>
      <c r="BK984" s="2"/>
      <c r="BL984" s="2"/>
      <c r="BM984" s="2"/>
      <c r="BN984" s="2"/>
      <c r="BO984" s="2"/>
      <c r="BP984" s="2"/>
      <c r="BQ984" s="2"/>
      <c r="BR984" s="2"/>
      <c r="BS984" s="2"/>
      <c r="BT984" s="2"/>
      <c r="BU984" s="2"/>
      <c r="BV984" s="2"/>
      <c r="BW984" s="2"/>
      <c r="BX984" s="2"/>
      <c r="BY984" s="2"/>
      <c r="BZ984" s="2"/>
      <c r="CA984" s="2"/>
      <c r="CB984" s="2"/>
      <c r="CC984" s="2"/>
      <c r="CD984" s="2"/>
      <c r="CE984" s="2"/>
      <c r="CF984" s="2"/>
      <c r="CG984" s="2"/>
      <c r="CH984" s="2"/>
      <c r="CI984" s="2"/>
      <c r="CJ984" s="2"/>
      <c r="CK984" s="2"/>
      <c r="CL984" s="2"/>
      <c r="CM984" s="2"/>
      <c r="CN984" s="2"/>
      <c r="CO984" s="2"/>
      <c r="CP984" s="2"/>
      <c r="CQ984" s="2"/>
      <c r="CR984" s="2"/>
      <c r="CS984" s="2"/>
      <c r="CT984" s="2"/>
      <c r="CU984" s="2"/>
      <c r="CV984" s="2"/>
      <c r="CW984" s="2"/>
      <c r="CX984" s="2"/>
      <c r="CY984" s="2"/>
      <c r="CZ984" s="2"/>
      <c r="DA984" s="2"/>
      <c r="DB984" s="2"/>
      <c r="DC984" s="2"/>
      <c r="DD984" s="2"/>
      <c r="DE984" s="2"/>
      <c r="DF984" s="2"/>
      <c r="DG984" s="2"/>
      <c r="DH984" s="2"/>
      <c r="DI984" s="2"/>
      <c r="DJ984" s="2"/>
      <c r="DK984" s="2"/>
      <c r="DL984" s="2"/>
      <c r="DM984" s="2"/>
      <c r="DN984" s="2"/>
      <c r="DO984" s="2"/>
      <c r="DP984" s="2"/>
      <c r="DQ984" s="2"/>
      <c r="DR984" s="2"/>
      <c r="DS984" s="2"/>
      <c r="DT984" s="2"/>
      <c r="DU984" s="2"/>
      <c r="DV984" s="2"/>
      <c r="DW984" s="2"/>
      <c r="DX984" s="2"/>
      <c r="DY984" s="2"/>
      <c r="DZ984" s="2"/>
      <c r="EA984" s="2"/>
      <c r="EB984" s="2"/>
      <c r="EC984" s="2"/>
      <c r="ED984" s="2"/>
      <c r="EE984" s="2"/>
      <c r="EF984" s="2"/>
      <c r="EG984" s="2"/>
      <c r="EH984" s="2"/>
      <c r="EI984" s="2"/>
      <c r="EJ984" s="2"/>
      <c r="EK984" s="2"/>
      <c r="EL984" s="2"/>
      <c r="EM984" s="2"/>
      <c r="EN984" s="2"/>
      <c r="EO984" s="2"/>
      <c r="EP984" s="2"/>
      <c r="EQ984" s="2"/>
      <c r="ER984" s="2"/>
      <c r="ES984" s="2"/>
      <c r="ET984" s="2"/>
      <c r="EU984" s="2"/>
      <c r="EV984" s="2"/>
      <c r="EW984" s="2"/>
      <c r="EX984" s="2"/>
      <c r="EY984" s="2"/>
      <c r="EZ984" s="2"/>
      <c r="FA984" s="2"/>
      <c r="FB984" s="2"/>
      <c r="FC984" s="2"/>
      <c r="FD984" s="2"/>
    </row>
    <row r="985" spans="5:160" x14ac:dyDescent="0.4">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c r="BD985" s="2"/>
      <c r="BE985" s="2"/>
      <c r="BF985" s="2"/>
      <c r="BG985" s="2"/>
      <c r="BH985" s="2"/>
      <c r="BI985" s="2"/>
      <c r="BJ985" s="2"/>
      <c r="BK985" s="2"/>
      <c r="BL985" s="2"/>
      <c r="BM985" s="2"/>
      <c r="BN985" s="2"/>
      <c r="BO985" s="2"/>
      <c r="BP985" s="2"/>
      <c r="BQ985" s="2"/>
      <c r="BR985" s="2"/>
      <c r="BS985" s="2"/>
      <c r="BT985" s="2"/>
      <c r="BU985" s="2"/>
      <c r="BV985" s="2"/>
      <c r="BW985" s="2"/>
      <c r="BX985" s="2"/>
      <c r="BY985" s="2"/>
      <c r="BZ985" s="2"/>
      <c r="CA985" s="2"/>
      <c r="CB985" s="2"/>
      <c r="CC985" s="2"/>
      <c r="CD985" s="2"/>
      <c r="CE985" s="2"/>
      <c r="CF985" s="2"/>
      <c r="CG985" s="2"/>
      <c r="CH985" s="2"/>
      <c r="CI985" s="2"/>
      <c r="CJ985" s="2"/>
      <c r="CK985" s="2"/>
      <c r="CL985" s="2"/>
      <c r="CM985" s="2"/>
      <c r="CN985" s="2"/>
      <c r="CO985" s="2"/>
      <c r="CP985" s="2"/>
      <c r="CQ985" s="2"/>
      <c r="CR985" s="2"/>
      <c r="CS985" s="2"/>
      <c r="CT985" s="2"/>
      <c r="CU985" s="2"/>
      <c r="CV985" s="2"/>
      <c r="CW985" s="2"/>
      <c r="CX985" s="2"/>
      <c r="CY985" s="2"/>
      <c r="CZ985" s="2"/>
      <c r="DA985" s="2"/>
      <c r="DB985" s="2"/>
      <c r="DC985" s="2"/>
      <c r="DD985" s="2"/>
      <c r="DE985" s="2"/>
      <c r="DF985" s="2"/>
      <c r="DG985" s="2"/>
      <c r="DH985" s="2"/>
      <c r="DI985" s="2"/>
      <c r="DJ985" s="2"/>
      <c r="DK985" s="2"/>
      <c r="DL985" s="2"/>
      <c r="DM985" s="2"/>
      <c r="DN985" s="2"/>
      <c r="DO985" s="2"/>
      <c r="DP985" s="2"/>
      <c r="DQ985" s="2"/>
      <c r="DR985" s="2"/>
      <c r="DS985" s="2"/>
      <c r="DT985" s="2"/>
      <c r="DU985" s="2"/>
      <c r="DV985" s="2"/>
      <c r="DW985" s="2"/>
      <c r="DX985" s="2"/>
      <c r="DY985" s="2"/>
      <c r="DZ985" s="2"/>
      <c r="EA985" s="2"/>
      <c r="EB985" s="2"/>
      <c r="EC985" s="2"/>
      <c r="ED985" s="2"/>
      <c r="EE985" s="2"/>
      <c r="EF985" s="2"/>
      <c r="EG985" s="2"/>
      <c r="EH985" s="2"/>
      <c r="EI985" s="2"/>
      <c r="EJ985" s="2"/>
      <c r="EK985" s="2"/>
      <c r="EL985" s="2"/>
      <c r="EM985" s="2"/>
      <c r="EN985" s="2"/>
      <c r="EO985" s="2"/>
      <c r="EP985" s="2"/>
      <c r="EQ985" s="2"/>
      <c r="ER985" s="2"/>
      <c r="ES985" s="2"/>
      <c r="ET985" s="2"/>
      <c r="EU985" s="2"/>
      <c r="EV985" s="2"/>
      <c r="EW985" s="2"/>
      <c r="EX985" s="2"/>
      <c r="EY985" s="2"/>
      <c r="EZ985" s="2"/>
      <c r="FA985" s="2"/>
      <c r="FB985" s="2"/>
      <c r="FC985" s="2"/>
      <c r="FD985" s="2"/>
    </row>
    <row r="986" spans="5:160" x14ac:dyDescent="0.4">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c r="BD986" s="2"/>
      <c r="BE986" s="2"/>
      <c r="BF986" s="2"/>
      <c r="BG986" s="2"/>
      <c r="BH986" s="2"/>
      <c r="BI986" s="2"/>
      <c r="BJ986" s="2"/>
      <c r="BK986" s="2"/>
      <c r="BL986" s="2"/>
      <c r="BM986" s="2"/>
      <c r="BN986" s="2"/>
      <c r="BO986" s="2"/>
      <c r="BP986" s="2"/>
      <c r="BQ986" s="2"/>
      <c r="BR986" s="2"/>
      <c r="BS986" s="2"/>
      <c r="BT986" s="2"/>
      <c r="BU986" s="2"/>
      <c r="BV986" s="2"/>
      <c r="BW986" s="2"/>
      <c r="BX986" s="2"/>
      <c r="BY986" s="2"/>
      <c r="BZ986" s="2"/>
      <c r="CA986" s="2"/>
      <c r="CB986" s="2"/>
      <c r="CC986" s="2"/>
      <c r="CD986" s="2"/>
      <c r="CE986" s="2"/>
      <c r="CF986" s="2"/>
      <c r="CG986" s="2"/>
      <c r="CH986" s="2"/>
      <c r="CI986" s="2"/>
      <c r="CJ986" s="2"/>
      <c r="CK986" s="2"/>
      <c r="CL986" s="2"/>
      <c r="CM986" s="2"/>
      <c r="CN986" s="2"/>
      <c r="CO986" s="2"/>
      <c r="CP986" s="2"/>
      <c r="CQ986" s="2"/>
      <c r="CR986" s="2"/>
      <c r="CS986" s="2"/>
      <c r="CT986" s="2"/>
      <c r="CU986" s="2"/>
      <c r="CV986" s="2"/>
      <c r="CW986" s="2"/>
      <c r="CX986" s="2"/>
      <c r="CY986" s="2"/>
      <c r="CZ986" s="2"/>
      <c r="DA986" s="2"/>
      <c r="DB986" s="2"/>
      <c r="DC986" s="2"/>
      <c r="DD986" s="2"/>
      <c r="DE986" s="2"/>
      <c r="DF986" s="2"/>
      <c r="DG986" s="2"/>
      <c r="DH986" s="2"/>
      <c r="DI986" s="2"/>
      <c r="DJ986" s="2"/>
      <c r="DK986" s="2"/>
      <c r="DL986" s="2"/>
      <c r="DM986" s="2"/>
      <c r="DN986" s="2"/>
      <c r="DO986" s="2"/>
      <c r="DP986" s="2"/>
      <c r="DQ986" s="2"/>
      <c r="DR986" s="2"/>
      <c r="DS986" s="2"/>
      <c r="DT986" s="2"/>
      <c r="DU986" s="2"/>
      <c r="DV986" s="2"/>
      <c r="DW986" s="2"/>
      <c r="DX986" s="2"/>
      <c r="DY986" s="2"/>
      <c r="DZ986" s="2"/>
      <c r="EA986" s="2"/>
      <c r="EB986" s="2"/>
      <c r="EC986" s="2"/>
      <c r="ED986" s="2"/>
      <c r="EE986" s="2"/>
      <c r="EF986" s="2"/>
      <c r="EG986" s="2"/>
      <c r="EH986" s="2"/>
      <c r="EI986" s="2"/>
      <c r="EJ986" s="2"/>
      <c r="EK986" s="2"/>
      <c r="EL986" s="2"/>
      <c r="EM986" s="2"/>
      <c r="EN986" s="2"/>
      <c r="EO986" s="2"/>
      <c r="EP986" s="2"/>
      <c r="EQ986" s="2"/>
      <c r="ER986" s="2"/>
      <c r="ES986" s="2"/>
      <c r="ET986" s="2"/>
      <c r="EU986" s="2"/>
      <c r="EV986" s="2"/>
      <c r="EW986" s="2"/>
      <c r="EX986" s="2"/>
      <c r="EY986" s="2"/>
      <c r="EZ986" s="2"/>
      <c r="FA986" s="2"/>
      <c r="FB986" s="2"/>
      <c r="FC986" s="2"/>
      <c r="FD986" s="2"/>
    </row>
    <row r="987" spans="5:160" x14ac:dyDescent="0.4">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
      <c r="BC987" s="2"/>
      <c r="BD987" s="2"/>
      <c r="BE987" s="2"/>
      <c r="BF987" s="2"/>
      <c r="BG987" s="2"/>
      <c r="BH987" s="2"/>
      <c r="BI987" s="2"/>
      <c r="BJ987" s="2"/>
      <c r="BK987" s="2"/>
      <c r="BL987" s="2"/>
      <c r="BM987" s="2"/>
      <c r="BN987" s="2"/>
      <c r="BO987" s="2"/>
      <c r="BP987" s="2"/>
      <c r="BQ987" s="2"/>
      <c r="BR987" s="2"/>
      <c r="BS987" s="2"/>
      <c r="BT987" s="2"/>
      <c r="BU987" s="2"/>
      <c r="BV987" s="2"/>
      <c r="BW987" s="2"/>
      <c r="BX987" s="2"/>
      <c r="BY987" s="2"/>
      <c r="BZ987" s="2"/>
      <c r="CA987" s="2"/>
      <c r="CB987" s="2"/>
      <c r="CC987" s="2"/>
      <c r="CD987" s="2"/>
      <c r="CE987" s="2"/>
      <c r="CF987" s="2"/>
      <c r="CG987" s="2"/>
      <c r="CH987" s="2"/>
      <c r="CI987" s="2"/>
      <c r="CJ987" s="2"/>
      <c r="CK987" s="2"/>
      <c r="CL987" s="2"/>
      <c r="CM987" s="2"/>
      <c r="CN987" s="2"/>
      <c r="CO987" s="2"/>
      <c r="CP987" s="2"/>
      <c r="CQ987" s="2"/>
      <c r="CR987" s="2"/>
      <c r="CS987" s="2"/>
      <c r="CT987" s="2"/>
      <c r="CU987" s="2"/>
      <c r="CV987" s="2"/>
      <c r="CW987" s="2"/>
      <c r="CX987" s="2"/>
      <c r="CY987" s="2"/>
      <c r="CZ987" s="2"/>
      <c r="DA987" s="2"/>
      <c r="DB987" s="2"/>
      <c r="DC987" s="2"/>
      <c r="DD987" s="2"/>
      <c r="DE987" s="2"/>
      <c r="DF987" s="2"/>
      <c r="DG987" s="2"/>
      <c r="DH987" s="2"/>
      <c r="DI987" s="2"/>
      <c r="DJ987" s="2"/>
      <c r="DK987" s="2"/>
      <c r="DL987" s="2"/>
      <c r="DM987" s="2"/>
      <c r="DN987" s="2"/>
      <c r="DO987" s="2"/>
      <c r="DP987" s="2"/>
      <c r="DQ987" s="2"/>
      <c r="DR987" s="2"/>
      <c r="DS987" s="2"/>
      <c r="DT987" s="2"/>
      <c r="DU987" s="2"/>
      <c r="DV987" s="2"/>
      <c r="DW987" s="2"/>
      <c r="DX987" s="2"/>
      <c r="DY987" s="2"/>
      <c r="DZ987" s="2"/>
      <c r="EA987" s="2"/>
      <c r="EB987" s="2"/>
      <c r="EC987" s="2"/>
      <c r="ED987" s="2"/>
      <c r="EE987" s="2"/>
      <c r="EF987" s="2"/>
      <c r="EG987" s="2"/>
      <c r="EH987" s="2"/>
      <c r="EI987" s="2"/>
      <c r="EJ987" s="2"/>
      <c r="EK987" s="2"/>
      <c r="EL987" s="2"/>
      <c r="EM987" s="2"/>
      <c r="EN987" s="2"/>
      <c r="EO987" s="2"/>
      <c r="EP987" s="2"/>
      <c r="EQ987" s="2"/>
      <c r="ER987" s="2"/>
      <c r="ES987" s="2"/>
      <c r="ET987" s="2"/>
      <c r="EU987" s="2"/>
      <c r="EV987" s="2"/>
      <c r="EW987" s="2"/>
      <c r="EX987" s="2"/>
      <c r="EY987" s="2"/>
      <c r="EZ987" s="2"/>
      <c r="FA987" s="2"/>
      <c r="FB987" s="2"/>
      <c r="FC987" s="2"/>
      <c r="FD987" s="2"/>
    </row>
    <row r="988" spans="5:160" x14ac:dyDescent="0.4">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
      <c r="BC988" s="2"/>
      <c r="BD988" s="2"/>
      <c r="BE988" s="2"/>
      <c r="BF988" s="2"/>
      <c r="BG988" s="2"/>
      <c r="BH988" s="2"/>
      <c r="BI988" s="2"/>
      <c r="BJ988" s="2"/>
      <c r="BK988" s="2"/>
      <c r="BL988" s="2"/>
      <c r="BM988" s="2"/>
      <c r="BN988" s="2"/>
      <c r="BO988" s="2"/>
      <c r="BP988" s="2"/>
      <c r="BQ988" s="2"/>
      <c r="BR988" s="2"/>
      <c r="BS988" s="2"/>
      <c r="BT988" s="2"/>
      <c r="BU988" s="2"/>
      <c r="BV988" s="2"/>
      <c r="BW988" s="2"/>
      <c r="BX988" s="2"/>
      <c r="BY988" s="2"/>
      <c r="BZ988" s="2"/>
      <c r="CA988" s="2"/>
      <c r="CB988" s="2"/>
      <c r="CC988" s="2"/>
      <c r="CD988" s="2"/>
      <c r="CE988" s="2"/>
      <c r="CF988" s="2"/>
      <c r="CG988" s="2"/>
      <c r="CH988" s="2"/>
      <c r="CI988" s="2"/>
      <c r="CJ988" s="2"/>
      <c r="CK988" s="2"/>
      <c r="CL988" s="2"/>
      <c r="CM988" s="2"/>
      <c r="CN988" s="2"/>
      <c r="CO988" s="2"/>
      <c r="CP988" s="2"/>
      <c r="CQ988" s="2"/>
      <c r="CR988" s="2"/>
      <c r="CS988" s="2"/>
      <c r="CT988" s="2"/>
      <c r="CU988" s="2"/>
      <c r="CV988" s="2"/>
      <c r="CW988" s="2"/>
      <c r="CX988" s="2"/>
      <c r="CY988" s="2"/>
      <c r="CZ988" s="2"/>
      <c r="DA988" s="2"/>
      <c r="DB988" s="2"/>
      <c r="DC988" s="2"/>
      <c r="DD988" s="2"/>
      <c r="DE988" s="2"/>
      <c r="DF988" s="2"/>
      <c r="DG988" s="2"/>
      <c r="DH988" s="2"/>
      <c r="DI988" s="2"/>
      <c r="DJ988" s="2"/>
      <c r="DK988" s="2"/>
      <c r="DL988" s="2"/>
      <c r="DM988" s="2"/>
      <c r="DN988" s="2"/>
      <c r="DO988" s="2"/>
      <c r="DP988" s="2"/>
      <c r="DQ988" s="2"/>
      <c r="DR988" s="2"/>
      <c r="DS988" s="2"/>
      <c r="DT988" s="2"/>
      <c r="DU988" s="2"/>
      <c r="DV988" s="2"/>
      <c r="DW988" s="2"/>
      <c r="DX988" s="2"/>
      <c r="DY988" s="2"/>
      <c r="DZ988" s="2"/>
      <c r="EA988" s="2"/>
      <c r="EB988" s="2"/>
      <c r="EC988" s="2"/>
      <c r="ED988" s="2"/>
      <c r="EE988" s="2"/>
      <c r="EF988" s="2"/>
      <c r="EG988" s="2"/>
      <c r="EH988" s="2"/>
      <c r="EI988" s="2"/>
      <c r="EJ988" s="2"/>
      <c r="EK988" s="2"/>
      <c r="EL988" s="2"/>
      <c r="EM988" s="2"/>
      <c r="EN988" s="2"/>
      <c r="EO988" s="2"/>
      <c r="EP988" s="2"/>
      <c r="EQ988" s="2"/>
      <c r="ER988" s="2"/>
      <c r="ES988" s="2"/>
      <c r="ET988" s="2"/>
      <c r="EU988" s="2"/>
      <c r="EV988" s="2"/>
      <c r="EW988" s="2"/>
      <c r="EX988" s="2"/>
      <c r="EY988" s="2"/>
      <c r="EZ988" s="2"/>
      <c r="FA988" s="2"/>
      <c r="FB988" s="2"/>
      <c r="FC988" s="2"/>
      <c r="FD988" s="2"/>
    </row>
    <row r="989" spans="5:160" x14ac:dyDescent="0.4">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
      <c r="BC989" s="2"/>
      <c r="BD989" s="2"/>
      <c r="BE989" s="2"/>
      <c r="BF989" s="2"/>
      <c r="BG989" s="2"/>
      <c r="BH989" s="2"/>
      <c r="BI989" s="2"/>
      <c r="BJ989" s="2"/>
      <c r="BK989" s="2"/>
      <c r="BL989" s="2"/>
      <c r="BM989" s="2"/>
      <c r="BN989" s="2"/>
      <c r="BO989" s="2"/>
      <c r="BP989" s="2"/>
      <c r="BQ989" s="2"/>
      <c r="BR989" s="2"/>
      <c r="BS989" s="2"/>
      <c r="BT989" s="2"/>
      <c r="BU989" s="2"/>
      <c r="BV989" s="2"/>
      <c r="BW989" s="2"/>
      <c r="BX989" s="2"/>
      <c r="BY989" s="2"/>
      <c r="BZ989" s="2"/>
      <c r="CA989" s="2"/>
      <c r="CB989" s="2"/>
      <c r="CC989" s="2"/>
      <c r="CD989" s="2"/>
      <c r="CE989" s="2"/>
      <c r="CF989" s="2"/>
      <c r="CG989" s="2"/>
      <c r="CH989" s="2"/>
      <c r="CI989" s="2"/>
      <c r="CJ989" s="2"/>
      <c r="CK989" s="2"/>
      <c r="CL989" s="2"/>
      <c r="CM989" s="2"/>
      <c r="CN989" s="2"/>
      <c r="CO989" s="2"/>
      <c r="CP989" s="2"/>
      <c r="CQ989" s="2"/>
      <c r="CR989" s="2"/>
      <c r="CS989" s="2"/>
      <c r="CT989" s="2"/>
      <c r="CU989" s="2"/>
      <c r="CV989" s="2"/>
      <c r="CW989" s="2"/>
      <c r="CX989" s="2"/>
      <c r="CY989" s="2"/>
      <c r="CZ989" s="2"/>
      <c r="DA989" s="2"/>
      <c r="DB989" s="2"/>
      <c r="DC989" s="2"/>
      <c r="DD989" s="2"/>
      <c r="DE989" s="2"/>
      <c r="DF989" s="2"/>
      <c r="DG989" s="2"/>
      <c r="DH989" s="2"/>
      <c r="DI989" s="2"/>
      <c r="DJ989" s="2"/>
      <c r="DK989" s="2"/>
      <c r="DL989" s="2"/>
      <c r="DM989" s="2"/>
      <c r="DN989" s="2"/>
      <c r="DO989" s="2"/>
      <c r="DP989" s="2"/>
      <c r="DQ989" s="2"/>
      <c r="DR989" s="2"/>
      <c r="DS989" s="2"/>
      <c r="DT989" s="2"/>
      <c r="DU989" s="2"/>
      <c r="DV989" s="2"/>
      <c r="DW989" s="2"/>
      <c r="DX989" s="2"/>
      <c r="DY989" s="2"/>
      <c r="DZ989" s="2"/>
      <c r="EA989" s="2"/>
      <c r="EB989" s="2"/>
      <c r="EC989" s="2"/>
      <c r="ED989" s="2"/>
      <c r="EE989" s="2"/>
      <c r="EF989" s="2"/>
      <c r="EG989" s="2"/>
      <c r="EH989" s="2"/>
      <c r="EI989" s="2"/>
      <c r="EJ989" s="2"/>
      <c r="EK989" s="2"/>
      <c r="EL989" s="2"/>
      <c r="EM989" s="2"/>
      <c r="EN989" s="2"/>
      <c r="EO989" s="2"/>
      <c r="EP989" s="2"/>
      <c r="EQ989" s="2"/>
      <c r="ER989" s="2"/>
      <c r="ES989" s="2"/>
      <c r="ET989" s="2"/>
      <c r="EU989" s="2"/>
      <c r="EV989" s="2"/>
      <c r="EW989" s="2"/>
      <c r="EX989" s="2"/>
      <c r="EY989" s="2"/>
      <c r="EZ989" s="2"/>
      <c r="FA989" s="2"/>
      <c r="FB989" s="2"/>
      <c r="FC989" s="2"/>
      <c r="FD989" s="2"/>
    </row>
    <row r="990" spans="5:160" x14ac:dyDescent="0.4">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
      <c r="BC990" s="2"/>
      <c r="BD990" s="2"/>
      <c r="BE990" s="2"/>
      <c r="BF990" s="2"/>
      <c r="BG990" s="2"/>
      <c r="BH990" s="2"/>
      <c r="BI990" s="2"/>
      <c r="BJ990" s="2"/>
      <c r="BK990" s="2"/>
      <c r="BL990" s="2"/>
      <c r="BM990" s="2"/>
      <c r="BN990" s="2"/>
      <c r="BO990" s="2"/>
      <c r="BP990" s="2"/>
      <c r="BQ990" s="2"/>
      <c r="BR990" s="2"/>
      <c r="BS990" s="2"/>
      <c r="BT990" s="2"/>
      <c r="BU990" s="2"/>
      <c r="BV990" s="2"/>
      <c r="BW990" s="2"/>
      <c r="BX990" s="2"/>
      <c r="BY990" s="2"/>
      <c r="BZ990" s="2"/>
      <c r="CA990" s="2"/>
      <c r="CB990" s="2"/>
      <c r="CC990" s="2"/>
      <c r="CD990" s="2"/>
      <c r="CE990" s="2"/>
      <c r="CF990" s="2"/>
      <c r="CG990" s="2"/>
      <c r="CH990" s="2"/>
      <c r="CI990" s="2"/>
      <c r="CJ990" s="2"/>
      <c r="CK990" s="2"/>
      <c r="CL990" s="2"/>
      <c r="CM990" s="2"/>
      <c r="CN990" s="2"/>
      <c r="CO990" s="2"/>
      <c r="CP990" s="2"/>
      <c r="CQ990" s="2"/>
      <c r="CR990" s="2"/>
      <c r="CS990" s="2"/>
      <c r="CT990" s="2"/>
      <c r="CU990" s="2"/>
      <c r="CV990" s="2"/>
      <c r="CW990" s="2"/>
      <c r="CX990" s="2"/>
      <c r="CY990" s="2"/>
      <c r="CZ990" s="2"/>
      <c r="DA990" s="2"/>
      <c r="DB990" s="2"/>
      <c r="DC990" s="2"/>
      <c r="DD990" s="2"/>
      <c r="DE990" s="2"/>
      <c r="DF990" s="2"/>
      <c r="DG990" s="2"/>
      <c r="DH990" s="2"/>
      <c r="DI990" s="2"/>
      <c r="DJ990" s="2"/>
      <c r="DK990" s="2"/>
      <c r="DL990" s="2"/>
      <c r="DM990" s="2"/>
      <c r="DN990" s="2"/>
      <c r="DO990" s="2"/>
      <c r="DP990" s="2"/>
      <c r="DQ990" s="2"/>
      <c r="DR990" s="2"/>
      <c r="DS990" s="2"/>
      <c r="DT990" s="2"/>
      <c r="DU990" s="2"/>
      <c r="DV990" s="2"/>
      <c r="DW990" s="2"/>
      <c r="DX990" s="2"/>
      <c r="DY990" s="2"/>
      <c r="DZ990" s="2"/>
      <c r="EA990" s="2"/>
      <c r="EB990" s="2"/>
      <c r="EC990" s="2"/>
      <c r="ED990" s="2"/>
      <c r="EE990" s="2"/>
      <c r="EF990" s="2"/>
      <c r="EG990" s="2"/>
      <c r="EH990" s="2"/>
      <c r="EI990" s="2"/>
      <c r="EJ990" s="2"/>
      <c r="EK990" s="2"/>
      <c r="EL990" s="2"/>
      <c r="EM990" s="2"/>
      <c r="EN990" s="2"/>
      <c r="EO990" s="2"/>
      <c r="EP990" s="2"/>
      <c r="EQ990" s="2"/>
      <c r="ER990" s="2"/>
      <c r="ES990" s="2"/>
      <c r="ET990" s="2"/>
      <c r="EU990" s="2"/>
      <c r="EV990" s="2"/>
      <c r="EW990" s="2"/>
      <c r="EX990" s="2"/>
      <c r="EY990" s="2"/>
      <c r="EZ990" s="2"/>
      <c r="FA990" s="2"/>
      <c r="FB990" s="2"/>
      <c r="FC990" s="2"/>
      <c r="FD990" s="2"/>
    </row>
    <row r="991" spans="5:160" x14ac:dyDescent="0.4">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c r="AW991" s="2"/>
      <c r="AX991" s="2"/>
      <c r="AY991" s="2"/>
      <c r="AZ991" s="2"/>
      <c r="BA991" s="2"/>
      <c r="BB991" s="2"/>
      <c r="BC991" s="2"/>
      <c r="BD991" s="2"/>
      <c r="BE991" s="2"/>
      <c r="BF991" s="2"/>
      <c r="BG991" s="2"/>
      <c r="BH991" s="2"/>
      <c r="BI991" s="2"/>
      <c r="BJ991" s="2"/>
      <c r="BK991" s="2"/>
      <c r="BL991" s="2"/>
      <c r="BM991" s="2"/>
      <c r="BN991" s="2"/>
      <c r="BO991" s="2"/>
      <c r="BP991" s="2"/>
      <c r="BQ991" s="2"/>
      <c r="BR991" s="2"/>
      <c r="BS991" s="2"/>
      <c r="BT991" s="2"/>
      <c r="BU991" s="2"/>
      <c r="BV991" s="2"/>
      <c r="BW991" s="2"/>
      <c r="BX991" s="2"/>
      <c r="BY991" s="2"/>
      <c r="BZ991" s="2"/>
      <c r="CA991" s="2"/>
      <c r="CB991" s="2"/>
      <c r="CC991" s="2"/>
      <c r="CD991" s="2"/>
      <c r="CE991" s="2"/>
      <c r="CF991" s="2"/>
      <c r="CG991" s="2"/>
      <c r="CH991" s="2"/>
      <c r="CI991" s="2"/>
      <c r="CJ991" s="2"/>
      <c r="CK991" s="2"/>
      <c r="CL991" s="2"/>
      <c r="CM991" s="2"/>
      <c r="CN991" s="2"/>
      <c r="CO991" s="2"/>
      <c r="CP991" s="2"/>
      <c r="CQ991" s="2"/>
      <c r="CR991" s="2"/>
      <c r="CS991" s="2"/>
      <c r="CT991" s="2"/>
      <c r="CU991" s="2"/>
      <c r="CV991" s="2"/>
      <c r="CW991" s="2"/>
      <c r="CX991" s="2"/>
      <c r="CY991" s="2"/>
      <c r="CZ991" s="2"/>
      <c r="DA991" s="2"/>
      <c r="DB991" s="2"/>
      <c r="DC991" s="2"/>
      <c r="DD991" s="2"/>
      <c r="DE991" s="2"/>
      <c r="DF991" s="2"/>
      <c r="DG991" s="2"/>
      <c r="DH991" s="2"/>
      <c r="DI991" s="2"/>
      <c r="DJ991" s="2"/>
      <c r="DK991" s="2"/>
      <c r="DL991" s="2"/>
      <c r="DM991" s="2"/>
      <c r="DN991" s="2"/>
      <c r="DO991" s="2"/>
      <c r="DP991" s="2"/>
      <c r="DQ991" s="2"/>
      <c r="DR991" s="2"/>
      <c r="DS991" s="2"/>
      <c r="DT991" s="2"/>
      <c r="DU991" s="2"/>
      <c r="DV991" s="2"/>
      <c r="DW991" s="2"/>
      <c r="DX991" s="2"/>
      <c r="DY991" s="2"/>
      <c r="DZ991" s="2"/>
      <c r="EA991" s="2"/>
      <c r="EB991" s="2"/>
      <c r="EC991" s="2"/>
      <c r="ED991" s="2"/>
      <c r="EE991" s="2"/>
      <c r="EF991" s="2"/>
      <c r="EG991" s="2"/>
      <c r="EH991" s="2"/>
      <c r="EI991" s="2"/>
      <c r="EJ991" s="2"/>
      <c r="EK991" s="2"/>
      <c r="EL991" s="2"/>
      <c r="EM991" s="2"/>
      <c r="EN991" s="2"/>
      <c r="EO991" s="2"/>
      <c r="EP991" s="2"/>
      <c r="EQ991" s="2"/>
      <c r="ER991" s="2"/>
      <c r="ES991" s="2"/>
      <c r="ET991" s="2"/>
      <c r="EU991" s="2"/>
      <c r="EV991" s="2"/>
      <c r="EW991" s="2"/>
      <c r="EX991" s="2"/>
      <c r="EY991" s="2"/>
      <c r="EZ991" s="2"/>
      <c r="FA991" s="2"/>
      <c r="FB991" s="2"/>
      <c r="FC991" s="2"/>
      <c r="FD991" s="2"/>
    </row>
    <row r="992" spans="5:160" x14ac:dyDescent="0.4">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
      <c r="BC992" s="2"/>
      <c r="BD992" s="2"/>
      <c r="BE992" s="2"/>
      <c r="BF992" s="2"/>
      <c r="BG992" s="2"/>
      <c r="BH992" s="2"/>
      <c r="BI992" s="2"/>
      <c r="BJ992" s="2"/>
      <c r="BK992" s="2"/>
      <c r="BL992" s="2"/>
      <c r="BM992" s="2"/>
      <c r="BN992" s="2"/>
      <c r="BO992" s="2"/>
      <c r="BP992" s="2"/>
      <c r="BQ992" s="2"/>
      <c r="BR992" s="2"/>
      <c r="BS992" s="2"/>
      <c r="BT992" s="2"/>
      <c r="BU992" s="2"/>
      <c r="BV992" s="2"/>
      <c r="BW992" s="2"/>
      <c r="BX992" s="2"/>
      <c r="BY992" s="2"/>
      <c r="BZ992" s="2"/>
      <c r="CA992" s="2"/>
      <c r="CB992" s="2"/>
      <c r="CC992" s="2"/>
      <c r="CD992" s="2"/>
      <c r="CE992" s="2"/>
      <c r="CF992" s="2"/>
      <c r="CG992" s="2"/>
      <c r="CH992" s="2"/>
      <c r="CI992" s="2"/>
      <c r="CJ992" s="2"/>
      <c r="CK992" s="2"/>
      <c r="CL992" s="2"/>
      <c r="CM992" s="2"/>
      <c r="CN992" s="2"/>
      <c r="CO992" s="2"/>
      <c r="CP992" s="2"/>
      <c r="CQ992" s="2"/>
      <c r="CR992" s="2"/>
      <c r="CS992" s="2"/>
      <c r="CT992" s="2"/>
      <c r="CU992" s="2"/>
      <c r="CV992" s="2"/>
      <c r="CW992" s="2"/>
      <c r="CX992" s="2"/>
      <c r="CY992" s="2"/>
      <c r="CZ992" s="2"/>
      <c r="DA992" s="2"/>
      <c r="DB992" s="2"/>
      <c r="DC992" s="2"/>
      <c r="DD992" s="2"/>
      <c r="DE992" s="2"/>
      <c r="DF992" s="2"/>
      <c r="DG992" s="2"/>
      <c r="DH992" s="2"/>
      <c r="DI992" s="2"/>
      <c r="DJ992" s="2"/>
      <c r="DK992" s="2"/>
      <c r="DL992" s="2"/>
      <c r="DM992" s="2"/>
      <c r="DN992" s="2"/>
      <c r="DO992" s="2"/>
      <c r="DP992" s="2"/>
      <c r="DQ992" s="2"/>
      <c r="DR992" s="2"/>
      <c r="DS992" s="2"/>
      <c r="DT992" s="2"/>
      <c r="DU992" s="2"/>
      <c r="DV992" s="2"/>
      <c r="DW992" s="2"/>
      <c r="DX992" s="2"/>
      <c r="DY992" s="2"/>
      <c r="DZ992" s="2"/>
      <c r="EA992" s="2"/>
      <c r="EB992" s="2"/>
      <c r="EC992" s="2"/>
      <c r="ED992" s="2"/>
      <c r="EE992" s="2"/>
      <c r="EF992" s="2"/>
      <c r="EG992" s="2"/>
      <c r="EH992" s="2"/>
      <c r="EI992" s="2"/>
      <c r="EJ992" s="2"/>
      <c r="EK992" s="2"/>
      <c r="EL992" s="2"/>
      <c r="EM992" s="2"/>
      <c r="EN992" s="2"/>
      <c r="EO992" s="2"/>
      <c r="EP992" s="2"/>
      <c r="EQ992" s="2"/>
      <c r="ER992" s="2"/>
      <c r="ES992" s="2"/>
      <c r="ET992" s="2"/>
      <c r="EU992" s="2"/>
      <c r="EV992" s="2"/>
      <c r="EW992" s="2"/>
      <c r="EX992" s="2"/>
      <c r="EY992" s="2"/>
      <c r="EZ992" s="2"/>
      <c r="FA992" s="2"/>
      <c r="FB992" s="2"/>
      <c r="FC992" s="2"/>
      <c r="FD992" s="2"/>
    </row>
    <row r="993" spans="5:160" x14ac:dyDescent="0.4">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
      <c r="BC993" s="2"/>
      <c r="BD993" s="2"/>
      <c r="BE993" s="2"/>
      <c r="BF993" s="2"/>
      <c r="BG993" s="2"/>
      <c r="BH993" s="2"/>
      <c r="BI993" s="2"/>
      <c r="BJ993" s="2"/>
      <c r="BK993" s="2"/>
      <c r="BL993" s="2"/>
      <c r="BM993" s="2"/>
      <c r="BN993" s="2"/>
      <c r="BO993" s="2"/>
      <c r="BP993" s="2"/>
      <c r="BQ993" s="2"/>
      <c r="BR993" s="2"/>
      <c r="BS993" s="2"/>
      <c r="BT993" s="2"/>
      <c r="BU993" s="2"/>
      <c r="BV993" s="2"/>
      <c r="BW993" s="2"/>
      <c r="BX993" s="2"/>
      <c r="BY993" s="2"/>
      <c r="BZ993" s="2"/>
      <c r="CA993" s="2"/>
      <c r="CB993" s="2"/>
      <c r="CC993" s="2"/>
      <c r="CD993" s="2"/>
      <c r="CE993" s="2"/>
      <c r="CF993" s="2"/>
      <c r="CG993" s="2"/>
      <c r="CH993" s="2"/>
      <c r="CI993" s="2"/>
      <c r="CJ993" s="2"/>
      <c r="CK993" s="2"/>
      <c r="CL993" s="2"/>
      <c r="CM993" s="2"/>
      <c r="CN993" s="2"/>
      <c r="CO993" s="2"/>
      <c r="CP993" s="2"/>
      <c r="CQ993" s="2"/>
      <c r="CR993" s="2"/>
      <c r="CS993" s="2"/>
      <c r="CT993" s="2"/>
      <c r="CU993" s="2"/>
      <c r="CV993" s="2"/>
      <c r="CW993" s="2"/>
      <c r="CX993" s="2"/>
      <c r="CY993" s="2"/>
      <c r="CZ993" s="2"/>
      <c r="DA993" s="2"/>
      <c r="DB993" s="2"/>
      <c r="DC993" s="2"/>
      <c r="DD993" s="2"/>
      <c r="DE993" s="2"/>
      <c r="DF993" s="2"/>
      <c r="DG993" s="2"/>
      <c r="DH993" s="2"/>
      <c r="DI993" s="2"/>
      <c r="DJ993" s="2"/>
      <c r="DK993" s="2"/>
      <c r="DL993" s="2"/>
      <c r="DM993" s="2"/>
      <c r="DN993" s="2"/>
      <c r="DO993" s="2"/>
      <c r="DP993" s="2"/>
      <c r="DQ993" s="2"/>
      <c r="DR993" s="2"/>
      <c r="DS993" s="2"/>
      <c r="DT993" s="2"/>
      <c r="DU993" s="2"/>
      <c r="DV993" s="2"/>
      <c r="DW993" s="2"/>
      <c r="DX993" s="2"/>
      <c r="DY993" s="2"/>
      <c r="DZ993" s="2"/>
      <c r="EA993" s="2"/>
      <c r="EB993" s="2"/>
      <c r="EC993" s="2"/>
      <c r="ED993" s="2"/>
      <c r="EE993" s="2"/>
      <c r="EF993" s="2"/>
      <c r="EG993" s="2"/>
      <c r="EH993" s="2"/>
      <c r="EI993" s="2"/>
      <c r="EJ993" s="2"/>
      <c r="EK993" s="2"/>
      <c r="EL993" s="2"/>
      <c r="EM993" s="2"/>
      <c r="EN993" s="2"/>
      <c r="EO993" s="2"/>
      <c r="EP993" s="2"/>
      <c r="EQ993" s="2"/>
      <c r="ER993" s="2"/>
      <c r="ES993" s="2"/>
      <c r="ET993" s="2"/>
      <c r="EU993" s="2"/>
      <c r="EV993" s="2"/>
      <c r="EW993" s="2"/>
      <c r="EX993" s="2"/>
      <c r="EY993" s="2"/>
      <c r="EZ993" s="2"/>
      <c r="FA993" s="2"/>
      <c r="FB993" s="2"/>
      <c r="FC993" s="2"/>
      <c r="FD993" s="2"/>
    </row>
    <row r="994" spans="5:160" x14ac:dyDescent="0.4">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c r="BF994" s="2"/>
      <c r="BG994" s="2"/>
      <c r="BH994" s="2"/>
      <c r="BI994" s="2"/>
      <c r="BJ994" s="2"/>
      <c r="BK994" s="2"/>
      <c r="BL994" s="2"/>
      <c r="BM994" s="2"/>
      <c r="BN994" s="2"/>
      <c r="BO994" s="2"/>
      <c r="BP994" s="2"/>
      <c r="BQ994" s="2"/>
      <c r="BR994" s="2"/>
      <c r="BS994" s="2"/>
      <c r="BT994" s="2"/>
      <c r="BU994" s="2"/>
      <c r="BV994" s="2"/>
      <c r="BW994" s="2"/>
      <c r="BX994" s="2"/>
      <c r="BY994" s="2"/>
      <c r="BZ994" s="2"/>
      <c r="CA994" s="2"/>
      <c r="CB994" s="2"/>
      <c r="CC994" s="2"/>
      <c r="CD994" s="2"/>
      <c r="CE994" s="2"/>
      <c r="CF994" s="2"/>
      <c r="CG994" s="2"/>
      <c r="CH994" s="2"/>
      <c r="CI994" s="2"/>
      <c r="CJ994" s="2"/>
      <c r="CK994" s="2"/>
      <c r="CL994" s="2"/>
      <c r="CM994" s="2"/>
      <c r="CN994" s="2"/>
      <c r="CO994" s="2"/>
      <c r="CP994" s="2"/>
      <c r="CQ994" s="2"/>
      <c r="CR994" s="2"/>
      <c r="CS994" s="2"/>
      <c r="CT994" s="2"/>
      <c r="CU994" s="2"/>
      <c r="CV994" s="2"/>
      <c r="CW994" s="2"/>
      <c r="CX994" s="2"/>
      <c r="CY994" s="2"/>
      <c r="CZ994" s="2"/>
      <c r="DA994" s="2"/>
      <c r="DB994" s="2"/>
      <c r="DC994" s="2"/>
      <c r="DD994" s="2"/>
      <c r="DE994" s="2"/>
      <c r="DF994" s="2"/>
      <c r="DG994" s="2"/>
      <c r="DH994" s="2"/>
      <c r="DI994" s="2"/>
      <c r="DJ994" s="2"/>
      <c r="DK994" s="2"/>
      <c r="DL994" s="2"/>
      <c r="DM994" s="2"/>
      <c r="DN994" s="2"/>
      <c r="DO994" s="2"/>
      <c r="DP994" s="2"/>
      <c r="DQ994" s="2"/>
      <c r="DR994" s="2"/>
      <c r="DS994" s="2"/>
      <c r="DT994" s="2"/>
      <c r="DU994" s="2"/>
      <c r="DV994" s="2"/>
      <c r="DW994" s="2"/>
      <c r="DX994" s="2"/>
      <c r="DY994" s="2"/>
      <c r="DZ994" s="2"/>
      <c r="EA994" s="2"/>
      <c r="EB994" s="2"/>
      <c r="EC994" s="2"/>
      <c r="ED994" s="2"/>
      <c r="EE994" s="2"/>
      <c r="EF994" s="2"/>
      <c r="EG994" s="2"/>
      <c r="EH994" s="2"/>
      <c r="EI994" s="2"/>
      <c r="EJ994" s="2"/>
      <c r="EK994" s="2"/>
      <c r="EL994" s="2"/>
      <c r="EM994" s="2"/>
      <c r="EN994" s="2"/>
      <c r="EO994" s="2"/>
      <c r="EP994" s="2"/>
      <c r="EQ994" s="2"/>
      <c r="ER994" s="2"/>
      <c r="ES994" s="2"/>
      <c r="ET994" s="2"/>
      <c r="EU994" s="2"/>
      <c r="EV994" s="2"/>
      <c r="EW994" s="2"/>
      <c r="EX994" s="2"/>
      <c r="EY994" s="2"/>
      <c r="EZ994" s="2"/>
      <c r="FA994" s="2"/>
      <c r="FB994" s="2"/>
      <c r="FC994" s="2"/>
      <c r="FD994" s="2"/>
    </row>
    <row r="995" spans="5:160" x14ac:dyDescent="0.4">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
      <c r="BC995" s="2"/>
      <c r="BD995" s="2"/>
      <c r="BE995" s="2"/>
      <c r="BF995" s="2"/>
      <c r="BG995" s="2"/>
      <c r="BH995" s="2"/>
      <c r="BI995" s="2"/>
      <c r="BJ995" s="2"/>
      <c r="BK995" s="2"/>
      <c r="BL995" s="2"/>
      <c r="BM995" s="2"/>
      <c r="BN995" s="2"/>
      <c r="BO995" s="2"/>
      <c r="BP995" s="2"/>
      <c r="BQ995" s="2"/>
      <c r="BR995" s="2"/>
      <c r="BS995" s="2"/>
      <c r="BT995" s="2"/>
      <c r="BU995" s="2"/>
      <c r="BV995" s="2"/>
      <c r="BW995" s="2"/>
      <c r="BX995" s="2"/>
      <c r="BY995" s="2"/>
      <c r="BZ995" s="2"/>
      <c r="CA995" s="2"/>
      <c r="CB995" s="2"/>
      <c r="CC995" s="2"/>
      <c r="CD995" s="2"/>
      <c r="CE995" s="2"/>
      <c r="CF995" s="2"/>
      <c r="CG995" s="2"/>
      <c r="CH995" s="2"/>
      <c r="CI995" s="2"/>
      <c r="CJ995" s="2"/>
      <c r="CK995" s="2"/>
      <c r="CL995" s="2"/>
      <c r="CM995" s="2"/>
      <c r="CN995" s="2"/>
      <c r="CO995" s="2"/>
      <c r="CP995" s="2"/>
      <c r="CQ995" s="2"/>
      <c r="CR995" s="2"/>
      <c r="CS995" s="2"/>
      <c r="CT995" s="2"/>
      <c r="CU995" s="2"/>
      <c r="CV995" s="2"/>
      <c r="CW995" s="2"/>
      <c r="CX995" s="2"/>
      <c r="CY995" s="2"/>
      <c r="CZ995" s="2"/>
      <c r="DA995" s="2"/>
      <c r="DB995" s="2"/>
      <c r="DC995" s="2"/>
      <c r="DD995" s="2"/>
      <c r="DE995" s="2"/>
      <c r="DF995" s="2"/>
      <c r="DG995" s="2"/>
      <c r="DH995" s="2"/>
      <c r="DI995" s="2"/>
      <c r="DJ995" s="2"/>
      <c r="DK995" s="2"/>
      <c r="DL995" s="2"/>
      <c r="DM995" s="2"/>
      <c r="DN995" s="2"/>
      <c r="DO995" s="2"/>
      <c r="DP995" s="2"/>
      <c r="DQ995" s="2"/>
      <c r="DR995" s="2"/>
      <c r="DS995" s="2"/>
      <c r="DT995" s="2"/>
      <c r="DU995" s="2"/>
      <c r="DV995" s="2"/>
      <c r="DW995" s="2"/>
      <c r="DX995" s="2"/>
      <c r="DY995" s="2"/>
      <c r="DZ995" s="2"/>
      <c r="EA995" s="2"/>
      <c r="EB995" s="2"/>
      <c r="EC995" s="2"/>
      <c r="ED995" s="2"/>
      <c r="EE995" s="2"/>
      <c r="EF995" s="2"/>
      <c r="EG995" s="2"/>
      <c r="EH995" s="2"/>
      <c r="EI995" s="2"/>
      <c r="EJ995" s="2"/>
      <c r="EK995" s="2"/>
      <c r="EL995" s="2"/>
      <c r="EM995" s="2"/>
      <c r="EN995" s="2"/>
      <c r="EO995" s="2"/>
      <c r="EP995" s="2"/>
      <c r="EQ995" s="2"/>
      <c r="ER995" s="2"/>
      <c r="ES995" s="2"/>
      <c r="ET995" s="2"/>
      <c r="EU995" s="2"/>
      <c r="EV995" s="2"/>
      <c r="EW995" s="2"/>
      <c r="EX995" s="2"/>
      <c r="EY995" s="2"/>
      <c r="EZ995" s="2"/>
      <c r="FA995" s="2"/>
      <c r="FB995" s="2"/>
      <c r="FC995" s="2"/>
      <c r="FD995" s="2"/>
    </row>
    <row r="996" spans="5:160" x14ac:dyDescent="0.4">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c r="AW996" s="2"/>
      <c r="AX996" s="2"/>
      <c r="AY996" s="2"/>
      <c r="AZ996" s="2"/>
      <c r="BA996" s="2"/>
      <c r="BB996" s="2"/>
      <c r="BC996" s="2"/>
      <c r="BD996" s="2"/>
      <c r="BE996" s="2"/>
      <c r="BF996" s="2"/>
      <c r="BG996" s="2"/>
      <c r="BH996" s="2"/>
      <c r="BI996" s="2"/>
      <c r="BJ996" s="2"/>
      <c r="BK996" s="2"/>
      <c r="BL996" s="2"/>
      <c r="BM996" s="2"/>
      <c r="BN996" s="2"/>
      <c r="BO996" s="2"/>
      <c r="BP996" s="2"/>
      <c r="BQ996" s="2"/>
      <c r="BR996" s="2"/>
      <c r="BS996" s="2"/>
      <c r="BT996" s="2"/>
      <c r="BU996" s="2"/>
      <c r="BV996" s="2"/>
      <c r="BW996" s="2"/>
      <c r="BX996" s="2"/>
      <c r="BY996" s="2"/>
      <c r="BZ996" s="2"/>
      <c r="CA996" s="2"/>
      <c r="CB996" s="2"/>
      <c r="CC996" s="2"/>
      <c r="CD996" s="2"/>
      <c r="CE996" s="2"/>
      <c r="CF996" s="2"/>
      <c r="CG996" s="2"/>
      <c r="CH996" s="2"/>
      <c r="CI996" s="2"/>
      <c r="CJ996" s="2"/>
      <c r="CK996" s="2"/>
      <c r="CL996" s="2"/>
      <c r="CM996" s="2"/>
      <c r="CN996" s="2"/>
      <c r="CO996" s="2"/>
      <c r="CP996" s="2"/>
      <c r="CQ996" s="2"/>
      <c r="CR996" s="2"/>
      <c r="CS996" s="2"/>
      <c r="CT996" s="2"/>
      <c r="CU996" s="2"/>
      <c r="CV996" s="2"/>
      <c r="CW996" s="2"/>
      <c r="CX996" s="2"/>
      <c r="CY996" s="2"/>
      <c r="CZ996" s="2"/>
      <c r="DA996" s="2"/>
      <c r="DB996" s="2"/>
      <c r="DC996" s="2"/>
      <c r="DD996" s="2"/>
      <c r="DE996" s="2"/>
      <c r="DF996" s="2"/>
      <c r="DG996" s="2"/>
      <c r="DH996" s="2"/>
      <c r="DI996" s="2"/>
      <c r="DJ996" s="2"/>
      <c r="DK996" s="2"/>
      <c r="DL996" s="2"/>
      <c r="DM996" s="2"/>
      <c r="DN996" s="2"/>
      <c r="DO996" s="2"/>
      <c r="DP996" s="2"/>
      <c r="DQ996" s="2"/>
      <c r="DR996" s="2"/>
      <c r="DS996" s="2"/>
      <c r="DT996" s="2"/>
      <c r="DU996" s="2"/>
      <c r="DV996" s="2"/>
      <c r="DW996" s="2"/>
      <c r="DX996" s="2"/>
      <c r="DY996" s="2"/>
      <c r="DZ996" s="2"/>
      <c r="EA996" s="2"/>
      <c r="EB996" s="2"/>
      <c r="EC996" s="2"/>
      <c r="ED996" s="2"/>
      <c r="EE996" s="2"/>
      <c r="EF996" s="2"/>
      <c r="EG996" s="2"/>
      <c r="EH996" s="2"/>
      <c r="EI996" s="2"/>
      <c r="EJ996" s="2"/>
      <c r="EK996" s="2"/>
      <c r="EL996" s="2"/>
      <c r="EM996" s="2"/>
      <c r="EN996" s="2"/>
      <c r="EO996" s="2"/>
      <c r="EP996" s="2"/>
      <c r="EQ996" s="2"/>
      <c r="ER996" s="2"/>
      <c r="ES996" s="2"/>
      <c r="ET996" s="2"/>
      <c r="EU996" s="2"/>
      <c r="EV996" s="2"/>
      <c r="EW996" s="2"/>
      <c r="EX996" s="2"/>
      <c r="EY996" s="2"/>
      <c r="EZ996" s="2"/>
      <c r="FA996" s="2"/>
      <c r="FB996" s="2"/>
      <c r="FC996" s="2"/>
      <c r="FD996" s="2"/>
    </row>
    <row r="997" spans="5:160" x14ac:dyDescent="0.4">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
      <c r="BC997" s="2"/>
      <c r="BD997" s="2"/>
      <c r="BE997" s="2"/>
      <c r="BF997" s="2"/>
      <c r="BG997" s="2"/>
      <c r="BH997" s="2"/>
      <c r="BI997" s="2"/>
      <c r="BJ997" s="2"/>
      <c r="BK997" s="2"/>
      <c r="BL997" s="2"/>
      <c r="BM997" s="2"/>
      <c r="BN997" s="2"/>
      <c r="BO997" s="2"/>
      <c r="BP997" s="2"/>
      <c r="BQ997" s="2"/>
      <c r="BR997" s="2"/>
      <c r="BS997" s="2"/>
      <c r="BT997" s="2"/>
      <c r="BU997" s="2"/>
      <c r="BV997" s="2"/>
      <c r="BW997" s="2"/>
      <c r="BX997" s="2"/>
      <c r="BY997" s="2"/>
      <c r="BZ997" s="2"/>
      <c r="CA997" s="2"/>
      <c r="CB997" s="2"/>
      <c r="CC997" s="2"/>
      <c r="CD997" s="2"/>
      <c r="CE997" s="2"/>
      <c r="CF997" s="2"/>
      <c r="CG997" s="2"/>
      <c r="CH997" s="2"/>
      <c r="CI997" s="2"/>
      <c r="CJ997" s="2"/>
      <c r="CK997" s="2"/>
      <c r="CL997" s="2"/>
      <c r="CM997" s="2"/>
      <c r="CN997" s="2"/>
      <c r="CO997" s="2"/>
      <c r="CP997" s="2"/>
      <c r="CQ997" s="2"/>
      <c r="CR997" s="2"/>
      <c r="CS997" s="2"/>
      <c r="CT997" s="2"/>
      <c r="CU997" s="2"/>
      <c r="CV997" s="2"/>
      <c r="CW997" s="2"/>
      <c r="CX997" s="2"/>
      <c r="CY997" s="2"/>
      <c r="CZ997" s="2"/>
      <c r="DA997" s="2"/>
      <c r="DB997" s="2"/>
      <c r="DC997" s="2"/>
      <c r="DD997" s="2"/>
      <c r="DE997" s="2"/>
      <c r="DF997" s="2"/>
      <c r="DG997" s="2"/>
      <c r="DH997" s="2"/>
      <c r="DI997" s="2"/>
      <c r="DJ997" s="2"/>
      <c r="DK997" s="2"/>
      <c r="DL997" s="2"/>
      <c r="DM997" s="2"/>
      <c r="DN997" s="2"/>
      <c r="DO997" s="2"/>
      <c r="DP997" s="2"/>
      <c r="DQ997" s="2"/>
      <c r="DR997" s="2"/>
      <c r="DS997" s="2"/>
      <c r="DT997" s="2"/>
      <c r="DU997" s="2"/>
      <c r="DV997" s="2"/>
      <c r="DW997" s="2"/>
      <c r="DX997" s="2"/>
      <c r="DY997" s="2"/>
      <c r="DZ997" s="2"/>
      <c r="EA997" s="2"/>
      <c r="EB997" s="2"/>
      <c r="EC997" s="2"/>
      <c r="ED997" s="2"/>
      <c r="EE997" s="2"/>
      <c r="EF997" s="2"/>
      <c r="EG997" s="2"/>
      <c r="EH997" s="2"/>
      <c r="EI997" s="2"/>
      <c r="EJ997" s="2"/>
      <c r="EK997" s="2"/>
      <c r="EL997" s="2"/>
      <c r="EM997" s="2"/>
      <c r="EN997" s="2"/>
      <c r="EO997" s="2"/>
      <c r="EP997" s="2"/>
      <c r="EQ997" s="2"/>
      <c r="ER997" s="2"/>
      <c r="ES997" s="2"/>
      <c r="ET997" s="2"/>
      <c r="EU997" s="2"/>
      <c r="EV997" s="2"/>
      <c r="EW997" s="2"/>
      <c r="EX997" s="2"/>
      <c r="EY997" s="2"/>
      <c r="EZ997" s="2"/>
      <c r="FA997" s="2"/>
      <c r="FB997" s="2"/>
      <c r="FC997" s="2"/>
      <c r="FD997" s="2"/>
    </row>
    <row r="998" spans="5:160" x14ac:dyDescent="0.4">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c r="AW998" s="2"/>
      <c r="AX998" s="2"/>
      <c r="AY998" s="2"/>
      <c r="AZ998" s="2"/>
      <c r="BA998" s="2"/>
      <c r="BB998" s="2"/>
      <c r="BC998" s="2"/>
      <c r="BD998" s="2"/>
      <c r="BE998" s="2"/>
      <c r="BF998" s="2"/>
      <c r="BG998" s="2"/>
      <c r="BH998" s="2"/>
      <c r="BI998" s="2"/>
      <c r="BJ998" s="2"/>
      <c r="BK998" s="2"/>
      <c r="BL998" s="2"/>
      <c r="BM998" s="2"/>
      <c r="BN998" s="2"/>
      <c r="BO998" s="2"/>
      <c r="BP998" s="2"/>
      <c r="BQ998" s="2"/>
      <c r="BR998" s="2"/>
      <c r="BS998" s="2"/>
      <c r="BT998" s="2"/>
      <c r="BU998" s="2"/>
      <c r="BV998" s="2"/>
      <c r="BW998" s="2"/>
      <c r="BX998" s="2"/>
      <c r="BY998" s="2"/>
      <c r="BZ998" s="2"/>
      <c r="CA998" s="2"/>
      <c r="CB998" s="2"/>
      <c r="CC998" s="2"/>
      <c r="CD998" s="2"/>
      <c r="CE998" s="2"/>
      <c r="CF998" s="2"/>
      <c r="CG998" s="2"/>
      <c r="CH998" s="2"/>
      <c r="CI998" s="2"/>
      <c r="CJ998" s="2"/>
      <c r="CK998" s="2"/>
      <c r="CL998" s="2"/>
      <c r="CM998" s="2"/>
      <c r="CN998" s="2"/>
      <c r="CO998" s="2"/>
      <c r="CP998" s="2"/>
      <c r="CQ998" s="2"/>
      <c r="CR998" s="2"/>
      <c r="CS998" s="2"/>
      <c r="CT998" s="2"/>
      <c r="CU998" s="2"/>
      <c r="CV998" s="2"/>
      <c r="CW998" s="2"/>
      <c r="CX998" s="2"/>
      <c r="CY998" s="2"/>
      <c r="CZ998" s="2"/>
      <c r="DA998" s="2"/>
      <c r="DB998" s="2"/>
      <c r="DC998" s="2"/>
      <c r="DD998" s="2"/>
      <c r="DE998" s="2"/>
      <c r="DF998" s="2"/>
      <c r="DG998" s="2"/>
      <c r="DH998" s="2"/>
      <c r="DI998" s="2"/>
      <c r="DJ998" s="2"/>
      <c r="DK998" s="2"/>
      <c r="DL998" s="2"/>
      <c r="DM998" s="2"/>
      <c r="DN998" s="2"/>
      <c r="DO998" s="2"/>
      <c r="DP998" s="2"/>
      <c r="DQ998" s="2"/>
      <c r="DR998" s="2"/>
      <c r="DS998" s="2"/>
      <c r="DT998" s="2"/>
      <c r="DU998" s="2"/>
      <c r="DV998" s="2"/>
      <c r="DW998" s="2"/>
      <c r="DX998" s="2"/>
      <c r="DY998" s="2"/>
      <c r="DZ998" s="2"/>
      <c r="EA998" s="2"/>
      <c r="EB998" s="2"/>
      <c r="EC998" s="2"/>
      <c r="ED998" s="2"/>
      <c r="EE998" s="2"/>
      <c r="EF998" s="2"/>
      <c r="EG998" s="2"/>
      <c r="EH998" s="2"/>
      <c r="EI998" s="2"/>
      <c r="EJ998" s="2"/>
      <c r="EK998" s="2"/>
      <c r="EL998" s="2"/>
      <c r="EM998" s="2"/>
      <c r="EN998" s="2"/>
      <c r="EO998" s="2"/>
      <c r="EP998" s="2"/>
      <c r="EQ998" s="2"/>
      <c r="ER998" s="2"/>
      <c r="ES998" s="2"/>
      <c r="ET998" s="2"/>
      <c r="EU998" s="2"/>
      <c r="EV998" s="2"/>
      <c r="EW998" s="2"/>
      <c r="EX998" s="2"/>
      <c r="EY998" s="2"/>
      <c r="EZ998" s="2"/>
      <c r="FA998" s="2"/>
      <c r="FB998" s="2"/>
      <c r="FC998" s="2"/>
      <c r="FD998" s="2"/>
    </row>
    <row r="999" spans="5:160" x14ac:dyDescent="0.4">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c r="AY999" s="2"/>
      <c r="AZ999" s="2"/>
      <c r="BA999" s="2"/>
      <c r="BB999" s="2"/>
      <c r="BC999" s="2"/>
      <c r="BD999" s="2"/>
      <c r="BE999" s="2"/>
      <c r="BF999" s="2"/>
      <c r="BG999" s="2"/>
      <c r="BH999" s="2"/>
      <c r="BI999" s="2"/>
      <c r="BJ999" s="2"/>
      <c r="BK999" s="2"/>
      <c r="BL999" s="2"/>
      <c r="BM999" s="2"/>
      <c r="BN999" s="2"/>
      <c r="BO999" s="2"/>
      <c r="BP999" s="2"/>
      <c r="BQ999" s="2"/>
      <c r="BR999" s="2"/>
      <c r="BS999" s="2"/>
      <c r="BT999" s="2"/>
      <c r="BU999" s="2"/>
      <c r="BV999" s="2"/>
      <c r="BW999" s="2"/>
      <c r="BX999" s="2"/>
      <c r="BY999" s="2"/>
      <c r="BZ999" s="2"/>
      <c r="CA999" s="2"/>
      <c r="CB999" s="2"/>
      <c r="CC999" s="2"/>
      <c r="CD999" s="2"/>
      <c r="CE999" s="2"/>
      <c r="CF999" s="2"/>
      <c r="CG999" s="2"/>
      <c r="CH999" s="2"/>
      <c r="CI999" s="2"/>
      <c r="CJ999" s="2"/>
      <c r="CK999" s="2"/>
      <c r="CL999" s="2"/>
      <c r="CM999" s="2"/>
      <c r="CN999" s="2"/>
      <c r="CO999" s="2"/>
      <c r="CP999" s="2"/>
      <c r="CQ999" s="2"/>
      <c r="CR999" s="2"/>
      <c r="CS999" s="2"/>
      <c r="CT999" s="2"/>
      <c r="CU999" s="2"/>
      <c r="CV999" s="2"/>
      <c r="CW999" s="2"/>
      <c r="CX999" s="2"/>
      <c r="CY999" s="2"/>
      <c r="CZ999" s="2"/>
      <c r="DA999" s="2"/>
      <c r="DB999" s="2"/>
      <c r="DC999" s="2"/>
      <c r="DD999" s="2"/>
      <c r="DE999" s="2"/>
      <c r="DF999" s="2"/>
      <c r="DG999" s="2"/>
      <c r="DH999" s="2"/>
      <c r="DI999" s="2"/>
      <c r="DJ999" s="2"/>
      <c r="DK999" s="2"/>
      <c r="DL999" s="2"/>
      <c r="DM999" s="2"/>
      <c r="DN999" s="2"/>
      <c r="DO999" s="2"/>
      <c r="DP999" s="2"/>
      <c r="DQ999" s="2"/>
      <c r="DR999" s="2"/>
      <c r="DS999" s="2"/>
      <c r="DT999" s="2"/>
      <c r="DU999" s="2"/>
      <c r="DV999" s="2"/>
      <c r="DW999" s="2"/>
      <c r="DX999" s="2"/>
      <c r="DY999" s="2"/>
      <c r="DZ999" s="2"/>
      <c r="EA999" s="2"/>
      <c r="EB999" s="2"/>
      <c r="EC999" s="2"/>
      <c r="ED999" s="2"/>
      <c r="EE999" s="2"/>
      <c r="EF999" s="2"/>
      <c r="EG999" s="2"/>
      <c r="EH999" s="2"/>
      <c r="EI999" s="2"/>
      <c r="EJ999" s="2"/>
      <c r="EK999" s="2"/>
      <c r="EL999" s="2"/>
      <c r="EM999" s="2"/>
      <c r="EN999" s="2"/>
      <c r="EO999" s="2"/>
      <c r="EP999" s="2"/>
      <c r="EQ999" s="2"/>
      <c r="ER999" s="2"/>
      <c r="ES999" s="2"/>
      <c r="ET999" s="2"/>
      <c r="EU999" s="2"/>
      <c r="EV999" s="2"/>
      <c r="EW999" s="2"/>
      <c r="EX999" s="2"/>
      <c r="EY999" s="2"/>
      <c r="EZ999" s="2"/>
      <c r="FA999" s="2"/>
      <c r="FB999" s="2"/>
      <c r="FC999" s="2"/>
      <c r="FD999" s="2"/>
    </row>
    <row r="1000" spans="5:160" x14ac:dyDescent="0.4">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c r="AW1000" s="2"/>
      <c r="AX1000" s="2"/>
      <c r="AY1000" s="2"/>
      <c r="AZ1000" s="2"/>
      <c r="BA1000" s="2"/>
      <c r="BB1000" s="2"/>
      <c r="BC1000" s="2"/>
      <c r="BD1000" s="2"/>
      <c r="BE1000" s="2"/>
      <c r="BF1000" s="2"/>
      <c r="BG1000" s="2"/>
      <c r="BH1000" s="2"/>
      <c r="BI1000" s="2"/>
      <c r="BJ1000" s="2"/>
      <c r="BK1000" s="2"/>
      <c r="BL1000" s="2"/>
      <c r="BM1000" s="2"/>
      <c r="BN1000" s="2"/>
      <c r="BO1000" s="2"/>
      <c r="BP1000" s="2"/>
      <c r="BQ1000" s="2"/>
      <c r="BR1000" s="2"/>
      <c r="BS1000" s="2"/>
      <c r="BT1000" s="2"/>
      <c r="BU1000" s="2"/>
      <c r="BV1000" s="2"/>
      <c r="BW1000" s="2"/>
      <c r="BX1000" s="2"/>
      <c r="BY1000" s="2"/>
      <c r="BZ1000" s="2"/>
      <c r="CA1000" s="2"/>
      <c r="CB1000" s="2"/>
      <c r="CC1000" s="2"/>
      <c r="CD1000" s="2"/>
      <c r="CE1000" s="2"/>
      <c r="CF1000" s="2"/>
      <c r="CG1000" s="2"/>
      <c r="CH1000" s="2"/>
      <c r="CI1000" s="2"/>
      <c r="CJ1000" s="2"/>
      <c r="CK1000" s="2"/>
      <c r="CL1000" s="2"/>
      <c r="CM1000" s="2"/>
      <c r="CN1000" s="2"/>
      <c r="CO1000" s="2"/>
      <c r="CP1000" s="2"/>
      <c r="CQ1000" s="2"/>
      <c r="CR1000" s="2"/>
      <c r="CS1000" s="2"/>
      <c r="CT1000" s="2"/>
      <c r="CU1000" s="2"/>
      <c r="CV1000" s="2"/>
      <c r="CW1000" s="2"/>
      <c r="CX1000" s="2"/>
      <c r="CY1000" s="2"/>
      <c r="CZ1000" s="2"/>
      <c r="DA1000" s="2"/>
      <c r="DB1000" s="2"/>
      <c r="DC1000" s="2"/>
      <c r="DD1000" s="2"/>
      <c r="DE1000" s="2"/>
      <c r="DF1000" s="2"/>
      <c r="DG1000" s="2"/>
      <c r="DH1000" s="2"/>
      <c r="DI1000" s="2"/>
      <c r="DJ1000" s="2"/>
      <c r="DK1000" s="2"/>
      <c r="DL1000" s="2"/>
      <c r="DM1000" s="2"/>
      <c r="DN1000" s="2"/>
      <c r="DO1000" s="2"/>
      <c r="DP1000" s="2"/>
      <c r="DQ1000" s="2"/>
      <c r="DR1000" s="2"/>
      <c r="DS1000" s="2"/>
      <c r="DT1000" s="2"/>
      <c r="DU1000" s="2"/>
      <c r="DV1000" s="2"/>
      <c r="DW1000" s="2"/>
      <c r="DX1000" s="2"/>
      <c r="DY1000" s="2"/>
      <c r="DZ1000" s="2"/>
      <c r="EA1000" s="2"/>
      <c r="EB1000" s="2"/>
      <c r="EC1000" s="2"/>
      <c r="ED1000" s="2"/>
      <c r="EE1000" s="2"/>
      <c r="EF1000" s="2"/>
      <c r="EG1000" s="2"/>
      <c r="EH1000" s="2"/>
      <c r="EI1000" s="2"/>
      <c r="EJ1000" s="2"/>
      <c r="EK1000" s="2"/>
      <c r="EL1000" s="2"/>
      <c r="EM1000" s="2"/>
      <c r="EN1000" s="2"/>
      <c r="EO1000" s="2"/>
      <c r="EP1000" s="2"/>
      <c r="EQ1000" s="2"/>
      <c r="ER1000" s="2"/>
      <c r="ES1000" s="2"/>
      <c r="ET1000" s="2"/>
      <c r="EU1000" s="2"/>
      <c r="EV1000" s="2"/>
      <c r="EW1000" s="2"/>
      <c r="EX1000" s="2"/>
      <c r="EY1000" s="2"/>
      <c r="EZ1000" s="2"/>
      <c r="FA1000" s="2"/>
      <c r="FB1000" s="2"/>
      <c r="FC1000" s="2"/>
      <c r="FD1000" s="2"/>
    </row>
    <row r="1001" spans="5:160" x14ac:dyDescent="0.4">
      <c r="E1001" s="2"/>
      <c r="F1001" s="2"/>
      <c r="G1001" s="2"/>
      <c r="H1001" s="2"/>
      <c r="I1001" s="2"/>
      <c r="J1001" s="2"/>
      <c r="K1001" s="2"/>
      <c r="L1001" s="2"/>
      <c r="M1001" s="2"/>
      <c r="N1001" s="2"/>
      <c r="O1001" s="2"/>
      <c r="P1001" s="2"/>
      <c r="Q1001" s="2"/>
      <c r="R1001" s="2"/>
      <c r="S1001" s="2"/>
      <c r="T1001" s="2"/>
      <c r="U1001" s="2"/>
      <c r="V1001" s="2"/>
      <c r="W1001" s="2"/>
      <c r="X1001" s="2"/>
      <c r="Y1001" s="2"/>
      <c r="Z1001" s="2"/>
      <c r="AA1001" s="2"/>
      <c r="AB1001" s="2"/>
      <c r="AC1001" s="2"/>
      <c r="AD1001" s="2"/>
      <c r="AE1001" s="2"/>
      <c r="AF1001" s="2"/>
      <c r="AG1001" s="2"/>
      <c r="AH1001" s="2"/>
      <c r="AI1001" s="2"/>
      <c r="AJ1001" s="2"/>
      <c r="AK1001" s="2"/>
      <c r="AL1001" s="2"/>
      <c r="AM1001" s="2"/>
      <c r="AN1001" s="2"/>
      <c r="AO1001" s="2"/>
      <c r="AP1001" s="2"/>
      <c r="AQ1001" s="2"/>
      <c r="AR1001" s="2"/>
      <c r="AS1001" s="2"/>
      <c r="AT1001" s="2"/>
      <c r="AU1001" s="2"/>
      <c r="AV1001" s="2"/>
      <c r="AW1001" s="2"/>
      <c r="AX1001" s="2"/>
      <c r="AY1001" s="2"/>
      <c r="AZ1001" s="2"/>
      <c r="BA1001" s="2"/>
      <c r="BB1001" s="2"/>
      <c r="BC1001" s="2"/>
      <c r="BD1001" s="2"/>
      <c r="BE1001" s="2"/>
      <c r="BF1001" s="2"/>
      <c r="BG1001" s="2"/>
      <c r="BH1001" s="2"/>
      <c r="BI1001" s="2"/>
      <c r="BJ1001" s="2"/>
      <c r="BK1001" s="2"/>
      <c r="BL1001" s="2"/>
      <c r="BM1001" s="2"/>
      <c r="BN1001" s="2"/>
      <c r="BO1001" s="2"/>
      <c r="BP1001" s="2"/>
      <c r="BQ1001" s="2"/>
      <c r="BR1001" s="2"/>
      <c r="BS1001" s="2"/>
      <c r="BT1001" s="2"/>
      <c r="BU1001" s="2"/>
      <c r="BV1001" s="2"/>
      <c r="BW1001" s="2"/>
      <c r="BX1001" s="2"/>
      <c r="BY1001" s="2"/>
      <c r="BZ1001" s="2"/>
      <c r="CA1001" s="2"/>
      <c r="CB1001" s="2"/>
      <c r="CC1001" s="2"/>
      <c r="CD1001" s="2"/>
      <c r="CE1001" s="2"/>
      <c r="CF1001" s="2"/>
      <c r="CG1001" s="2"/>
      <c r="CH1001" s="2"/>
      <c r="CI1001" s="2"/>
      <c r="CJ1001" s="2"/>
      <c r="CK1001" s="2"/>
      <c r="CL1001" s="2"/>
      <c r="CM1001" s="2"/>
      <c r="CN1001" s="2"/>
      <c r="CO1001" s="2"/>
      <c r="CP1001" s="2"/>
      <c r="CQ1001" s="2"/>
      <c r="CR1001" s="2"/>
      <c r="CS1001" s="2"/>
      <c r="CT1001" s="2"/>
      <c r="CU1001" s="2"/>
      <c r="CV1001" s="2"/>
      <c r="CW1001" s="2"/>
      <c r="CX1001" s="2"/>
      <c r="CY1001" s="2"/>
      <c r="CZ1001" s="2"/>
      <c r="DA1001" s="2"/>
      <c r="DB1001" s="2"/>
      <c r="DC1001" s="2"/>
      <c r="DD1001" s="2"/>
      <c r="DE1001" s="2"/>
      <c r="DF1001" s="2"/>
      <c r="DG1001" s="2"/>
      <c r="DH1001" s="2"/>
      <c r="DI1001" s="2"/>
      <c r="DJ1001" s="2"/>
      <c r="DK1001" s="2"/>
      <c r="DL1001" s="2"/>
      <c r="DM1001" s="2"/>
      <c r="DN1001" s="2"/>
      <c r="DO1001" s="2"/>
      <c r="DP1001" s="2"/>
      <c r="DQ1001" s="2"/>
      <c r="DR1001" s="2"/>
      <c r="DS1001" s="2"/>
      <c r="DT1001" s="2"/>
      <c r="DU1001" s="2"/>
      <c r="DV1001" s="2"/>
      <c r="DW1001" s="2"/>
      <c r="DX1001" s="2"/>
      <c r="DY1001" s="2"/>
      <c r="DZ1001" s="2"/>
      <c r="EA1001" s="2"/>
      <c r="EB1001" s="2"/>
      <c r="EC1001" s="2"/>
      <c r="ED1001" s="2"/>
      <c r="EE1001" s="2"/>
      <c r="EF1001" s="2"/>
      <c r="EG1001" s="2"/>
      <c r="EH1001" s="2"/>
      <c r="EI1001" s="2"/>
      <c r="EJ1001" s="2"/>
      <c r="EK1001" s="2"/>
      <c r="EL1001" s="2"/>
      <c r="EM1001" s="2"/>
      <c r="EN1001" s="2"/>
      <c r="EO1001" s="2"/>
      <c r="EP1001" s="2"/>
      <c r="EQ1001" s="2"/>
      <c r="ER1001" s="2"/>
      <c r="ES1001" s="2"/>
      <c r="ET1001" s="2"/>
      <c r="EU1001" s="2"/>
      <c r="EV1001" s="2"/>
      <c r="EW1001" s="2"/>
      <c r="EX1001" s="2"/>
      <c r="EY1001" s="2"/>
      <c r="EZ1001" s="2"/>
      <c r="FA1001" s="2"/>
      <c r="FB1001" s="2"/>
      <c r="FC1001" s="2"/>
      <c r="FD1001" s="2"/>
    </row>
    <row r="1002" spans="5:160" x14ac:dyDescent="0.4">
      <c r="E1002" s="2"/>
      <c r="F1002" s="2"/>
      <c r="G1002" s="2"/>
      <c r="H1002" s="2"/>
      <c r="I1002" s="2"/>
      <c r="J1002" s="2"/>
      <c r="K1002" s="2"/>
      <c r="L1002" s="2"/>
      <c r="M1002" s="2"/>
      <c r="N1002" s="2"/>
      <c r="O1002" s="2"/>
      <c r="P1002" s="2"/>
      <c r="Q1002" s="2"/>
      <c r="R1002" s="2"/>
      <c r="S1002" s="2"/>
      <c r="T1002" s="2"/>
      <c r="U1002" s="2"/>
      <c r="V1002" s="2"/>
      <c r="W1002" s="2"/>
      <c r="X1002" s="2"/>
      <c r="Y1002" s="2"/>
      <c r="Z1002" s="2"/>
      <c r="AA1002" s="2"/>
      <c r="AB1002" s="2"/>
      <c r="AC1002" s="2"/>
      <c r="AD1002" s="2"/>
      <c r="AE1002" s="2"/>
      <c r="AF1002" s="2"/>
      <c r="AG1002" s="2"/>
      <c r="AH1002" s="2"/>
      <c r="AI1002" s="2"/>
      <c r="AJ1002" s="2"/>
      <c r="AK1002" s="2"/>
      <c r="AL1002" s="2"/>
      <c r="AM1002" s="2"/>
      <c r="AN1002" s="2"/>
      <c r="AO1002" s="2"/>
      <c r="AP1002" s="2"/>
      <c r="AQ1002" s="2"/>
      <c r="AR1002" s="2"/>
      <c r="AS1002" s="2"/>
      <c r="AT1002" s="2"/>
      <c r="AU1002" s="2"/>
      <c r="AV1002" s="2"/>
      <c r="AW1002" s="2"/>
      <c r="AX1002" s="2"/>
      <c r="AY1002" s="2"/>
      <c r="AZ1002" s="2"/>
      <c r="BA1002" s="2"/>
      <c r="BB1002" s="2"/>
      <c r="BC1002" s="2"/>
      <c r="BD1002" s="2"/>
      <c r="BE1002" s="2"/>
      <c r="BF1002" s="2"/>
      <c r="BG1002" s="2"/>
      <c r="BH1002" s="2"/>
      <c r="BI1002" s="2"/>
      <c r="BJ1002" s="2"/>
      <c r="BK1002" s="2"/>
      <c r="BL1002" s="2"/>
      <c r="BM1002" s="2"/>
      <c r="BN1002" s="2"/>
      <c r="BO1002" s="2"/>
      <c r="BP1002" s="2"/>
      <c r="BQ1002" s="2"/>
      <c r="BR1002" s="2"/>
      <c r="BS1002" s="2"/>
      <c r="BT1002" s="2"/>
      <c r="BU1002" s="2"/>
      <c r="BV1002" s="2"/>
      <c r="BW1002" s="2"/>
      <c r="BX1002" s="2"/>
      <c r="BY1002" s="2"/>
      <c r="BZ1002" s="2"/>
      <c r="CA1002" s="2"/>
      <c r="CB1002" s="2"/>
      <c r="CC1002" s="2"/>
      <c r="CD1002" s="2"/>
      <c r="CE1002" s="2"/>
      <c r="CF1002" s="2"/>
      <c r="CG1002" s="2"/>
      <c r="CH1002" s="2"/>
      <c r="CI1002" s="2"/>
      <c r="CJ1002" s="2"/>
      <c r="CK1002" s="2"/>
      <c r="CL1002" s="2"/>
      <c r="CM1002" s="2"/>
      <c r="CN1002" s="2"/>
      <c r="CO1002" s="2"/>
      <c r="CP1002" s="2"/>
      <c r="CQ1002" s="2"/>
      <c r="CR1002" s="2"/>
      <c r="CS1002" s="2"/>
      <c r="CT1002" s="2"/>
      <c r="CU1002" s="2"/>
      <c r="CV1002" s="2"/>
      <c r="CW1002" s="2"/>
      <c r="CX1002" s="2"/>
      <c r="CY1002" s="2"/>
      <c r="CZ1002" s="2"/>
      <c r="DA1002" s="2"/>
      <c r="DB1002" s="2"/>
      <c r="DC1002" s="2"/>
      <c r="DD1002" s="2"/>
      <c r="DE1002" s="2"/>
      <c r="DF1002" s="2"/>
      <c r="DG1002" s="2"/>
      <c r="DH1002" s="2"/>
      <c r="DI1002" s="2"/>
      <c r="DJ1002" s="2"/>
      <c r="DK1002" s="2"/>
      <c r="DL1002" s="2"/>
      <c r="DM1002" s="2"/>
      <c r="DN1002" s="2"/>
      <c r="DO1002" s="2"/>
      <c r="DP1002" s="2"/>
      <c r="DQ1002" s="2"/>
      <c r="DR1002" s="2"/>
      <c r="DS1002" s="2"/>
      <c r="DT1002" s="2"/>
      <c r="DU1002" s="2"/>
      <c r="DV1002" s="2"/>
      <c r="DW1002" s="2"/>
      <c r="DX1002" s="2"/>
      <c r="DY1002" s="2"/>
      <c r="DZ1002" s="2"/>
      <c r="EA1002" s="2"/>
      <c r="EB1002" s="2"/>
      <c r="EC1002" s="2"/>
      <c r="ED1002" s="2"/>
      <c r="EE1002" s="2"/>
      <c r="EF1002" s="2"/>
      <c r="EG1002" s="2"/>
      <c r="EH1002" s="2"/>
      <c r="EI1002" s="2"/>
      <c r="EJ1002" s="2"/>
      <c r="EK1002" s="2"/>
      <c r="EL1002" s="2"/>
      <c r="EM1002" s="2"/>
      <c r="EN1002" s="2"/>
      <c r="EO1002" s="2"/>
      <c r="EP1002" s="2"/>
      <c r="EQ1002" s="2"/>
      <c r="ER1002" s="2"/>
      <c r="ES1002" s="2"/>
      <c r="ET1002" s="2"/>
      <c r="EU1002" s="2"/>
      <c r="EV1002" s="2"/>
      <c r="EW1002" s="2"/>
      <c r="EX1002" s="2"/>
      <c r="EY1002" s="2"/>
      <c r="EZ1002" s="2"/>
      <c r="FA1002" s="2"/>
      <c r="FB1002" s="2"/>
      <c r="FC1002" s="2"/>
      <c r="FD1002" s="2"/>
    </row>
    <row r="1003" spans="5:160" x14ac:dyDescent="0.4">
      <c r="E1003" s="2"/>
      <c r="F1003" s="2"/>
      <c r="G1003" s="2"/>
      <c r="H1003" s="2"/>
      <c r="I1003" s="2"/>
      <c r="J1003" s="2"/>
      <c r="K1003" s="2"/>
      <c r="L1003" s="2"/>
      <c r="M1003" s="2"/>
      <c r="N1003" s="2"/>
      <c r="O1003" s="2"/>
      <c r="P1003" s="2"/>
      <c r="Q1003" s="2"/>
      <c r="R1003" s="2"/>
      <c r="S1003" s="2"/>
      <c r="T1003" s="2"/>
      <c r="U1003" s="2"/>
      <c r="V1003" s="2"/>
      <c r="W1003" s="2"/>
      <c r="X1003" s="2"/>
      <c r="Y1003" s="2"/>
      <c r="Z1003" s="2"/>
      <c r="AA1003" s="2"/>
      <c r="AB1003" s="2"/>
      <c r="AC1003" s="2"/>
      <c r="AD1003" s="2"/>
      <c r="AE1003" s="2"/>
      <c r="AF1003" s="2"/>
      <c r="AG1003" s="2"/>
      <c r="AH1003" s="2"/>
      <c r="AI1003" s="2"/>
      <c r="AJ1003" s="2"/>
      <c r="AK1003" s="2"/>
      <c r="AL1003" s="2"/>
      <c r="AM1003" s="2"/>
      <c r="AN1003" s="2"/>
      <c r="AO1003" s="2"/>
      <c r="AP1003" s="2"/>
      <c r="AQ1003" s="2"/>
      <c r="AR1003" s="2"/>
      <c r="AS1003" s="2"/>
      <c r="AT1003" s="2"/>
      <c r="AU1003" s="2"/>
      <c r="AV1003" s="2"/>
      <c r="AW1003" s="2"/>
      <c r="AX1003" s="2"/>
      <c r="AY1003" s="2"/>
      <c r="AZ1003" s="2"/>
      <c r="BA1003" s="2"/>
      <c r="BB1003" s="2"/>
      <c r="BC1003" s="2"/>
      <c r="BD1003" s="2"/>
      <c r="BE1003" s="2"/>
      <c r="BF1003" s="2"/>
      <c r="BG1003" s="2"/>
      <c r="BH1003" s="2"/>
      <c r="BI1003" s="2"/>
      <c r="BJ1003" s="2"/>
      <c r="BK1003" s="2"/>
      <c r="BL1003" s="2"/>
      <c r="BM1003" s="2"/>
      <c r="BN1003" s="2"/>
      <c r="BO1003" s="2"/>
      <c r="BP1003" s="2"/>
      <c r="BQ1003" s="2"/>
      <c r="BR1003" s="2"/>
      <c r="BS1003" s="2"/>
      <c r="BT1003" s="2"/>
      <c r="BU1003" s="2"/>
      <c r="BV1003" s="2"/>
      <c r="BW1003" s="2"/>
      <c r="BX1003" s="2"/>
      <c r="BY1003" s="2"/>
      <c r="BZ1003" s="2"/>
      <c r="CA1003" s="2"/>
      <c r="CB1003" s="2"/>
      <c r="CC1003" s="2"/>
      <c r="CD1003" s="2"/>
      <c r="CE1003" s="2"/>
      <c r="CF1003" s="2"/>
      <c r="CG1003" s="2"/>
      <c r="CH1003" s="2"/>
      <c r="CI1003" s="2"/>
      <c r="CJ1003" s="2"/>
      <c r="CK1003" s="2"/>
      <c r="CL1003" s="2"/>
      <c r="CM1003" s="2"/>
      <c r="CN1003" s="2"/>
      <c r="CO1003" s="2"/>
      <c r="CP1003" s="2"/>
      <c r="CQ1003" s="2"/>
      <c r="CR1003" s="2"/>
      <c r="CS1003" s="2"/>
      <c r="CT1003" s="2"/>
      <c r="CU1003" s="2"/>
      <c r="CV1003" s="2"/>
      <c r="CW1003" s="2"/>
      <c r="CX1003" s="2"/>
      <c r="CY1003" s="2"/>
      <c r="CZ1003" s="2"/>
      <c r="DA1003" s="2"/>
      <c r="DB1003" s="2"/>
      <c r="DC1003" s="2"/>
      <c r="DD1003" s="2"/>
      <c r="DE1003" s="2"/>
      <c r="DF1003" s="2"/>
      <c r="DG1003" s="2"/>
      <c r="DH1003" s="2"/>
      <c r="DI1003" s="2"/>
      <c r="DJ1003" s="2"/>
      <c r="DK1003" s="2"/>
      <c r="DL1003" s="2"/>
      <c r="DM1003" s="2"/>
      <c r="DN1003" s="2"/>
      <c r="DO1003" s="2"/>
      <c r="DP1003" s="2"/>
      <c r="DQ1003" s="2"/>
      <c r="DR1003" s="2"/>
      <c r="DS1003" s="2"/>
      <c r="DT1003" s="2"/>
      <c r="DU1003" s="2"/>
      <c r="DV1003" s="2"/>
      <c r="DW1003" s="2"/>
      <c r="DX1003" s="2"/>
      <c r="DY1003" s="2"/>
      <c r="DZ1003" s="2"/>
      <c r="EA1003" s="2"/>
      <c r="EB1003" s="2"/>
      <c r="EC1003" s="2"/>
      <c r="ED1003" s="2"/>
      <c r="EE1003" s="2"/>
      <c r="EF1003" s="2"/>
      <c r="EG1003" s="2"/>
      <c r="EH1003" s="2"/>
      <c r="EI1003" s="2"/>
      <c r="EJ1003" s="2"/>
      <c r="EK1003" s="2"/>
      <c r="EL1003" s="2"/>
      <c r="EM1003" s="2"/>
      <c r="EN1003" s="2"/>
      <c r="EO1003" s="2"/>
      <c r="EP1003" s="2"/>
      <c r="EQ1003" s="2"/>
      <c r="ER1003" s="2"/>
      <c r="ES1003" s="2"/>
      <c r="ET1003" s="2"/>
      <c r="EU1003" s="2"/>
      <c r="EV1003" s="2"/>
      <c r="EW1003" s="2"/>
      <c r="EX1003" s="2"/>
      <c r="EY1003" s="2"/>
      <c r="EZ1003" s="2"/>
      <c r="FA1003" s="2"/>
      <c r="FB1003" s="2"/>
      <c r="FC1003" s="2"/>
      <c r="FD1003" s="2"/>
    </row>
    <row r="1004" spans="5:160" x14ac:dyDescent="0.4">
      <c r="E1004" s="2"/>
      <c r="F1004" s="2"/>
      <c r="G1004" s="2"/>
      <c r="H1004" s="2"/>
      <c r="I1004" s="2"/>
      <c r="J1004" s="2"/>
      <c r="K1004" s="2"/>
      <c r="L1004" s="2"/>
      <c r="M1004" s="2"/>
      <c r="N1004" s="2"/>
      <c r="O1004" s="2"/>
      <c r="P1004" s="2"/>
      <c r="Q1004" s="2"/>
      <c r="R1004" s="2"/>
      <c r="S1004" s="2"/>
      <c r="T1004" s="2"/>
      <c r="U1004" s="2"/>
      <c r="V1004" s="2"/>
      <c r="W1004" s="2"/>
      <c r="X1004" s="2"/>
      <c r="Y1004" s="2"/>
      <c r="Z1004" s="2"/>
      <c r="AA1004" s="2"/>
      <c r="AB1004" s="2"/>
      <c r="AC1004" s="2"/>
      <c r="AD1004" s="2"/>
      <c r="AE1004" s="2"/>
      <c r="AF1004" s="2"/>
      <c r="AG1004" s="2"/>
      <c r="AH1004" s="2"/>
      <c r="AI1004" s="2"/>
      <c r="AJ1004" s="2"/>
      <c r="AK1004" s="2"/>
      <c r="AL1004" s="2"/>
      <c r="AM1004" s="2"/>
      <c r="AN1004" s="2"/>
      <c r="AO1004" s="2"/>
      <c r="AP1004" s="2"/>
      <c r="AQ1004" s="2"/>
      <c r="AR1004" s="2"/>
      <c r="AS1004" s="2"/>
      <c r="AT1004" s="2"/>
      <c r="AU1004" s="2"/>
      <c r="AV1004" s="2"/>
      <c r="AW1004" s="2"/>
      <c r="AX1004" s="2"/>
      <c r="AY1004" s="2"/>
      <c r="AZ1004" s="2"/>
      <c r="BA1004" s="2"/>
      <c r="BB1004" s="2"/>
      <c r="BC1004" s="2"/>
      <c r="BD1004" s="2"/>
      <c r="BE1004" s="2"/>
      <c r="BF1004" s="2"/>
      <c r="BG1004" s="2"/>
      <c r="BH1004" s="2"/>
      <c r="BI1004" s="2"/>
      <c r="BJ1004" s="2"/>
      <c r="BK1004" s="2"/>
      <c r="BL1004" s="2"/>
      <c r="BM1004" s="2"/>
      <c r="BN1004" s="2"/>
      <c r="BO1004" s="2"/>
      <c r="BP1004" s="2"/>
      <c r="BQ1004" s="2"/>
      <c r="BR1004" s="2"/>
      <c r="BS1004" s="2"/>
      <c r="BT1004" s="2"/>
      <c r="BU1004" s="2"/>
      <c r="BV1004" s="2"/>
      <c r="BW1004" s="2"/>
      <c r="BX1004" s="2"/>
      <c r="BY1004" s="2"/>
      <c r="BZ1004" s="2"/>
      <c r="CA1004" s="2"/>
      <c r="CB1004" s="2"/>
      <c r="CC1004" s="2"/>
      <c r="CD1004" s="2"/>
      <c r="CE1004" s="2"/>
      <c r="CF1004" s="2"/>
      <c r="CG1004" s="2"/>
      <c r="CH1004" s="2"/>
      <c r="CI1004" s="2"/>
      <c r="CJ1004" s="2"/>
      <c r="CK1004" s="2"/>
      <c r="CL1004" s="2"/>
      <c r="CM1004" s="2"/>
      <c r="CN1004" s="2"/>
      <c r="CO1004" s="2"/>
      <c r="CP1004" s="2"/>
      <c r="CQ1004" s="2"/>
      <c r="CR1004" s="2"/>
      <c r="CS1004" s="2"/>
      <c r="CT1004" s="2"/>
      <c r="CU1004" s="2"/>
      <c r="CV1004" s="2"/>
      <c r="CW1004" s="2"/>
      <c r="CX1004" s="2"/>
      <c r="CY1004" s="2"/>
      <c r="CZ1004" s="2"/>
      <c r="DA1004" s="2"/>
      <c r="DB1004" s="2"/>
      <c r="DC1004" s="2"/>
      <c r="DD1004" s="2"/>
      <c r="DE1004" s="2"/>
      <c r="DF1004" s="2"/>
      <c r="DG1004" s="2"/>
      <c r="DH1004" s="2"/>
      <c r="DI1004" s="2"/>
      <c r="DJ1004" s="2"/>
      <c r="DK1004" s="2"/>
      <c r="DL1004" s="2"/>
      <c r="DM1004" s="2"/>
      <c r="DN1004" s="2"/>
      <c r="DO1004" s="2"/>
      <c r="DP1004" s="2"/>
      <c r="DQ1004" s="2"/>
      <c r="DR1004" s="2"/>
      <c r="DS1004" s="2"/>
      <c r="DT1004" s="2"/>
      <c r="DU1004" s="2"/>
      <c r="DV1004" s="2"/>
      <c r="DW1004" s="2"/>
      <c r="DX1004" s="2"/>
      <c r="DY1004" s="2"/>
      <c r="DZ1004" s="2"/>
      <c r="EA1004" s="2"/>
      <c r="EB1004" s="2"/>
      <c r="EC1004" s="2"/>
      <c r="ED1004" s="2"/>
      <c r="EE1004" s="2"/>
      <c r="EF1004" s="2"/>
      <c r="EG1004" s="2"/>
      <c r="EH1004" s="2"/>
      <c r="EI1004" s="2"/>
      <c r="EJ1004" s="2"/>
      <c r="EK1004" s="2"/>
      <c r="EL1004" s="2"/>
      <c r="EM1004" s="2"/>
      <c r="EN1004" s="2"/>
      <c r="EO1004" s="2"/>
      <c r="EP1004" s="2"/>
      <c r="EQ1004" s="2"/>
      <c r="ER1004" s="2"/>
      <c r="ES1004" s="2"/>
      <c r="ET1004" s="2"/>
      <c r="EU1004" s="2"/>
      <c r="EV1004" s="2"/>
      <c r="EW1004" s="2"/>
      <c r="EX1004" s="2"/>
      <c r="EY1004" s="2"/>
      <c r="EZ1004" s="2"/>
      <c r="FA1004" s="2"/>
      <c r="FB1004" s="2"/>
      <c r="FC1004" s="2"/>
      <c r="FD1004" s="2"/>
    </row>
    <row r="1005" spans="5:160" x14ac:dyDescent="0.4">
      <c r="E1005" s="2"/>
      <c r="F1005" s="2"/>
      <c r="G1005" s="2"/>
      <c r="H1005" s="2"/>
      <c r="I1005" s="2"/>
      <c r="J1005" s="2"/>
      <c r="K1005" s="2"/>
      <c r="L1005" s="2"/>
      <c r="M1005" s="2"/>
      <c r="N1005" s="2"/>
      <c r="O1005" s="2"/>
      <c r="P1005" s="2"/>
      <c r="Q1005" s="2"/>
      <c r="R1005" s="2"/>
      <c r="S1005" s="2"/>
      <c r="T1005" s="2"/>
      <c r="U1005" s="2"/>
      <c r="V1005" s="2"/>
      <c r="W1005" s="2"/>
      <c r="X1005" s="2"/>
      <c r="Y1005" s="2"/>
      <c r="Z1005" s="2"/>
      <c r="AA1005" s="2"/>
      <c r="AB1005" s="2"/>
      <c r="AC1005" s="2"/>
      <c r="AD1005" s="2"/>
      <c r="AE1005" s="2"/>
      <c r="AF1005" s="2"/>
      <c r="AG1005" s="2"/>
      <c r="AH1005" s="2"/>
      <c r="AI1005" s="2"/>
      <c r="AJ1005" s="2"/>
      <c r="AK1005" s="2"/>
      <c r="AL1005" s="2"/>
      <c r="AM1005" s="2"/>
      <c r="AN1005" s="2"/>
      <c r="AO1005" s="2"/>
      <c r="AP1005" s="2"/>
      <c r="AQ1005" s="2"/>
      <c r="AR1005" s="2"/>
      <c r="AS1005" s="2"/>
      <c r="AT1005" s="2"/>
      <c r="AU1005" s="2"/>
      <c r="AV1005" s="2"/>
      <c r="AW1005" s="2"/>
      <c r="AX1005" s="2"/>
      <c r="AY1005" s="2"/>
      <c r="AZ1005" s="2"/>
      <c r="BA1005" s="2"/>
      <c r="BB1005" s="2"/>
      <c r="BC1005" s="2"/>
      <c r="BD1005" s="2"/>
      <c r="BE1005" s="2"/>
      <c r="BF1005" s="2"/>
      <c r="BG1005" s="2"/>
      <c r="BH1005" s="2"/>
      <c r="BI1005" s="2"/>
      <c r="BJ1005" s="2"/>
      <c r="BK1005" s="2"/>
      <c r="BL1005" s="2"/>
      <c r="BM1005" s="2"/>
      <c r="BN1005" s="2"/>
      <c r="BO1005" s="2"/>
      <c r="BP1005" s="2"/>
      <c r="BQ1005" s="2"/>
      <c r="BR1005" s="2"/>
      <c r="BS1005" s="2"/>
      <c r="BT1005" s="2"/>
      <c r="BU1005" s="2"/>
      <c r="BV1005" s="2"/>
      <c r="BW1005" s="2"/>
      <c r="BX1005" s="2"/>
      <c r="BY1005" s="2"/>
      <c r="BZ1005" s="2"/>
      <c r="CA1005" s="2"/>
      <c r="CB1005" s="2"/>
      <c r="CC1005" s="2"/>
      <c r="CD1005" s="2"/>
      <c r="CE1005" s="2"/>
      <c r="CF1005" s="2"/>
      <c r="CG1005" s="2"/>
      <c r="CH1005" s="2"/>
      <c r="CI1005" s="2"/>
      <c r="CJ1005" s="2"/>
      <c r="CK1005" s="2"/>
      <c r="CL1005" s="2"/>
      <c r="CM1005" s="2"/>
      <c r="CN1005" s="2"/>
      <c r="CO1005" s="2"/>
      <c r="CP1005" s="2"/>
      <c r="CQ1005" s="2"/>
      <c r="CR1005" s="2"/>
      <c r="CS1005" s="2"/>
      <c r="CT1005" s="2"/>
      <c r="CU1005" s="2"/>
      <c r="CV1005" s="2"/>
      <c r="CW1005" s="2"/>
      <c r="CX1005" s="2"/>
      <c r="CY1005" s="2"/>
      <c r="CZ1005" s="2"/>
      <c r="DA1005" s="2"/>
      <c r="DB1005" s="2"/>
      <c r="DC1005" s="2"/>
      <c r="DD1005" s="2"/>
      <c r="DE1005" s="2"/>
      <c r="DF1005" s="2"/>
      <c r="DG1005" s="2"/>
      <c r="DH1005" s="2"/>
      <c r="DI1005" s="2"/>
      <c r="DJ1005" s="2"/>
      <c r="DK1005" s="2"/>
      <c r="DL1005" s="2"/>
      <c r="DM1005" s="2"/>
      <c r="DN1005" s="2"/>
      <c r="DO1005" s="2"/>
      <c r="DP1005" s="2"/>
      <c r="DQ1005" s="2"/>
      <c r="DR1005" s="2"/>
      <c r="DS1005" s="2"/>
      <c r="DT1005" s="2"/>
      <c r="DU1005" s="2"/>
      <c r="DV1005" s="2"/>
      <c r="DW1005" s="2"/>
      <c r="DX1005" s="2"/>
      <c r="DY1005" s="2"/>
      <c r="DZ1005" s="2"/>
      <c r="EA1005" s="2"/>
      <c r="EB1005" s="2"/>
      <c r="EC1005" s="2"/>
      <c r="ED1005" s="2"/>
      <c r="EE1005" s="2"/>
      <c r="EF1005" s="2"/>
      <c r="EG1005" s="2"/>
      <c r="EH1005" s="2"/>
      <c r="EI1005" s="2"/>
      <c r="EJ1005" s="2"/>
      <c r="EK1005" s="2"/>
      <c r="EL1005" s="2"/>
      <c r="EM1005" s="2"/>
      <c r="EN1005" s="2"/>
      <c r="EO1005" s="2"/>
      <c r="EP1005" s="2"/>
      <c r="EQ1005" s="2"/>
      <c r="ER1005" s="2"/>
      <c r="ES1005" s="2"/>
      <c r="ET1005" s="2"/>
      <c r="EU1005" s="2"/>
      <c r="EV1005" s="2"/>
      <c r="EW1005" s="2"/>
      <c r="EX1005" s="2"/>
      <c r="EY1005" s="2"/>
      <c r="EZ1005" s="2"/>
      <c r="FA1005" s="2"/>
      <c r="FB1005" s="2"/>
      <c r="FC1005" s="2"/>
      <c r="FD1005" s="2"/>
    </row>
    <row r="1006" spans="5:160" x14ac:dyDescent="0.4">
      <c r="E1006" s="2"/>
      <c r="F1006" s="2"/>
      <c r="G1006" s="2"/>
      <c r="H1006" s="2"/>
      <c r="I1006" s="2"/>
      <c r="J1006" s="2"/>
      <c r="K1006" s="2"/>
      <c r="L1006" s="2"/>
      <c r="M1006" s="2"/>
      <c r="N1006" s="2"/>
      <c r="O1006" s="2"/>
      <c r="P1006" s="2"/>
      <c r="Q1006" s="2"/>
      <c r="R1006" s="2"/>
      <c r="S1006" s="2"/>
      <c r="T1006" s="2"/>
      <c r="U1006" s="2"/>
      <c r="V1006" s="2"/>
      <c r="W1006" s="2"/>
      <c r="X1006" s="2"/>
      <c r="Y1006" s="2"/>
      <c r="Z1006" s="2"/>
      <c r="AA1006" s="2"/>
      <c r="AB1006" s="2"/>
      <c r="AC1006" s="2"/>
      <c r="AD1006" s="2"/>
      <c r="AE1006" s="2"/>
      <c r="AF1006" s="2"/>
      <c r="AG1006" s="2"/>
      <c r="AH1006" s="2"/>
      <c r="AI1006" s="2"/>
      <c r="AJ1006" s="2"/>
      <c r="AK1006" s="2"/>
      <c r="AL1006" s="2"/>
      <c r="AM1006" s="2"/>
      <c r="AN1006" s="2"/>
      <c r="AO1006" s="2"/>
      <c r="AP1006" s="2"/>
      <c r="AQ1006" s="2"/>
      <c r="AR1006" s="2"/>
      <c r="AS1006" s="2"/>
      <c r="AT1006" s="2"/>
      <c r="AU1006" s="2"/>
      <c r="AV1006" s="2"/>
      <c r="AW1006" s="2"/>
      <c r="AX1006" s="2"/>
      <c r="AY1006" s="2"/>
      <c r="AZ1006" s="2"/>
      <c r="BA1006" s="2"/>
      <c r="BB1006" s="2"/>
      <c r="BC1006" s="2"/>
      <c r="BD1006" s="2"/>
      <c r="BE1006" s="2"/>
      <c r="BF1006" s="2"/>
      <c r="BG1006" s="2"/>
      <c r="BH1006" s="2"/>
      <c r="BI1006" s="2"/>
      <c r="BJ1006" s="2"/>
      <c r="BK1006" s="2"/>
      <c r="BL1006" s="2"/>
      <c r="BM1006" s="2"/>
      <c r="BN1006" s="2"/>
      <c r="BO1006" s="2"/>
      <c r="BP1006" s="2"/>
      <c r="BQ1006" s="2"/>
      <c r="BR1006" s="2"/>
      <c r="BS1006" s="2"/>
      <c r="BT1006" s="2"/>
      <c r="BU1006" s="2"/>
      <c r="BV1006" s="2"/>
      <c r="BW1006" s="2"/>
      <c r="BX1006" s="2"/>
      <c r="BY1006" s="2"/>
      <c r="BZ1006" s="2"/>
      <c r="CA1006" s="2"/>
      <c r="CB1006" s="2"/>
      <c r="CC1006" s="2"/>
      <c r="CD1006" s="2"/>
      <c r="CE1006" s="2"/>
      <c r="CF1006" s="2"/>
      <c r="CG1006" s="2"/>
      <c r="CH1006" s="2"/>
      <c r="CI1006" s="2"/>
      <c r="CJ1006" s="2"/>
      <c r="CK1006" s="2"/>
      <c r="CL1006" s="2"/>
      <c r="CM1006" s="2"/>
      <c r="CN1006" s="2"/>
      <c r="CO1006" s="2"/>
      <c r="CP1006" s="2"/>
      <c r="CQ1006" s="2"/>
      <c r="CR1006" s="2"/>
      <c r="CS1006" s="2"/>
      <c r="CT1006" s="2"/>
      <c r="CU1006" s="2"/>
      <c r="CV1006" s="2"/>
      <c r="CW1006" s="2"/>
      <c r="CX1006" s="2"/>
      <c r="CY1006" s="2"/>
      <c r="CZ1006" s="2"/>
      <c r="DA1006" s="2"/>
      <c r="DB1006" s="2"/>
      <c r="DC1006" s="2"/>
      <c r="DD1006" s="2"/>
      <c r="DE1006" s="2"/>
      <c r="DF1006" s="2"/>
      <c r="DG1006" s="2"/>
      <c r="DH1006" s="2"/>
      <c r="DI1006" s="2"/>
      <c r="DJ1006" s="2"/>
      <c r="DK1006" s="2"/>
      <c r="DL1006" s="2"/>
      <c r="DM1006" s="2"/>
      <c r="DN1006" s="2"/>
      <c r="DO1006" s="2"/>
      <c r="DP1006" s="2"/>
      <c r="DQ1006" s="2"/>
      <c r="DR1006" s="2"/>
      <c r="DS1006" s="2"/>
      <c r="DT1006" s="2"/>
      <c r="DU1006" s="2"/>
      <c r="DV1006" s="2"/>
      <c r="DW1006" s="2"/>
      <c r="DX1006" s="2"/>
      <c r="DY1006" s="2"/>
      <c r="DZ1006" s="2"/>
      <c r="EA1006" s="2"/>
      <c r="EB1006" s="2"/>
      <c r="EC1006" s="2"/>
      <c r="ED1006" s="2"/>
      <c r="EE1006" s="2"/>
      <c r="EF1006" s="2"/>
      <c r="EG1006" s="2"/>
      <c r="EH1006" s="2"/>
      <c r="EI1006" s="2"/>
      <c r="EJ1006" s="2"/>
      <c r="EK1006" s="2"/>
      <c r="EL1006" s="2"/>
      <c r="EM1006" s="2"/>
      <c r="EN1006" s="2"/>
      <c r="EO1006" s="2"/>
      <c r="EP1006" s="2"/>
      <c r="EQ1006" s="2"/>
      <c r="ER1006" s="2"/>
      <c r="ES1006" s="2"/>
      <c r="ET1006" s="2"/>
      <c r="EU1006" s="2"/>
      <c r="EV1006" s="2"/>
      <c r="EW1006" s="2"/>
      <c r="EX1006" s="2"/>
      <c r="EY1006" s="2"/>
      <c r="EZ1006" s="2"/>
      <c r="FA1006" s="2"/>
      <c r="FB1006" s="2"/>
      <c r="FC1006" s="2"/>
      <c r="FD1006" s="2"/>
    </row>
    <row r="1007" spans="5:160" x14ac:dyDescent="0.4">
      <c r="E1007" s="2"/>
      <c r="F1007" s="2"/>
      <c r="G1007" s="2"/>
      <c r="H1007" s="2"/>
      <c r="I1007" s="2"/>
      <c r="J1007" s="2"/>
      <c r="K1007" s="2"/>
      <c r="L1007" s="2"/>
      <c r="M1007" s="2"/>
      <c r="N1007" s="2"/>
      <c r="O1007" s="2"/>
      <c r="P1007" s="2"/>
      <c r="Q1007" s="2"/>
      <c r="R1007" s="2"/>
      <c r="S1007" s="2"/>
      <c r="T1007" s="2"/>
      <c r="U1007" s="2"/>
      <c r="V1007" s="2"/>
      <c r="W1007" s="2"/>
      <c r="X1007" s="2"/>
      <c r="Y1007" s="2"/>
      <c r="Z1007" s="2"/>
      <c r="AA1007" s="2"/>
      <c r="AB1007" s="2"/>
      <c r="AC1007" s="2"/>
      <c r="AD1007" s="2"/>
      <c r="AE1007" s="2"/>
      <c r="AF1007" s="2"/>
      <c r="AG1007" s="2"/>
      <c r="AH1007" s="2"/>
      <c r="AI1007" s="2"/>
      <c r="AJ1007" s="2"/>
      <c r="AK1007" s="2"/>
      <c r="AL1007" s="2"/>
      <c r="AM1007" s="2"/>
      <c r="AN1007" s="2"/>
      <c r="AO1007" s="2"/>
      <c r="AP1007" s="2"/>
      <c r="AQ1007" s="2"/>
      <c r="AR1007" s="2"/>
      <c r="AS1007" s="2"/>
      <c r="AT1007" s="2"/>
      <c r="AU1007" s="2"/>
      <c r="AV1007" s="2"/>
      <c r="AW1007" s="2"/>
      <c r="AX1007" s="2"/>
      <c r="AY1007" s="2"/>
      <c r="AZ1007" s="2"/>
      <c r="BA1007" s="2"/>
      <c r="BB1007" s="2"/>
      <c r="BC1007" s="2"/>
      <c r="BD1007" s="2"/>
      <c r="BE1007" s="2"/>
      <c r="BF1007" s="2"/>
      <c r="BG1007" s="2"/>
      <c r="BH1007" s="2"/>
      <c r="BI1007" s="2"/>
      <c r="BJ1007" s="2"/>
      <c r="BK1007" s="2"/>
      <c r="BL1007" s="2"/>
      <c r="BM1007" s="2"/>
      <c r="BN1007" s="2"/>
      <c r="BO1007" s="2"/>
      <c r="BP1007" s="2"/>
      <c r="BQ1007" s="2"/>
      <c r="BR1007" s="2"/>
      <c r="BS1007" s="2"/>
      <c r="BT1007" s="2"/>
      <c r="BU1007" s="2"/>
      <c r="BV1007" s="2"/>
      <c r="BW1007" s="2"/>
      <c r="BX1007" s="2"/>
      <c r="BY1007" s="2"/>
      <c r="BZ1007" s="2"/>
      <c r="CA1007" s="2"/>
      <c r="CB1007" s="2"/>
      <c r="CC1007" s="2"/>
      <c r="CD1007" s="2"/>
      <c r="CE1007" s="2"/>
      <c r="CF1007" s="2"/>
      <c r="CG1007" s="2"/>
      <c r="CH1007" s="2"/>
      <c r="CI1007" s="2"/>
      <c r="CJ1007" s="2"/>
      <c r="CK1007" s="2"/>
      <c r="CL1007" s="2"/>
      <c r="CM1007" s="2"/>
      <c r="CN1007" s="2"/>
      <c r="CO1007" s="2"/>
      <c r="CP1007" s="2"/>
      <c r="CQ1007" s="2"/>
      <c r="CR1007" s="2"/>
      <c r="CS1007" s="2"/>
      <c r="CT1007" s="2"/>
      <c r="CU1007" s="2"/>
      <c r="CV1007" s="2"/>
      <c r="CW1007" s="2"/>
      <c r="CX1007" s="2"/>
      <c r="CY1007" s="2"/>
      <c r="CZ1007" s="2"/>
      <c r="DA1007" s="2"/>
      <c r="DB1007" s="2"/>
      <c r="DC1007" s="2"/>
      <c r="DD1007" s="2"/>
      <c r="DE1007" s="2"/>
      <c r="DF1007" s="2"/>
      <c r="DG1007" s="2"/>
      <c r="DH1007" s="2"/>
      <c r="DI1007" s="2"/>
      <c r="DJ1007" s="2"/>
      <c r="DK1007" s="2"/>
      <c r="DL1007" s="2"/>
      <c r="DM1007" s="2"/>
      <c r="DN1007" s="2"/>
      <c r="DO1007" s="2"/>
      <c r="DP1007" s="2"/>
      <c r="DQ1007" s="2"/>
      <c r="DR1007" s="2"/>
      <c r="DS1007" s="2"/>
      <c r="DT1007" s="2"/>
      <c r="DU1007" s="2"/>
      <c r="DV1007" s="2"/>
      <c r="DW1007" s="2"/>
      <c r="DX1007" s="2"/>
      <c r="DY1007" s="2"/>
      <c r="DZ1007" s="2"/>
      <c r="EA1007" s="2"/>
      <c r="EB1007" s="2"/>
      <c r="EC1007" s="2"/>
      <c r="ED1007" s="2"/>
      <c r="EE1007" s="2"/>
      <c r="EF1007" s="2"/>
      <c r="EG1007" s="2"/>
      <c r="EH1007" s="2"/>
      <c r="EI1007" s="2"/>
      <c r="EJ1007" s="2"/>
      <c r="EK1007" s="2"/>
      <c r="EL1007" s="2"/>
      <c r="EM1007" s="2"/>
      <c r="EN1007" s="2"/>
      <c r="EO1007" s="2"/>
      <c r="EP1007" s="2"/>
      <c r="EQ1007" s="2"/>
      <c r="ER1007" s="2"/>
      <c r="ES1007" s="2"/>
      <c r="ET1007" s="2"/>
      <c r="EU1007" s="2"/>
      <c r="EV1007" s="2"/>
      <c r="EW1007" s="2"/>
      <c r="EX1007" s="2"/>
      <c r="EY1007" s="2"/>
      <c r="EZ1007" s="2"/>
      <c r="FA1007" s="2"/>
      <c r="FB1007" s="2"/>
      <c r="FC1007" s="2"/>
      <c r="FD1007" s="2"/>
    </row>
    <row r="1008" spans="5:160" x14ac:dyDescent="0.4">
      <c r="E1008" s="2"/>
      <c r="F1008" s="2"/>
      <c r="G1008" s="2"/>
      <c r="H1008" s="2"/>
      <c r="I1008" s="2"/>
      <c r="J1008" s="2"/>
      <c r="K1008" s="2"/>
      <c r="L1008" s="2"/>
      <c r="M1008" s="2"/>
      <c r="N1008" s="2"/>
      <c r="O1008" s="2"/>
      <c r="P1008" s="2"/>
      <c r="Q1008" s="2"/>
      <c r="R1008" s="2"/>
      <c r="S1008" s="2"/>
      <c r="T1008" s="2"/>
      <c r="U1008" s="2"/>
      <c r="V1008" s="2"/>
      <c r="W1008" s="2"/>
      <c r="X1008" s="2"/>
      <c r="Y1008" s="2"/>
      <c r="Z1008" s="2"/>
      <c r="AA1008" s="2"/>
      <c r="AB1008" s="2"/>
      <c r="AC1008" s="2"/>
      <c r="AD1008" s="2"/>
      <c r="AE1008" s="2"/>
      <c r="AF1008" s="2"/>
      <c r="AG1008" s="2"/>
      <c r="AH1008" s="2"/>
      <c r="AI1008" s="2"/>
      <c r="AJ1008" s="2"/>
      <c r="AK1008" s="2"/>
      <c r="AL1008" s="2"/>
      <c r="AM1008" s="2"/>
      <c r="AN1008" s="2"/>
      <c r="AO1008" s="2"/>
      <c r="AP1008" s="2"/>
      <c r="AQ1008" s="2"/>
      <c r="AR1008" s="2"/>
      <c r="AS1008" s="2"/>
      <c r="AT1008" s="2"/>
      <c r="AU1008" s="2"/>
      <c r="AV1008" s="2"/>
      <c r="AW1008" s="2"/>
      <c r="AX1008" s="2"/>
      <c r="AY1008" s="2"/>
      <c r="AZ1008" s="2"/>
      <c r="BA1008" s="2"/>
      <c r="BB1008" s="2"/>
      <c r="BC1008" s="2"/>
      <c r="BD1008" s="2"/>
      <c r="BE1008" s="2"/>
      <c r="BF1008" s="2"/>
      <c r="BG1008" s="2"/>
      <c r="BH1008" s="2"/>
      <c r="BI1008" s="2"/>
      <c r="BJ1008" s="2"/>
      <c r="BK1008" s="2"/>
      <c r="BL1008" s="2"/>
      <c r="BM1008" s="2"/>
      <c r="BN1008" s="2"/>
      <c r="BO1008" s="2"/>
      <c r="BP1008" s="2"/>
      <c r="BQ1008" s="2"/>
      <c r="BR1008" s="2"/>
      <c r="BS1008" s="2"/>
      <c r="BT1008" s="2"/>
      <c r="BU1008" s="2"/>
      <c r="BV1008" s="2"/>
      <c r="BW1008" s="2"/>
      <c r="BX1008" s="2"/>
      <c r="BY1008" s="2"/>
      <c r="BZ1008" s="2"/>
      <c r="CA1008" s="2"/>
      <c r="CB1008" s="2"/>
      <c r="CC1008" s="2"/>
      <c r="CD1008" s="2"/>
      <c r="CE1008" s="2"/>
      <c r="CF1008" s="2"/>
      <c r="CG1008" s="2"/>
      <c r="CH1008" s="2"/>
      <c r="CI1008" s="2"/>
      <c r="CJ1008" s="2"/>
      <c r="CK1008" s="2"/>
      <c r="CL1008" s="2"/>
      <c r="CM1008" s="2"/>
      <c r="CN1008" s="2"/>
      <c r="CO1008" s="2"/>
      <c r="CP1008" s="2"/>
      <c r="CQ1008" s="2"/>
      <c r="CR1008" s="2"/>
      <c r="CS1008" s="2"/>
      <c r="CT1008" s="2"/>
      <c r="CU1008" s="2"/>
      <c r="CV1008" s="2"/>
      <c r="CW1008" s="2"/>
      <c r="CX1008" s="2"/>
      <c r="CY1008" s="2"/>
      <c r="CZ1008" s="2"/>
      <c r="DA1008" s="2"/>
      <c r="DB1008" s="2"/>
      <c r="DC1008" s="2"/>
      <c r="DD1008" s="2"/>
      <c r="DE1008" s="2"/>
      <c r="DF1008" s="2"/>
      <c r="DG1008" s="2"/>
      <c r="DH1008" s="2"/>
      <c r="DI1008" s="2"/>
      <c r="DJ1008" s="2"/>
      <c r="DK1008" s="2"/>
      <c r="DL1008" s="2"/>
      <c r="DM1008" s="2"/>
      <c r="DN1008" s="2"/>
      <c r="DO1008" s="2"/>
      <c r="DP1008" s="2"/>
      <c r="DQ1008" s="2"/>
      <c r="DR1008" s="2"/>
      <c r="DS1008" s="2"/>
      <c r="DT1008" s="2"/>
      <c r="DU1008" s="2"/>
      <c r="DV1008" s="2"/>
      <c r="DW1008" s="2"/>
      <c r="DX1008" s="2"/>
      <c r="DY1008" s="2"/>
      <c r="DZ1008" s="2"/>
      <c r="EA1008" s="2"/>
      <c r="EB1008" s="2"/>
      <c r="EC1008" s="2"/>
      <c r="ED1008" s="2"/>
      <c r="EE1008" s="2"/>
      <c r="EF1008" s="2"/>
      <c r="EG1008" s="2"/>
      <c r="EH1008" s="2"/>
      <c r="EI1008" s="2"/>
      <c r="EJ1008" s="2"/>
      <c r="EK1008" s="2"/>
      <c r="EL1008" s="2"/>
      <c r="EM1008" s="2"/>
      <c r="EN1008" s="2"/>
      <c r="EO1008" s="2"/>
      <c r="EP1008" s="2"/>
      <c r="EQ1008" s="2"/>
      <c r="ER1008" s="2"/>
      <c r="ES1008" s="2"/>
      <c r="ET1008" s="2"/>
      <c r="EU1008" s="2"/>
      <c r="EV1008" s="2"/>
      <c r="EW1008" s="2"/>
      <c r="EX1008" s="2"/>
      <c r="EY1008" s="2"/>
      <c r="EZ1008" s="2"/>
      <c r="FA1008" s="2"/>
      <c r="FB1008" s="2"/>
      <c r="FC1008" s="2"/>
      <c r="FD1008" s="2"/>
    </row>
    <row r="1009" spans="5:160" x14ac:dyDescent="0.4">
      <c r="E1009" s="2"/>
      <c r="F1009" s="2"/>
      <c r="G1009" s="2"/>
      <c r="H1009" s="2"/>
      <c r="I1009" s="2"/>
      <c r="J1009" s="2"/>
      <c r="K1009" s="2"/>
      <c r="L1009" s="2"/>
      <c r="M1009" s="2"/>
      <c r="N1009" s="2"/>
      <c r="O1009" s="2"/>
      <c r="P1009" s="2"/>
      <c r="Q1009" s="2"/>
      <c r="R1009" s="2"/>
      <c r="S1009" s="2"/>
      <c r="T1009" s="2"/>
      <c r="U1009" s="2"/>
      <c r="V1009" s="2"/>
      <c r="W1009" s="2"/>
      <c r="X1009" s="2"/>
      <c r="Y1009" s="2"/>
      <c r="Z1009" s="2"/>
      <c r="AA1009" s="2"/>
      <c r="AB1009" s="2"/>
      <c r="AC1009" s="2"/>
      <c r="AD1009" s="2"/>
      <c r="AE1009" s="2"/>
      <c r="AF1009" s="2"/>
      <c r="AG1009" s="2"/>
      <c r="AH1009" s="2"/>
      <c r="AI1009" s="2"/>
      <c r="AJ1009" s="2"/>
      <c r="AK1009" s="2"/>
      <c r="AL1009" s="2"/>
      <c r="AM1009" s="2"/>
      <c r="AN1009" s="2"/>
      <c r="AO1009" s="2"/>
      <c r="AP1009" s="2"/>
      <c r="AQ1009" s="2"/>
      <c r="AR1009" s="2"/>
      <c r="AS1009" s="2"/>
      <c r="AT1009" s="2"/>
      <c r="AU1009" s="2"/>
      <c r="AV1009" s="2"/>
      <c r="AW1009" s="2"/>
      <c r="AX1009" s="2"/>
      <c r="AY1009" s="2"/>
      <c r="AZ1009" s="2"/>
      <c r="BA1009" s="2"/>
      <c r="BB1009" s="2"/>
      <c r="BC1009" s="2"/>
      <c r="BD1009" s="2"/>
      <c r="BE1009" s="2"/>
      <c r="BF1009" s="2"/>
      <c r="BG1009" s="2"/>
      <c r="BH1009" s="2"/>
      <c r="BI1009" s="2"/>
      <c r="BJ1009" s="2"/>
      <c r="BK1009" s="2"/>
      <c r="BL1009" s="2"/>
      <c r="BM1009" s="2"/>
      <c r="BN1009" s="2"/>
      <c r="BO1009" s="2"/>
      <c r="BP1009" s="2"/>
      <c r="BQ1009" s="2"/>
      <c r="BR1009" s="2"/>
      <c r="BS1009" s="2"/>
      <c r="BT1009" s="2"/>
      <c r="BU1009" s="2"/>
      <c r="BV1009" s="2"/>
      <c r="BW1009" s="2"/>
      <c r="BX1009" s="2"/>
      <c r="BY1009" s="2"/>
      <c r="BZ1009" s="2"/>
      <c r="CA1009" s="2"/>
      <c r="CB1009" s="2"/>
      <c r="CC1009" s="2"/>
      <c r="CD1009" s="2"/>
      <c r="CE1009" s="2"/>
      <c r="CF1009" s="2"/>
      <c r="CG1009" s="2"/>
      <c r="CH1009" s="2"/>
      <c r="CI1009" s="2"/>
      <c r="CJ1009" s="2"/>
      <c r="CK1009" s="2"/>
      <c r="CL1009" s="2"/>
      <c r="CM1009" s="2"/>
      <c r="CN1009" s="2"/>
      <c r="CO1009" s="2"/>
      <c r="CP1009" s="2"/>
      <c r="CQ1009" s="2"/>
      <c r="CR1009" s="2"/>
      <c r="CS1009" s="2"/>
      <c r="CT1009" s="2"/>
      <c r="CU1009" s="2"/>
      <c r="CV1009" s="2"/>
      <c r="CW1009" s="2"/>
      <c r="CX1009" s="2"/>
      <c r="CY1009" s="2"/>
      <c r="CZ1009" s="2"/>
      <c r="DA1009" s="2"/>
      <c r="DB1009" s="2"/>
      <c r="DC1009" s="2"/>
      <c r="DD1009" s="2"/>
      <c r="DE1009" s="2"/>
      <c r="DF1009" s="2"/>
      <c r="DG1009" s="2"/>
      <c r="DH1009" s="2"/>
      <c r="DI1009" s="2"/>
      <c r="DJ1009" s="2"/>
      <c r="DK1009" s="2"/>
      <c r="DL1009" s="2"/>
      <c r="DM1009" s="2"/>
      <c r="DN1009" s="2"/>
      <c r="DO1009" s="2"/>
      <c r="DP1009" s="2"/>
      <c r="DQ1009" s="2"/>
      <c r="DR1009" s="2"/>
      <c r="DS1009" s="2"/>
      <c r="DT1009" s="2"/>
      <c r="DU1009" s="2"/>
      <c r="DV1009" s="2"/>
      <c r="DW1009" s="2"/>
      <c r="DX1009" s="2"/>
      <c r="DY1009" s="2"/>
      <c r="DZ1009" s="2"/>
      <c r="EA1009" s="2"/>
      <c r="EB1009" s="2"/>
      <c r="EC1009" s="2"/>
      <c r="ED1009" s="2"/>
      <c r="EE1009" s="2"/>
      <c r="EF1009" s="2"/>
      <c r="EG1009" s="2"/>
      <c r="EH1009" s="2"/>
      <c r="EI1009" s="2"/>
      <c r="EJ1009" s="2"/>
      <c r="EK1009" s="2"/>
      <c r="EL1009" s="2"/>
      <c r="EM1009" s="2"/>
      <c r="EN1009" s="2"/>
      <c r="EO1009" s="2"/>
      <c r="EP1009" s="2"/>
      <c r="EQ1009" s="2"/>
      <c r="ER1009" s="2"/>
      <c r="ES1009" s="2"/>
      <c r="ET1009" s="2"/>
      <c r="EU1009" s="2"/>
      <c r="EV1009" s="2"/>
      <c r="EW1009" s="2"/>
      <c r="EX1009" s="2"/>
      <c r="EY1009" s="2"/>
      <c r="EZ1009" s="2"/>
      <c r="FA1009" s="2"/>
      <c r="FB1009" s="2"/>
      <c r="FC1009" s="2"/>
      <c r="FD1009" s="2"/>
    </row>
    <row r="1010" spans="5:160" x14ac:dyDescent="0.4">
      <c r="E1010" s="2"/>
      <c r="F1010" s="2"/>
      <c r="G1010" s="2"/>
      <c r="H1010" s="2"/>
      <c r="I1010" s="2"/>
      <c r="J1010" s="2"/>
      <c r="K1010" s="2"/>
      <c r="L1010" s="2"/>
      <c r="M1010" s="2"/>
      <c r="N1010" s="2"/>
      <c r="O1010" s="2"/>
      <c r="P1010" s="2"/>
      <c r="Q1010" s="2"/>
      <c r="R1010" s="2"/>
      <c r="S1010" s="2"/>
      <c r="T1010" s="2"/>
      <c r="U1010" s="2"/>
      <c r="V1010" s="2"/>
      <c r="W1010" s="2"/>
      <c r="X1010" s="2"/>
      <c r="Y1010" s="2"/>
      <c r="Z1010" s="2"/>
      <c r="AA1010" s="2"/>
      <c r="AB1010" s="2"/>
      <c r="AC1010" s="2"/>
      <c r="AD1010" s="2"/>
      <c r="AE1010" s="2"/>
      <c r="AF1010" s="2"/>
      <c r="AG1010" s="2"/>
      <c r="AH1010" s="2"/>
      <c r="AI1010" s="2"/>
      <c r="AJ1010" s="2"/>
      <c r="AK1010" s="2"/>
      <c r="AL1010" s="2"/>
      <c r="AM1010" s="2"/>
      <c r="AN1010" s="2"/>
      <c r="AO1010" s="2"/>
      <c r="AP1010" s="2"/>
      <c r="AQ1010" s="2"/>
      <c r="AR1010" s="2"/>
      <c r="AS1010" s="2"/>
      <c r="AT1010" s="2"/>
      <c r="AU1010" s="2"/>
      <c r="AV1010" s="2"/>
      <c r="AW1010" s="2"/>
      <c r="AX1010" s="2"/>
      <c r="AY1010" s="2"/>
      <c r="AZ1010" s="2"/>
      <c r="BA1010" s="2"/>
      <c r="BB1010" s="2"/>
      <c r="BC1010" s="2"/>
      <c r="BD1010" s="2"/>
      <c r="BE1010" s="2"/>
      <c r="BF1010" s="2"/>
      <c r="BG1010" s="2"/>
      <c r="BH1010" s="2"/>
      <c r="BI1010" s="2"/>
      <c r="BJ1010" s="2"/>
      <c r="BK1010" s="2"/>
      <c r="BL1010" s="2"/>
      <c r="BM1010" s="2"/>
      <c r="BN1010" s="2"/>
      <c r="BO1010" s="2"/>
      <c r="BP1010" s="2"/>
      <c r="BQ1010" s="2"/>
      <c r="BR1010" s="2"/>
      <c r="BS1010" s="2"/>
      <c r="BT1010" s="2"/>
      <c r="BU1010" s="2"/>
      <c r="BV1010" s="2"/>
      <c r="BW1010" s="2"/>
      <c r="BX1010" s="2"/>
      <c r="BY1010" s="2"/>
      <c r="BZ1010" s="2"/>
      <c r="CA1010" s="2"/>
      <c r="CB1010" s="2"/>
      <c r="CC1010" s="2"/>
      <c r="CD1010" s="2"/>
      <c r="CE1010" s="2"/>
      <c r="CF1010" s="2"/>
      <c r="CG1010" s="2"/>
      <c r="CH1010" s="2"/>
      <c r="CI1010" s="2"/>
      <c r="CJ1010" s="2"/>
      <c r="CK1010" s="2"/>
      <c r="CL1010" s="2"/>
      <c r="CM1010" s="2"/>
      <c r="CN1010" s="2"/>
      <c r="CO1010" s="2"/>
      <c r="CP1010" s="2"/>
      <c r="CQ1010" s="2"/>
      <c r="CR1010" s="2"/>
      <c r="CS1010" s="2"/>
      <c r="CT1010" s="2"/>
      <c r="CU1010" s="2"/>
      <c r="CV1010" s="2"/>
      <c r="CW1010" s="2"/>
      <c r="CX1010" s="2"/>
      <c r="CY1010" s="2"/>
      <c r="CZ1010" s="2"/>
      <c r="DA1010" s="2"/>
      <c r="DB1010" s="2"/>
      <c r="DC1010" s="2"/>
      <c r="DD1010" s="2"/>
      <c r="DE1010" s="2"/>
      <c r="DF1010" s="2"/>
      <c r="DG1010" s="2"/>
      <c r="DH1010" s="2"/>
      <c r="DI1010" s="2"/>
      <c r="DJ1010" s="2"/>
      <c r="DK1010" s="2"/>
      <c r="DL1010" s="2"/>
      <c r="DM1010" s="2"/>
      <c r="DN1010" s="2"/>
      <c r="DO1010" s="2"/>
      <c r="DP1010" s="2"/>
      <c r="DQ1010" s="2"/>
      <c r="DR1010" s="2"/>
      <c r="DS1010" s="2"/>
      <c r="DT1010" s="2"/>
      <c r="DU1010" s="2"/>
      <c r="DV1010" s="2"/>
      <c r="DW1010" s="2"/>
      <c r="DX1010" s="2"/>
      <c r="DY1010" s="2"/>
      <c r="DZ1010" s="2"/>
      <c r="EA1010" s="2"/>
      <c r="EB1010" s="2"/>
      <c r="EC1010" s="2"/>
      <c r="ED1010" s="2"/>
      <c r="EE1010" s="2"/>
      <c r="EF1010" s="2"/>
      <c r="EG1010" s="2"/>
      <c r="EH1010" s="2"/>
      <c r="EI1010" s="2"/>
      <c r="EJ1010" s="2"/>
      <c r="EK1010" s="2"/>
      <c r="EL1010" s="2"/>
      <c r="EM1010" s="2"/>
      <c r="EN1010" s="2"/>
      <c r="EO1010" s="2"/>
      <c r="EP1010" s="2"/>
      <c r="EQ1010" s="2"/>
      <c r="ER1010" s="2"/>
      <c r="ES1010" s="2"/>
      <c r="ET1010" s="2"/>
      <c r="EU1010" s="2"/>
      <c r="EV1010" s="2"/>
      <c r="EW1010" s="2"/>
      <c r="EX1010" s="2"/>
      <c r="EY1010" s="2"/>
      <c r="EZ1010" s="2"/>
      <c r="FA1010" s="2"/>
      <c r="FB1010" s="2"/>
      <c r="FC1010" s="2"/>
      <c r="FD1010" s="2"/>
    </row>
    <row r="1011" spans="5:160" x14ac:dyDescent="0.4">
      <c r="E1011" s="2"/>
      <c r="F1011" s="2"/>
      <c r="G1011" s="2"/>
      <c r="H1011" s="2"/>
      <c r="I1011" s="2"/>
      <c r="J1011" s="2"/>
      <c r="K1011" s="2"/>
      <c r="L1011" s="2"/>
      <c r="M1011" s="2"/>
      <c r="N1011" s="2"/>
      <c r="O1011" s="2"/>
      <c r="P1011" s="2"/>
      <c r="Q1011" s="2"/>
      <c r="R1011" s="2"/>
      <c r="S1011" s="2"/>
      <c r="T1011" s="2"/>
      <c r="U1011" s="2"/>
      <c r="V1011" s="2"/>
      <c r="W1011" s="2"/>
      <c r="X1011" s="2"/>
      <c r="Y1011" s="2"/>
      <c r="Z1011" s="2"/>
      <c r="AA1011" s="2"/>
      <c r="AB1011" s="2"/>
      <c r="AC1011" s="2"/>
      <c r="AD1011" s="2"/>
      <c r="AE1011" s="2"/>
      <c r="AF1011" s="2"/>
      <c r="AG1011" s="2"/>
      <c r="AH1011" s="2"/>
      <c r="AI1011" s="2"/>
      <c r="AJ1011" s="2"/>
      <c r="AK1011" s="2"/>
      <c r="AL1011" s="2"/>
      <c r="AM1011" s="2"/>
      <c r="AN1011" s="2"/>
      <c r="AO1011" s="2"/>
      <c r="AP1011" s="2"/>
      <c r="AQ1011" s="2"/>
      <c r="AR1011" s="2"/>
      <c r="AS1011" s="2"/>
      <c r="AT1011" s="2"/>
      <c r="AU1011" s="2"/>
      <c r="AV1011" s="2"/>
      <c r="AW1011" s="2"/>
      <c r="AX1011" s="2"/>
      <c r="AY1011" s="2"/>
      <c r="AZ1011" s="2"/>
      <c r="BA1011" s="2"/>
      <c r="BB1011" s="2"/>
      <c r="BC1011" s="2"/>
      <c r="BD1011" s="2"/>
      <c r="BE1011" s="2"/>
      <c r="BF1011" s="2"/>
      <c r="BG1011" s="2"/>
      <c r="BH1011" s="2"/>
      <c r="BI1011" s="2"/>
      <c r="BJ1011" s="2"/>
      <c r="BK1011" s="2"/>
      <c r="BL1011" s="2"/>
      <c r="BM1011" s="2"/>
      <c r="BN1011" s="2"/>
      <c r="BO1011" s="2"/>
      <c r="BP1011" s="2"/>
      <c r="BQ1011" s="2"/>
      <c r="BR1011" s="2"/>
      <c r="BS1011" s="2"/>
      <c r="BT1011" s="2"/>
      <c r="BU1011" s="2"/>
      <c r="BV1011" s="2"/>
      <c r="BW1011" s="2"/>
      <c r="BX1011" s="2"/>
      <c r="BY1011" s="2"/>
      <c r="BZ1011" s="2"/>
      <c r="CA1011" s="2"/>
      <c r="CB1011" s="2"/>
      <c r="CC1011" s="2"/>
      <c r="CD1011" s="2"/>
      <c r="CE1011" s="2"/>
      <c r="CF1011" s="2"/>
      <c r="CG1011" s="2"/>
      <c r="CH1011" s="2"/>
      <c r="CI1011" s="2"/>
      <c r="CJ1011" s="2"/>
      <c r="CK1011" s="2"/>
      <c r="CL1011" s="2"/>
      <c r="CM1011" s="2"/>
      <c r="CN1011" s="2"/>
      <c r="CO1011" s="2"/>
      <c r="CP1011" s="2"/>
      <c r="CQ1011" s="2"/>
      <c r="CR1011" s="2"/>
      <c r="CS1011" s="2"/>
      <c r="CT1011" s="2"/>
      <c r="CU1011" s="2"/>
      <c r="CV1011" s="2"/>
      <c r="CW1011" s="2"/>
      <c r="CX1011" s="2"/>
      <c r="CY1011" s="2"/>
      <c r="CZ1011" s="2"/>
      <c r="DA1011" s="2"/>
      <c r="DB1011" s="2"/>
      <c r="DC1011" s="2"/>
      <c r="DD1011" s="2"/>
      <c r="DE1011" s="2"/>
      <c r="DF1011" s="2"/>
      <c r="DG1011" s="2"/>
      <c r="DH1011" s="2"/>
      <c r="DI1011" s="2"/>
      <c r="DJ1011" s="2"/>
      <c r="DK1011" s="2"/>
      <c r="DL1011" s="2"/>
      <c r="DM1011" s="2"/>
      <c r="DN1011" s="2"/>
      <c r="DO1011" s="2"/>
      <c r="DP1011" s="2"/>
      <c r="DQ1011" s="2"/>
      <c r="DR1011" s="2"/>
      <c r="DS1011" s="2"/>
      <c r="DT1011" s="2"/>
      <c r="DU1011" s="2"/>
      <c r="DV1011" s="2"/>
      <c r="DW1011" s="2"/>
      <c r="DX1011" s="2"/>
      <c r="DY1011" s="2"/>
      <c r="DZ1011" s="2"/>
      <c r="EA1011" s="2"/>
      <c r="EB1011" s="2"/>
      <c r="EC1011" s="2"/>
      <c r="ED1011" s="2"/>
      <c r="EE1011" s="2"/>
      <c r="EF1011" s="2"/>
      <c r="EG1011" s="2"/>
      <c r="EH1011" s="2"/>
      <c r="EI1011" s="2"/>
      <c r="EJ1011" s="2"/>
      <c r="EK1011" s="2"/>
      <c r="EL1011" s="2"/>
      <c r="EM1011" s="2"/>
      <c r="EN1011" s="2"/>
      <c r="EO1011" s="2"/>
      <c r="EP1011" s="2"/>
      <c r="EQ1011" s="2"/>
      <c r="ER1011" s="2"/>
      <c r="ES1011" s="2"/>
      <c r="ET1011" s="2"/>
      <c r="EU1011" s="2"/>
      <c r="EV1011" s="2"/>
      <c r="EW1011" s="2"/>
      <c r="EX1011" s="2"/>
      <c r="EY1011" s="2"/>
      <c r="EZ1011" s="2"/>
      <c r="FA1011" s="2"/>
      <c r="FB1011" s="2"/>
      <c r="FC1011" s="2"/>
      <c r="FD1011" s="2"/>
    </row>
    <row r="1012" spans="5:160" x14ac:dyDescent="0.4">
      <c r="E1012" s="2"/>
      <c r="F1012" s="2"/>
      <c r="G1012" s="2"/>
      <c r="H1012" s="2"/>
      <c r="I1012" s="2"/>
      <c r="J1012" s="2"/>
      <c r="K1012" s="2"/>
      <c r="L1012" s="2"/>
      <c r="M1012" s="2"/>
      <c r="N1012" s="2"/>
      <c r="O1012" s="2"/>
      <c r="P1012" s="2"/>
      <c r="Q1012" s="2"/>
      <c r="R1012" s="2"/>
      <c r="S1012" s="2"/>
      <c r="T1012" s="2"/>
      <c r="U1012" s="2"/>
      <c r="V1012" s="2"/>
      <c r="W1012" s="2"/>
      <c r="X1012" s="2"/>
      <c r="Y1012" s="2"/>
      <c r="Z1012" s="2"/>
      <c r="AA1012" s="2"/>
      <c r="AB1012" s="2"/>
      <c r="AC1012" s="2"/>
      <c r="AD1012" s="2"/>
      <c r="AE1012" s="2"/>
      <c r="AF1012" s="2"/>
      <c r="AG1012" s="2"/>
      <c r="AH1012" s="2"/>
      <c r="AI1012" s="2"/>
      <c r="AJ1012" s="2"/>
      <c r="AK1012" s="2"/>
      <c r="AL1012" s="2"/>
      <c r="AM1012" s="2"/>
      <c r="AN1012" s="2"/>
      <c r="AO1012" s="2"/>
      <c r="AP1012" s="2"/>
      <c r="AQ1012" s="2"/>
      <c r="AR1012" s="2"/>
      <c r="AS1012" s="2"/>
      <c r="AT1012" s="2"/>
      <c r="AU1012" s="2"/>
      <c r="AV1012" s="2"/>
      <c r="AW1012" s="2"/>
      <c r="AX1012" s="2"/>
      <c r="AY1012" s="2"/>
      <c r="AZ1012" s="2"/>
      <c r="BA1012" s="2"/>
      <c r="BB1012" s="2"/>
      <c r="BC1012" s="2"/>
      <c r="BD1012" s="2"/>
      <c r="BE1012" s="2"/>
      <c r="BF1012" s="2"/>
      <c r="BG1012" s="2"/>
      <c r="BH1012" s="2"/>
      <c r="BI1012" s="2"/>
      <c r="BJ1012" s="2"/>
      <c r="BK1012" s="2"/>
      <c r="BL1012" s="2"/>
      <c r="BM1012" s="2"/>
      <c r="BN1012" s="2"/>
      <c r="BO1012" s="2"/>
      <c r="BP1012" s="2"/>
      <c r="BQ1012" s="2"/>
      <c r="BR1012" s="2"/>
      <c r="BS1012" s="2"/>
      <c r="BT1012" s="2"/>
      <c r="BU1012" s="2"/>
      <c r="BV1012" s="2"/>
      <c r="BW1012" s="2"/>
      <c r="BX1012" s="2"/>
      <c r="BY1012" s="2"/>
      <c r="BZ1012" s="2"/>
      <c r="CA1012" s="2"/>
      <c r="CB1012" s="2"/>
      <c r="CC1012" s="2"/>
      <c r="CD1012" s="2"/>
      <c r="CE1012" s="2"/>
      <c r="CF1012" s="2"/>
      <c r="CG1012" s="2"/>
      <c r="CH1012" s="2"/>
      <c r="CI1012" s="2"/>
      <c r="CJ1012" s="2"/>
      <c r="CK1012" s="2"/>
      <c r="CL1012" s="2"/>
      <c r="CM1012" s="2"/>
      <c r="CN1012" s="2"/>
      <c r="CO1012" s="2"/>
      <c r="CP1012" s="2"/>
      <c r="CQ1012" s="2"/>
      <c r="CR1012" s="2"/>
      <c r="CS1012" s="2"/>
      <c r="CT1012" s="2"/>
      <c r="CU1012" s="2"/>
      <c r="CV1012" s="2"/>
      <c r="CW1012" s="2"/>
      <c r="CX1012" s="2"/>
      <c r="CY1012" s="2"/>
      <c r="CZ1012" s="2"/>
      <c r="DA1012" s="2"/>
      <c r="DB1012" s="2"/>
      <c r="DC1012" s="2"/>
      <c r="DD1012" s="2"/>
      <c r="DE1012" s="2"/>
      <c r="DF1012" s="2"/>
      <c r="DG1012" s="2"/>
      <c r="DH1012" s="2"/>
      <c r="DI1012" s="2"/>
      <c r="DJ1012" s="2"/>
      <c r="DK1012" s="2"/>
      <c r="DL1012" s="2"/>
      <c r="DM1012" s="2"/>
      <c r="DN1012" s="2"/>
      <c r="DO1012" s="2"/>
      <c r="DP1012" s="2"/>
      <c r="DQ1012" s="2"/>
      <c r="DR1012" s="2"/>
      <c r="DS1012" s="2"/>
      <c r="DT1012" s="2"/>
      <c r="DU1012" s="2"/>
      <c r="DV1012" s="2"/>
      <c r="DW1012" s="2"/>
      <c r="DX1012" s="2"/>
      <c r="DY1012" s="2"/>
      <c r="DZ1012" s="2"/>
      <c r="EA1012" s="2"/>
      <c r="EB1012" s="2"/>
      <c r="EC1012" s="2"/>
      <c r="ED1012" s="2"/>
      <c r="EE1012" s="2"/>
      <c r="EF1012" s="2"/>
      <c r="EG1012" s="2"/>
      <c r="EH1012" s="2"/>
      <c r="EI1012" s="2"/>
      <c r="EJ1012" s="2"/>
      <c r="EK1012" s="2"/>
      <c r="EL1012" s="2"/>
      <c r="EM1012" s="2"/>
      <c r="EN1012" s="2"/>
      <c r="EO1012" s="2"/>
      <c r="EP1012" s="2"/>
      <c r="EQ1012" s="2"/>
      <c r="ER1012" s="2"/>
      <c r="ES1012" s="2"/>
      <c r="ET1012" s="2"/>
      <c r="EU1012" s="2"/>
      <c r="EV1012" s="2"/>
      <c r="EW1012" s="2"/>
      <c r="EX1012" s="2"/>
      <c r="EY1012" s="2"/>
      <c r="EZ1012" s="2"/>
      <c r="FA1012" s="2"/>
      <c r="FB1012" s="2"/>
      <c r="FC1012" s="2"/>
      <c r="FD1012" s="2"/>
    </row>
    <row r="1013" spans="5:160" x14ac:dyDescent="0.4">
      <c r="E1013" s="2"/>
      <c r="F1013" s="2"/>
      <c r="G1013" s="2"/>
      <c r="H1013" s="2"/>
      <c r="I1013" s="2"/>
      <c r="J1013" s="2"/>
      <c r="K1013" s="2"/>
      <c r="L1013" s="2"/>
      <c r="M1013" s="2"/>
      <c r="N1013" s="2"/>
      <c r="O1013" s="2"/>
      <c r="P1013" s="2"/>
      <c r="Q1013" s="2"/>
      <c r="R1013" s="2"/>
      <c r="S1013" s="2"/>
      <c r="T1013" s="2"/>
      <c r="U1013" s="2"/>
      <c r="V1013" s="2"/>
      <c r="W1013" s="2"/>
      <c r="X1013" s="2"/>
      <c r="Y1013" s="2"/>
      <c r="Z1013" s="2"/>
      <c r="AA1013" s="2"/>
      <c r="AB1013" s="2"/>
      <c r="AC1013" s="2"/>
      <c r="AD1013" s="2"/>
      <c r="AE1013" s="2"/>
      <c r="AF1013" s="2"/>
      <c r="AG1013" s="2"/>
      <c r="AH1013" s="2"/>
      <c r="AI1013" s="2"/>
      <c r="AJ1013" s="2"/>
      <c r="AK1013" s="2"/>
      <c r="AL1013" s="2"/>
      <c r="AM1013" s="2"/>
      <c r="AN1013" s="2"/>
      <c r="AO1013" s="2"/>
      <c r="AP1013" s="2"/>
      <c r="AQ1013" s="2"/>
      <c r="AR1013" s="2"/>
      <c r="AS1013" s="2"/>
      <c r="AT1013" s="2"/>
      <c r="AU1013" s="2"/>
      <c r="AV1013" s="2"/>
      <c r="AW1013" s="2"/>
      <c r="AX1013" s="2"/>
      <c r="AY1013" s="2"/>
      <c r="AZ1013" s="2"/>
      <c r="BA1013" s="2"/>
      <c r="BB1013" s="2"/>
      <c r="BC1013" s="2"/>
      <c r="BD1013" s="2"/>
      <c r="BE1013" s="2"/>
      <c r="BF1013" s="2"/>
      <c r="BG1013" s="2"/>
      <c r="BH1013" s="2"/>
      <c r="BI1013" s="2"/>
      <c r="BJ1013" s="2"/>
      <c r="BK1013" s="2"/>
      <c r="BL1013" s="2"/>
      <c r="BM1013" s="2"/>
      <c r="BN1013" s="2"/>
      <c r="BO1013" s="2"/>
      <c r="BP1013" s="2"/>
      <c r="BQ1013" s="2"/>
      <c r="BR1013" s="2"/>
      <c r="BS1013" s="2"/>
      <c r="BT1013" s="2"/>
      <c r="BU1013" s="2"/>
      <c r="BV1013" s="2"/>
      <c r="BW1013" s="2"/>
      <c r="BX1013" s="2"/>
      <c r="BY1013" s="2"/>
      <c r="BZ1013" s="2"/>
      <c r="CA1013" s="2"/>
      <c r="CB1013" s="2"/>
      <c r="CC1013" s="2"/>
      <c r="CD1013" s="2"/>
      <c r="CE1013" s="2"/>
      <c r="CF1013" s="2"/>
      <c r="CG1013" s="2"/>
      <c r="CH1013" s="2"/>
      <c r="CI1013" s="2"/>
      <c r="CJ1013" s="2"/>
      <c r="CK1013" s="2"/>
      <c r="CL1013" s="2"/>
      <c r="CM1013" s="2"/>
      <c r="CN1013" s="2"/>
      <c r="CO1013" s="2"/>
      <c r="CP1013" s="2"/>
      <c r="CQ1013" s="2"/>
      <c r="CR1013" s="2"/>
      <c r="CS1013" s="2"/>
      <c r="CT1013" s="2"/>
      <c r="CU1013" s="2"/>
      <c r="CV1013" s="2"/>
      <c r="CW1013" s="2"/>
      <c r="CX1013" s="2"/>
      <c r="CY1013" s="2"/>
      <c r="CZ1013" s="2"/>
      <c r="DA1013" s="2"/>
      <c r="DB1013" s="2"/>
      <c r="DC1013" s="2"/>
      <c r="DD1013" s="2"/>
      <c r="DE1013" s="2"/>
      <c r="DF1013" s="2"/>
      <c r="DG1013" s="2"/>
      <c r="DH1013" s="2"/>
      <c r="DI1013" s="2"/>
      <c r="DJ1013" s="2"/>
      <c r="DK1013" s="2"/>
      <c r="DL1013" s="2"/>
      <c r="DM1013" s="2"/>
      <c r="DN1013" s="2"/>
      <c r="DO1013" s="2"/>
      <c r="DP1013" s="2"/>
      <c r="DQ1013" s="2"/>
      <c r="DR1013" s="2"/>
      <c r="DS1013" s="2"/>
      <c r="DT1013" s="2"/>
      <c r="DU1013" s="2"/>
      <c r="DV1013" s="2"/>
      <c r="DW1013" s="2"/>
      <c r="DX1013" s="2"/>
      <c r="DY1013" s="2"/>
      <c r="DZ1013" s="2"/>
      <c r="EA1013" s="2"/>
      <c r="EB1013" s="2"/>
      <c r="EC1013" s="2"/>
      <c r="ED1013" s="2"/>
      <c r="EE1013" s="2"/>
      <c r="EF1013" s="2"/>
      <c r="EG1013" s="2"/>
      <c r="EH1013" s="2"/>
      <c r="EI1013" s="2"/>
      <c r="EJ1013" s="2"/>
      <c r="EK1013" s="2"/>
      <c r="EL1013" s="2"/>
      <c r="EM1013" s="2"/>
      <c r="EN1013" s="2"/>
      <c r="EO1013" s="2"/>
      <c r="EP1013" s="2"/>
      <c r="EQ1013" s="2"/>
      <c r="ER1013" s="2"/>
      <c r="ES1013" s="2"/>
      <c r="ET1013" s="2"/>
      <c r="EU1013" s="2"/>
      <c r="EV1013" s="2"/>
      <c r="EW1013" s="2"/>
      <c r="EX1013" s="2"/>
      <c r="EY1013" s="2"/>
      <c r="EZ1013" s="2"/>
      <c r="FA1013" s="2"/>
      <c r="FB1013" s="2"/>
      <c r="FC1013" s="2"/>
      <c r="FD1013" s="2"/>
    </row>
    <row r="1014" spans="5:160" x14ac:dyDescent="0.4">
      <c r="E1014" s="2"/>
      <c r="F1014" s="2"/>
      <c r="G1014" s="2"/>
      <c r="H1014" s="2"/>
      <c r="I1014" s="2"/>
      <c r="J1014" s="2"/>
      <c r="K1014" s="2"/>
      <c r="L1014" s="2"/>
      <c r="M1014" s="2"/>
      <c r="N1014" s="2"/>
      <c r="O1014" s="2"/>
      <c r="P1014" s="2"/>
      <c r="Q1014" s="2"/>
      <c r="R1014" s="2"/>
      <c r="S1014" s="2"/>
      <c r="T1014" s="2"/>
      <c r="U1014" s="2"/>
      <c r="V1014" s="2"/>
      <c r="W1014" s="2"/>
      <c r="X1014" s="2"/>
      <c r="Y1014" s="2"/>
      <c r="Z1014" s="2"/>
      <c r="AA1014" s="2"/>
      <c r="AB1014" s="2"/>
      <c r="AC1014" s="2"/>
      <c r="AD1014" s="2"/>
      <c r="AE1014" s="2"/>
      <c r="AF1014" s="2"/>
      <c r="AG1014" s="2"/>
      <c r="AH1014" s="2"/>
      <c r="AI1014" s="2"/>
      <c r="AJ1014" s="2"/>
      <c r="AK1014" s="2"/>
      <c r="AL1014" s="2"/>
      <c r="AM1014" s="2"/>
      <c r="AN1014" s="2"/>
      <c r="AO1014" s="2"/>
      <c r="AP1014" s="2"/>
      <c r="AQ1014" s="2"/>
      <c r="AR1014" s="2"/>
      <c r="AS1014" s="2"/>
      <c r="AT1014" s="2"/>
      <c r="AU1014" s="2"/>
      <c r="AV1014" s="2"/>
      <c r="AW1014" s="2"/>
      <c r="AX1014" s="2"/>
      <c r="AY1014" s="2"/>
      <c r="AZ1014" s="2"/>
      <c r="BA1014" s="2"/>
      <c r="BB1014" s="2"/>
      <c r="BC1014" s="2"/>
      <c r="BD1014" s="2"/>
      <c r="BE1014" s="2"/>
      <c r="BF1014" s="2"/>
      <c r="BG1014" s="2"/>
      <c r="BH1014" s="2"/>
      <c r="BI1014" s="2"/>
      <c r="BJ1014" s="2"/>
      <c r="BK1014" s="2"/>
      <c r="BL1014" s="2"/>
      <c r="BM1014" s="2"/>
      <c r="BN1014" s="2"/>
      <c r="BO1014" s="2"/>
      <c r="BP1014" s="2"/>
      <c r="BQ1014" s="2"/>
      <c r="BR1014" s="2"/>
      <c r="BS1014" s="2"/>
      <c r="BT1014" s="2"/>
      <c r="BU1014" s="2"/>
      <c r="BV1014" s="2"/>
      <c r="BW1014" s="2"/>
      <c r="BX1014" s="2"/>
      <c r="BY1014" s="2"/>
      <c r="BZ1014" s="2"/>
      <c r="CA1014" s="2"/>
      <c r="CB1014" s="2"/>
      <c r="CC1014" s="2"/>
      <c r="CD1014" s="2"/>
      <c r="CE1014" s="2"/>
      <c r="CF1014" s="2"/>
      <c r="CG1014" s="2"/>
      <c r="CH1014" s="2"/>
      <c r="CI1014" s="2"/>
      <c r="CJ1014" s="2"/>
      <c r="CK1014" s="2"/>
      <c r="CL1014" s="2"/>
      <c r="CM1014" s="2"/>
      <c r="CN1014" s="2"/>
      <c r="CO1014" s="2"/>
      <c r="CP1014" s="2"/>
      <c r="CQ1014" s="2"/>
      <c r="CR1014" s="2"/>
      <c r="CS1014" s="2"/>
      <c r="CT1014" s="2"/>
      <c r="CU1014" s="2"/>
      <c r="CV1014" s="2"/>
      <c r="CW1014" s="2"/>
      <c r="CX1014" s="2"/>
      <c r="CY1014" s="2"/>
      <c r="CZ1014" s="2"/>
      <c r="DA1014" s="2"/>
      <c r="DB1014" s="2"/>
      <c r="DC1014" s="2"/>
      <c r="DD1014" s="2"/>
      <c r="DE1014" s="2"/>
      <c r="DF1014" s="2"/>
      <c r="DG1014" s="2"/>
      <c r="DH1014" s="2"/>
      <c r="DI1014" s="2"/>
      <c r="DJ1014" s="2"/>
      <c r="DK1014" s="2"/>
      <c r="DL1014" s="2"/>
      <c r="DM1014" s="2"/>
      <c r="DN1014" s="2"/>
      <c r="DO1014" s="2"/>
      <c r="DP1014" s="2"/>
      <c r="DQ1014" s="2"/>
      <c r="DR1014" s="2"/>
      <c r="DS1014" s="2"/>
      <c r="DT1014" s="2"/>
      <c r="DU1014" s="2"/>
      <c r="DV1014" s="2"/>
      <c r="DW1014" s="2"/>
      <c r="DX1014" s="2"/>
      <c r="DY1014" s="2"/>
      <c r="DZ1014" s="2"/>
      <c r="EA1014" s="2"/>
      <c r="EB1014" s="2"/>
      <c r="EC1014" s="2"/>
      <c r="ED1014" s="2"/>
      <c r="EE1014" s="2"/>
      <c r="EF1014" s="2"/>
      <c r="EG1014" s="2"/>
      <c r="EH1014" s="2"/>
      <c r="EI1014" s="2"/>
      <c r="EJ1014" s="2"/>
      <c r="EK1014" s="2"/>
      <c r="EL1014" s="2"/>
      <c r="EM1014" s="2"/>
      <c r="EN1014" s="2"/>
      <c r="EO1014" s="2"/>
      <c r="EP1014" s="2"/>
      <c r="EQ1014" s="2"/>
      <c r="ER1014" s="2"/>
      <c r="ES1014" s="2"/>
      <c r="ET1014" s="2"/>
      <c r="EU1014" s="2"/>
      <c r="EV1014" s="2"/>
      <c r="EW1014" s="2"/>
      <c r="EX1014" s="2"/>
      <c r="EY1014" s="2"/>
      <c r="EZ1014" s="2"/>
      <c r="FA1014" s="2"/>
      <c r="FB1014" s="2"/>
      <c r="FC1014" s="2"/>
      <c r="FD1014" s="2"/>
    </row>
    <row r="1015" spans="5:160" x14ac:dyDescent="0.4">
      <c r="E1015" s="2"/>
      <c r="F1015" s="2"/>
      <c r="G1015" s="2"/>
      <c r="H1015" s="2"/>
      <c r="I1015" s="2"/>
      <c r="J1015" s="2"/>
      <c r="K1015" s="2"/>
      <c r="L1015" s="2"/>
      <c r="M1015" s="2"/>
      <c r="N1015" s="2"/>
      <c r="O1015" s="2"/>
      <c r="P1015" s="2"/>
      <c r="Q1015" s="2"/>
      <c r="R1015" s="2"/>
      <c r="S1015" s="2"/>
      <c r="T1015" s="2"/>
      <c r="U1015" s="2"/>
      <c r="V1015" s="2"/>
      <c r="W1015" s="2"/>
      <c r="X1015" s="2"/>
      <c r="Y1015" s="2"/>
      <c r="Z1015" s="2"/>
      <c r="AA1015" s="2"/>
      <c r="AB1015" s="2"/>
      <c r="AC1015" s="2"/>
      <c r="AD1015" s="2"/>
      <c r="AE1015" s="2"/>
      <c r="AF1015" s="2"/>
      <c r="AG1015" s="2"/>
      <c r="AH1015" s="2"/>
      <c r="AI1015" s="2"/>
      <c r="AJ1015" s="2"/>
      <c r="AK1015" s="2"/>
      <c r="AL1015" s="2"/>
      <c r="AM1015" s="2"/>
      <c r="AN1015" s="2"/>
      <c r="AO1015" s="2"/>
      <c r="AP1015" s="2"/>
      <c r="AQ1015" s="2"/>
      <c r="AR1015" s="2"/>
      <c r="AS1015" s="2"/>
      <c r="AT1015" s="2"/>
      <c r="AU1015" s="2"/>
      <c r="AV1015" s="2"/>
      <c r="AW1015" s="2"/>
      <c r="AX1015" s="2"/>
      <c r="AY1015" s="2"/>
      <c r="AZ1015" s="2"/>
      <c r="BA1015" s="2"/>
      <c r="BB1015" s="2"/>
      <c r="BC1015" s="2"/>
      <c r="BD1015" s="2"/>
      <c r="BE1015" s="2"/>
      <c r="BF1015" s="2"/>
      <c r="BG1015" s="2"/>
      <c r="BH1015" s="2"/>
      <c r="BI1015" s="2"/>
      <c r="BJ1015" s="2"/>
      <c r="BK1015" s="2"/>
      <c r="BL1015" s="2"/>
      <c r="BM1015" s="2"/>
      <c r="BN1015" s="2"/>
      <c r="BO1015" s="2"/>
      <c r="BP1015" s="2"/>
      <c r="BQ1015" s="2"/>
      <c r="BR1015" s="2"/>
      <c r="BS1015" s="2"/>
      <c r="BT1015" s="2"/>
      <c r="BU1015" s="2"/>
      <c r="BV1015" s="2"/>
      <c r="BW1015" s="2"/>
      <c r="BX1015" s="2"/>
      <c r="BY1015" s="2"/>
      <c r="BZ1015" s="2"/>
      <c r="CA1015" s="2"/>
      <c r="CB1015" s="2"/>
      <c r="CC1015" s="2"/>
      <c r="CD1015" s="2"/>
      <c r="CE1015" s="2"/>
      <c r="CF1015" s="2"/>
      <c r="CG1015" s="2"/>
      <c r="CH1015" s="2"/>
      <c r="CI1015" s="2"/>
      <c r="CJ1015" s="2"/>
      <c r="CK1015" s="2"/>
      <c r="CL1015" s="2"/>
      <c r="CM1015" s="2"/>
      <c r="CN1015" s="2"/>
      <c r="CO1015" s="2"/>
      <c r="CP1015" s="2"/>
      <c r="CQ1015" s="2"/>
      <c r="CR1015" s="2"/>
      <c r="CS1015" s="2"/>
      <c r="CT1015" s="2"/>
      <c r="CU1015" s="2"/>
      <c r="CV1015" s="2"/>
      <c r="CW1015" s="2"/>
      <c r="CX1015" s="2"/>
      <c r="CY1015" s="2"/>
      <c r="CZ1015" s="2"/>
      <c r="DA1015" s="2"/>
      <c r="DB1015" s="2"/>
      <c r="DC1015" s="2"/>
      <c r="DD1015" s="2"/>
      <c r="DE1015" s="2"/>
      <c r="DF1015" s="2"/>
      <c r="DG1015" s="2"/>
      <c r="DH1015" s="2"/>
      <c r="DI1015" s="2"/>
      <c r="DJ1015" s="2"/>
      <c r="DK1015" s="2"/>
      <c r="DL1015" s="2"/>
      <c r="DM1015" s="2"/>
      <c r="DN1015" s="2"/>
      <c r="DO1015" s="2"/>
      <c r="DP1015" s="2"/>
      <c r="DQ1015" s="2"/>
      <c r="DR1015" s="2"/>
      <c r="DS1015" s="2"/>
      <c r="DT1015" s="2"/>
      <c r="DU1015" s="2"/>
      <c r="DV1015" s="2"/>
      <c r="DW1015" s="2"/>
      <c r="DX1015" s="2"/>
      <c r="DY1015" s="2"/>
      <c r="DZ1015" s="2"/>
      <c r="EA1015" s="2"/>
      <c r="EB1015" s="2"/>
      <c r="EC1015" s="2"/>
      <c r="ED1015" s="2"/>
      <c r="EE1015" s="2"/>
      <c r="EF1015" s="2"/>
      <c r="EG1015" s="2"/>
      <c r="EH1015" s="2"/>
      <c r="EI1015" s="2"/>
      <c r="EJ1015" s="2"/>
      <c r="EK1015" s="2"/>
      <c r="EL1015" s="2"/>
      <c r="EM1015" s="2"/>
      <c r="EN1015" s="2"/>
      <c r="EO1015" s="2"/>
      <c r="EP1015" s="2"/>
      <c r="EQ1015" s="2"/>
      <c r="ER1015" s="2"/>
      <c r="ES1015" s="2"/>
      <c r="ET1015" s="2"/>
      <c r="EU1015" s="2"/>
      <c r="EV1015" s="2"/>
      <c r="EW1015" s="2"/>
      <c r="EX1015" s="2"/>
      <c r="EY1015" s="2"/>
      <c r="EZ1015" s="2"/>
      <c r="FA1015" s="2"/>
      <c r="FB1015" s="2"/>
      <c r="FC1015" s="2"/>
      <c r="FD1015" s="2"/>
    </row>
    <row r="1016" spans="5:160" x14ac:dyDescent="0.4">
      <c r="E1016" s="2"/>
      <c r="F1016" s="2"/>
      <c r="G1016" s="2"/>
      <c r="H1016" s="2"/>
      <c r="I1016" s="2"/>
      <c r="J1016" s="2"/>
      <c r="K1016" s="2"/>
      <c r="L1016" s="2"/>
      <c r="M1016" s="2"/>
      <c r="N1016" s="2"/>
      <c r="O1016" s="2"/>
      <c r="P1016" s="2"/>
      <c r="Q1016" s="2"/>
      <c r="R1016" s="2"/>
      <c r="S1016" s="2"/>
      <c r="T1016" s="2"/>
      <c r="U1016" s="2"/>
      <c r="V1016" s="2"/>
      <c r="W1016" s="2"/>
      <c r="X1016" s="2"/>
      <c r="Y1016" s="2"/>
      <c r="Z1016" s="2"/>
      <c r="AA1016" s="2"/>
      <c r="AB1016" s="2"/>
      <c r="AC1016" s="2"/>
      <c r="AD1016" s="2"/>
      <c r="AE1016" s="2"/>
      <c r="AF1016" s="2"/>
      <c r="AG1016" s="2"/>
      <c r="AH1016" s="2"/>
      <c r="AI1016" s="2"/>
      <c r="AJ1016" s="2"/>
      <c r="AK1016" s="2"/>
      <c r="AL1016" s="2"/>
      <c r="AM1016" s="2"/>
      <c r="AN1016" s="2"/>
      <c r="AO1016" s="2"/>
      <c r="AP1016" s="2"/>
      <c r="AQ1016" s="2"/>
      <c r="AR1016" s="2"/>
      <c r="AS1016" s="2"/>
      <c r="AT1016" s="2"/>
      <c r="AU1016" s="2"/>
      <c r="AV1016" s="2"/>
      <c r="AW1016" s="2"/>
      <c r="AX1016" s="2"/>
      <c r="AY1016" s="2"/>
      <c r="AZ1016" s="2"/>
      <c r="BA1016" s="2"/>
      <c r="BB1016" s="2"/>
      <c r="BC1016" s="2"/>
      <c r="BD1016" s="2"/>
      <c r="BE1016" s="2"/>
      <c r="BF1016" s="2"/>
      <c r="BG1016" s="2"/>
      <c r="BH1016" s="2"/>
      <c r="BI1016" s="2"/>
      <c r="BJ1016" s="2"/>
      <c r="BK1016" s="2"/>
      <c r="BL1016" s="2"/>
      <c r="BM1016" s="2"/>
      <c r="BN1016" s="2"/>
      <c r="BO1016" s="2"/>
      <c r="BP1016" s="2"/>
      <c r="BQ1016" s="2"/>
      <c r="BR1016" s="2"/>
      <c r="BS1016" s="2"/>
      <c r="BT1016" s="2"/>
      <c r="BU1016" s="2"/>
      <c r="BV1016" s="2"/>
      <c r="BW1016" s="2"/>
      <c r="BX1016" s="2"/>
      <c r="BY1016" s="2"/>
      <c r="BZ1016" s="2"/>
      <c r="CA1016" s="2"/>
      <c r="CB1016" s="2"/>
      <c r="CC1016" s="2"/>
      <c r="CD1016" s="2"/>
      <c r="CE1016" s="2"/>
      <c r="CF1016" s="2"/>
      <c r="CG1016" s="2"/>
      <c r="CH1016" s="2"/>
      <c r="CI1016" s="2"/>
      <c r="CJ1016" s="2"/>
      <c r="CK1016" s="2"/>
      <c r="CL1016" s="2"/>
      <c r="CM1016" s="2"/>
      <c r="CN1016" s="2"/>
      <c r="CO1016" s="2"/>
      <c r="CP1016" s="2"/>
      <c r="CQ1016" s="2"/>
      <c r="CR1016" s="2"/>
      <c r="CS1016" s="2"/>
      <c r="CT1016" s="2"/>
      <c r="CU1016" s="2"/>
      <c r="CV1016" s="2"/>
      <c r="CW1016" s="2"/>
      <c r="CX1016" s="2"/>
      <c r="CY1016" s="2"/>
      <c r="CZ1016" s="2"/>
      <c r="DA1016" s="2"/>
      <c r="DB1016" s="2"/>
      <c r="DC1016" s="2"/>
      <c r="DD1016" s="2"/>
      <c r="DE1016" s="2"/>
      <c r="DF1016" s="2"/>
      <c r="DG1016" s="2"/>
      <c r="DH1016" s="2"/>
      <c r="DI1016" s="2"/>
      <c r="DJ1016" s="2"/>
      <c r="DK1016" s="2"/>
      <c r="DL1016" s="2"/>
      <c r="DM1016" s="2"/>
      <c r="DN1016" s="2"/>
      <c r="DO1016" s="2"/>
      <c r="DP1016" s="2"/>
      <c r="DQ1016" s="2"/>
      <c r="DR1016" s="2"/>
      <c r="DS1016" s="2"/>
      <c r="DT1016" s="2"/>
      <c r="DU1016" s="2"/>
      <c r="DV1016" s="2"/>
      <c r="DW1016" s="2"/>
      <c r="DX1016" s="2"/>
      <c r="DY1016" s="2"/>
      <c r="DZ1016" s="2"/>
      <c r="EA1016" s="2"/>
      <c r="EB1016" s="2"/>
      <c r="EC1016" s="2"/>
      <c r="ED1016" s="2"/>
      <c r="EE1016" s="2"/>
      <c r="EF1016" s="2"/>
      <c r="EG1016" s="2"/>
      <c r="EH1016" s="2"/>
      <c r="EI1016" s="2"/>
      <c r="EJ1016" s="2"/>
      <c r="EK1016" s="2"/>
      <c r="EL1016" s="2"/>
      <c r="EM1016" s="2"/>
      <c r="EN1016" s="2"/>
      <c r="EO1016" s="2"/>
      <c r="EP1016" s="2"/>
      <c r="EQ1016" s="2"/>
      <c r="ER1016" s="2"/>
      <c r="ES1016" s="2"/>
      <c r="ET1016" s="2"/>
      <c r="EU1016" s="2"/>
      <c r="EV1016" s="2"/>
      <c r="EW1016" s="2"/>
      <c r="EX1016" s="2"/>
      <c r="EY1016" s="2"/>
      <c r="EZ1016" s="2"/>
      <c r="FA1016" s="2"/>
      <c r="FB1016" s="2"/>
      <c r="FC1016" s="2"/>
      <c r="FD1016" s="2"/>
    </row>
    <row r="1017" spans="5:160" x14ac:dyDescent="0.4">
      <c r="E1017" s="2"/>
      <c r="F1017" s="2"/>
      <c r="G1017" s="2"/>
      <c r="H1017" s="2"/>
      <c r="I1017" s="2"/>
      <c r="J1017" s="2"/>
      <c r="K1017" s="2"/>
      <c r="L1017" s="2"/>
      <c r="M1017" s="2"/>
      <c r="N1017" s="2"/>
      <c r="O1017" s="2"/>
      <c r="P1017" s="2"/>
      <c r="Q1017" s="2"/>
      <c r="R1017" s="2"/>
      <c r="S1017" s="2"/>
      <c r="T1017" s="2"/>
      <c r="U1017" s="2"/>
      <c r="V1017" s="2"/>
      <c r="W1017" s="2"/>
      <c r="X1017" s="2"/>
      <c r="Y1017" s="2"/>
      <c r="Z1017" s="2"/>
      <c r="AA1017" s="2"/>
      <c r="AB1017" s="2"/>
      <c r="AC1017" s="2"/>
      <c r="AD1017" s="2"/>
      <c r="AE1017" s="2"/>
      <c r="AF1017" s="2"/>
      <c r="AG1017" s="2"/>
      <c r="AH1017" s="2"/>
      <c r="AI1017" s="2"/>
      <c r="AJ1017" s="2"/>
      <c r="AK1017" s="2"/>
      <c r="AL1017" s="2"/>
      <c r="AM1017" s="2"/>
      <c r="AN1017" s="2"/>
      <c r="AO1017" s="2"/>
      <c r="AP1017" s="2"/>
      <c r="AQ1017" s="2"/>
      <c r="AR1017" s="2"/>
      <c r="AS1017" s="2"/>
      <c r="AT1017" s="2"/>
      <c r="AU1017" s="2"/>
      <c r="AV1017" s="2"/>
      <c r="AW1017" s="2"/>
      <c r="AX1017" s="2"/>
      <c r="AY1017" s="2"/>
      <c r="AZ1017" s="2"/>
      <c r="BA1017" s="2"/>
      <c r="BB1017" s="2"/>
      <c r="BC1017" s="2"/>
      <c r="BD1017" s="2"/>
      <c r="BE1017" s="2"/>
      <c r="BF1017" s="2"/>
      <c r="BG1017" s="2"/>
      <c r="BH1017" s="2"/>
      <c r="BI1017" s="2"/>
      <c r="BJ1017" s="2"/>
      <c r="BK1017" s="2"/>
      <c r="BL1017" s="2"/>
      <c r="BM1017" s="2"/>
      <c r="BN1017" s="2"/>
      <c r="BO1017" s="2"/>
      <c r="BP1017" s="2"/>
      <c r="BQ1017" s="2"/>
      <c r="BR1017" s="2"/>
      <c r="BS1017" s="2"/>
      <c r="BT1017" s="2"/>
      <c r="BU1017" s="2"/>
      <c r="BV1017" s="2"/>
      <c r="BW1017" s="2"/>
      <c r="BX1017" s="2"/>
      <c r="BY1017" s="2"/>
      <c r="BZ1017" s="2"/>
      <c r="CA1017" s="2"/>
      <c r="CB1017" s="2"/>
      <c r="CC1017" s="2"/>
      <c r="CD1017" s="2"/>
      <c r="CE1017" s="2"/>
      <c r="CF1017" s="2"/>
      <c r="CG1017" s="2"/>
      <c r="CH1017" s="2"/>
      <c r="CI1017" s="2"/>
      <c r="CJ1017" s="2"/>
      <c r="CK1017" s="2"/>
      <c r="CL1017" s="2"/>
      <c r="CM1017" s="2"/>
      <c r="CN1017" s="2"/>
      <c r="CO1017" s="2"/>
      <c r="CP1017" s="2"/>
      <c r="CQ1017" s="2"/>
      <c r="CR1017" s="2"/>
      <c r="CS1017" s="2"/>
      <c r="CT1017" s="2"/>
      <c r="CU1017" s="2"/>
      <c r="CV1017" s="2"/>
      <c r="CW1017" s="2"/>
      <c r="CX1017" s="2"/>
      <c r="CY1017" s="2"/>
      <c r="CZ1017" s="2"/>
      <c r="DA1017" s="2"/>
      <c r="DB1017" s="2"/>
      <c r="DC1017" s="2"/>
      <c r="DD1017" s="2"/>
      <c r="DE1017" s="2"/>
      <c r="DF1017" s="2"/>
      <c r="DG1017" s="2"/>
      <c r="DH1017" s="2"/>
      <c r="DI1017" s="2"/>
      <c r="DJ1017" s="2"/>
      <c r="DK1017" s="2"/>
      <c r="DL1017" s="2"/>
      <c r="DM1017" s="2"/>
      <c r="DN1017" s="2"/>
      <c r="DO1017" s="2"/>
      <c r="DP1017" s="2"/>
      <c r="DQ1017" s="2"/>
      <c r="DR1017" s="2"/>
      <c r="DS1017" s="2"/>
      <c r="DT1017" s="2"/>
      <c r="DU1017" s="2"/>
      <c r="DV1017" s="2"/>
      <c r="DW1017" s="2"/>
      <c r="DX1017" s="2"/>
      <c r="DY1017" s="2"/>
      <c r="DZ1017" s="2"/>
      <c r="EA1017" s="2"/>
      <c r="EB1017" s="2"/>
      <c r="EC1017" s="2"/>
      <c r="ED1017" s="2"/>
      <c r="EE1017" s="2"/>
      <c r="EF1017" s="2"/>
      <c r="EG1017" s="2"/>
      <c r="EH1017" s="2"/>
      <c r="EI1017" s="2"/>
      <c r="EJ1017" s="2"/>
      <c r="EK1017" s="2"/>
      <c r="EL1017" s="2"/>
      <c r="EM1017" s="2"/>
      <c r="EN1017" s="2"/>
      <c r="EO1017" s="2"/>
      <c r="EP1017" s="2"/>
      <c r="EQ1017" s="2"/>
      <c r="ER1017" s="2"/>
      <c r="ES1017" s="2"/>
      <c r="ET1017" s="2"/>
      <c r="EU1017" s="2"/>
      <c r="EV1017" s="2"/>
      <c r="EW1017" s="2"/>
      <c r="EX1017" s="2"/>
      <c r="EY1017" s="2"/>
      <c r="EZ1017" s="2"/>
      <c r="FA1017" s="2"/>
      <c r="FB1017" s="2"/>
      <c r="FC1017" s="2"/>
      <c r="FD1017" s="2"/>
    </row>
    <row r="1018" spans="5:160" x14ac:dyDescent="0.4">
      <c r="E1018" s="2"/>
      <c r="F1018" s="2"/>
      <c r="G1018" s="2"/>
      <c r="H1018" s="2"/>
      <c r="I1018" s="2"/>
      <c r="J1018" s="2"/>
      <c r="K1018" s="2"/>
      <c r="L1018" s="2"/>
      <c r="M1018" s="2"/>
      <c r="N1018" s="2"/>
      <c r="O1018" s="2"/>
      <c r="P1018" s="2"/>
      <c r="Q1018" s="2"/>
      <c r="R1018" s="2"/>
      <c r="S1018" s="2"/>
      <c r="T1018" s="2"/>
      <c r="U1018" s="2"/>
      <c r="V1018" s="2"/>
      <c r="W1018" s="2"/>
      <c r="X1018" s="2"/>
      <c r="Y1018" s="2"/>
      <c r="Z1018" s="2"/>
      <c r="AA1018" s="2"/>
      <c r="AB1018" s="2"/>
      <c r="AC1018" s="2"/>
      <c r="AD1018" s="2"/>
      <c r="AE1018" s="2"/>
      <c r="AF1018" s="2"/>
      <c r="AG1018" s="2"/>
      <c r="AH1018" s="2"/>
      <c r="AI1018" s="2"/>
      <c r="AJ1018" s="2"/>
      <c r="AK1018" s="2"/>
      <c r="AL1018" s="2"/>
      <c r="AM1018" s="2"/>
      <c r="AN1018" s="2"/>
      <c r="AO1018" s="2"/>
      <c r="AP1018" s="2"/>
      <c r="AQ1018" s="2"/>
      <c r="AR1018" s="2"/>
      <c r="AS1018" s="2"/>
      <c r="AT1018" s="2"/>
      <c r="AU1018" s="2"/>
      <c r="AV1018" s="2"/>
      <c r="AW1018" s="2"/>
      <c r="AX1018" s="2"/>
      <c r="AY1018" s="2"/>
      <c r="AZ1018" s="2"/>
      <c r="BA1018" s="2"/>
      <c r="BB1018" s="2"/>
      <c r="BC1018" s="2"/>
      <c r="BD1018" s="2"/>
      <c r="BE1018" s="2"/>
      <c r="BF1018" s="2"/>
      <c r="BG1018" s="2"/>
      <c r="BH1018" s="2"/>
      <c r="BI1018" s="2"/>
      <c r="BJ1018" s="2"/>
      <c r="BK1018" s="2"/>
      <c r="BL1018" s="2"/>
      <c r="BM1018" s="2"/>
      <c r="BN1018" s="2"/>
      <c r="BO1018" s="2"/>
      <c r="BP1018" s="2"/>
      <c r="BQ1018" s="2"/>
      <c r="BR1018" s="2"/>
      <c r="BS1018" s="2"/>
      <c r="BT1018" s="2"/>
      <c r="BU1018" s="2"/>
      <c r="BV1018" s="2"/>
      <c r="BW1018" s="2"/>
      <c r="BX1018" s="2"/>
      <c r="BY1018" s="2"/>
      <c r="BZ1018" s="2"/>
      <c r="CA1018" s="2"/>
      <c r="CB1018" s="2"/>
      <c r="CC1018" s="2"/>
      <c r="CD1018" s="2"/>
      <c r="CE1018" s="2"/>
      <c r="CF1018" s="2"/>
      <c r="CG1018" s="2"/>
      <c r="CH1018" s="2"/>
      <c r="CI1018" s="2"/>
      <c r="CJ1018" s="2"/>
      <c r="CK1018" s="2"/>
      <c r="CL1018" s="2"/>
      <c r="CM1018" s="2"/>
      <c r="CN1018" s="2"/>
      <c r="CO1018" s="2"/>
      <c r="CP1018" s="2"/>
      <c r="CQ1018" s="2"/>
      <c r="CR1018" s="2"/>
      <c r="CS1018" s="2"/>
      <c r="CT1018" s="2"/>
      <c r="CU1018" s="2"/>
      <c r="CV1018" s="2"/>
      <c r="CW1018" s="2"/>
      <c r="CX1018" s="2"/>
      <c r="CY1018" s="2"/>
      <c r="CZ1018" s="2"/>
      <c r="DA1018" s="2"/>
      <c r="DB1018" s="2"/>
      <c r="DC1018" s="2"/>
      <c r="DD1018" s="2"/>
      <c r="DE1018" s="2"/>
      <c r="DF1018" s="2"/>
      <c r="DG1018" s="2"/>
      <c r="DH1018" s="2"/>
      <c r="DI1018" s="2"/>
      <c r="DJ1018" s="2"/>
      <c r="DK1018" s="2"/>
      <c r="DL1018" s="2"/>
      <c r="DM1018" s="2"/>
      <c r="DN1018" s="2"/>
      <c r="DO1018" s="2"/>
      <c r="DP1018" s="2"/>
      <c r="DQ1018" s="2"/>
      <c r="DR1018" s="2"/>
      <c r="DS1018" s="2"/>
      <c r="DT1018" s="2"/>
      <c r="DU1018" s="2"/>
      <c r="DV1018" s="2"/>
      <c r="DW1018" s="2"/>
      <c r="DX1018" s="2"/>
      <c r="DY1018" s="2"/>
      <c r="DZ1018" s="2"/>
      <c r="EA1018" s="2"/>
      <c r="EB1018" s="2"/>
      <c r="EC1018" s="2"/>
      <c r="ED1018" s="2"/>
      <c r="EE1018" s="2"/>
      <c r="EF1018" s="2"/>
      <c r="EG1018" s="2"/>
      <c r="EH1018" s="2"/>
      <c r="EI1018" s="2"/>
      <c r="EJ1018" s="2"/>
      <c r="EK1018" s="2"/>
      <c r="EL1018" s="2"/>
      <c r="EM1018" s="2"/>
      <c r="EN1018" s="2"/>
      <c r="EO1018" s="2"/>
      <c r="EP1018" s="2"/>
      <c r="EQ1018" s="2"/>
      <c r="ER1018" s="2"/>
      <c r="ES1018" s="2"/>
      <c r="ET1018" s="2"/>
      <c r="EU1018" s="2"/>
      <c r="EV1018" s="2"/>
      <c r="EW1018" s="2"/>
      <c r="EX1018" s="2"/>
      <c r="EY1018" s="2"/>
      <c r="EZ1018" s="2"/>
      <c r="FA1018" s="2"/>
      <c r="FB1018" s="2"/>
      <c r="FC1018" s="2"/>
      <c r="FD1018" s="2"/>
    </row>
    <row r="1019" spans="5:160" x14ac:dyDescent="0.4">
      <c r="E1019" s="2"/>
      <c r="F1019" s="2"/>
      <c r="G1019" s="2"/>
      <c r="H1019" s="2"/>
      <c r="I1019" s="2"/>
      <c r="J1019" s="2"/>
      <c r="K1019" s="2"/>
      <c r="L1019" s="2"/>
      <c r="M1019" s="2"/>
      <c r="N1019" s="2"/>
      <c r="O1019" s="2"/>
      <c r="P1019" s="2"/>
      <c r="Q1019" s="2"/>
      <c r="R1019" s="2"/>
      <c r="S1019" s="2"/>
      <c r="T1019" s="2"/>
      <c r="U1019" s="2"/>
      <c r="V1019" s="2"/>
      <c r="W1019" s="2"/>
      <c r="X1019" s="2"/>
      <c r="Y1019" s="2"/>
      <c r="Z1019" s="2"/>
      <c r="AA1019" s="2"/>
      <c r="AB1019" s="2"/>
      <c r="AC1019" s="2"/>
      <c r="AD1019" s="2"/>
      <c r="AE1019" s="2"/>
      <c r="AF1019" s="2"/>
      <c r="AG1019" s="2"/>
      <c r="AH1019" s="2"/>
      <c r="AI1019" s="2"/>
      <c r="AJ1019" s="2"/>
      <c r="AK1019" s="2"/>
      <c r="AL1019" s="2"/>
      <c r="AM1019" s="2"/>
      <c r="AN1019" s="2"/>
      <c r="AO1019" s="2"/>
      <c r="AP1019" s="2"/>
      <c r="AQ1019" s="2"/>
      <c r="AR1019" s="2"/>
      <c r="AS1019" s="2"/>
      <c r="AT1019" s="2"/>
      <c r="AU1019" s="2"/>
      <c r="AV1019" s="2"/>
      <c r="AW1019" s="2"/>
      <c r="AX1019" s="2"/>
      <c r="AY1019" s="2"/>
      <c r="AZ1019" s="2"/>
      <c r="BA1019" s="2"/>
      <c r="BB1019" s="2"/>
      <c r="BC1019" s="2"/>
      <c r="BD1019" s="2"/>
      <c r="BE1019" s="2"/>
      <c r="BF1019" s="2"/>
      <c r="BG1019" s="2"/>
      <c r="BH1019" s="2"/>
      <c r="BI1019" s="2"/>
      <c r="BJ1019" s="2"/>
      <c r="BK1019" s="2"/>
      <c r="BL1019" s="2"/>
      <c r="BM1019" s="2"/>
      <c r="BN1019" s="2"/>
      <c r="BO1019" s="2"/>
      <c r="BP1019" s="2"/>
      <c r="BQ1019" s="2"/>
      <c r="BR1019" s="2"/>
      <c r="BS1019" s="2"/>
      <c r="BT1019" s="2"/>
      <c r="BU1019" s="2"/>
      <c r="BV1019" s="2"/>
      <c r="BW1019" s="2"/>
      <c r="BX1019" s="2"/>
      <c r="BY1019" s="2"/>
      <c r="BZ1019" s="2"/>
      <c r="CA1019" s="2"/>
      <c r="CB1019" s="2"/>
      <c r="CC1019" s="2"/>
      <c r="CD1019" s="2"/>
      <c r="CE1019" s="2"/>
      <c r="CF1019" s="2"/>
      <c r="CG1019" s="2"/>
      <c r="CH1019" s="2"/>
      <c r="CI1019" s="2"/>
      <c r="CJ1019" s="2"/>
      <c r="CK1019" s="2"/>
      <c r="CL1019" s="2"/>
      <c r="CM1019" s="2"/>
      <c r="CN1019" s="2"/>
      <c r="CO1019" s="2"/>
      <c r="CP1019" s="2"/>
      <c r="CQ1019" s="2"/>
      <c r="CR1019" s="2"/>
      <c r="CS1019" s="2"/>
      <c r="CT1019" s="2"/>
      <c r="CU1019" s="2"/>
      <c r="CV1019" s="2"/>
      <c r="CW1019" s="2"/>
      <c r="CX1019" s="2"/>
      <c r="CY1019" s="2"/>
      <c r="CZ1019" s="2"/>
      <c r="DA1019" s="2"/>
      <c r="DB1019" s="2"/>
      <c r="DC1019" s="2"/>
      <c r="DD1019" s="2"/>
      <c r="DE1019" s="2"/>
      <c r="DF1019" s="2"/>
      <c r="DG1019" s="2"/>
      <c r="DH1019" s="2"/>
      <c r="DI1019" s="2"/>
      <c r="DJ1019" s="2"/>
      <c r="DK1019" s="2"/>
      <c r="DL1019" s="2"/>
      <c r="DM1019" s="2"/>
      <c r="DN1019" s="2"/>
      <c r="DO1019" s="2"/>
      <c r="DP1019" s="2"/>
      <c r="DQ1019" s="2"/>
      <c r="DR1019" s="2"/>
      <c r="DS1019" s="2"/>
      <c r="DT1019" s="2"/>
      <c r="DU1019" s="2"/>
      <c r="DV1019" s="2"/>
      <c r="DW1019" s="2"/>
      <c r="DX1019" s="2"/>
      <c r="DY1019" s="2"/>
      <c r="DZ1019" s="2"/>
      <c r="EA1019" s="2"/>
      <c r="EB1019" s="2"/>
      <c r="EC1019" s="2"/>
      <c r="ED1019" s="2"/>
      <c r="EE1019" s="2"/>
      <c r="EF1019" s="2"/>
      <c r="EG1019" s="2"/>
      <c r="EH1019" s="2"/>
      <c r="EI1019" s="2"/>
      <c r="EJ1019" s="2"/>
      <c r="EK1019" s="2"/>
      <c r="EL1019" s="2"/>
      <c r="EM1019" s="2"/>
      <c r="EN1019" s="2"/>
      <c r="EO1019" s="2"/>
      <c r="EP1019" s="2"/>
      <c r="EQ1019" s="2"/>
      <c r="ER1019" s="2"/>
      <c r="ES1019" s="2"/>
      <c r="ET1019" s="2"/>
      <c r="EU1019" s="2"/>
      <c r="EV1019" s="2"/>
      <c r="EW1019" s="2"/>
      <c r="EX1019" s="2"/>
      <c r="EY1019" s="2"/>
      <c r="EZ1019" s="2"/>
      <c r="FA1019" s="2"/>
      <c r="FB1019" s="2"/>
      <c r="FC1019" s="2"/>
      <c r="FD1019" s="2"/>
    </row>
    <row r="1020" spans="5:160" x14ac:dyDescent="0.4">
      <c r="E1020" s="2"/>
      <c r="F1020" s="2"/>
      <c r="G1020" s="2"/>
      <c r="H1020" s="2"/>
      <c r="I1020" s="2"/>
      <c r="J1020" s="2"/>
      <c r="K1020" s="2"/>
      <c r="L1020" s="2"/>
      <c r="M1020" s="2"/>
      <c r="N1020" s="2"/>
      <c r="O1020" s="2"/>
      <c r="P1020" s="2"/>
      <c r="Q1020" s="2"/>
      <c r="R1020" s="2"/>
      <c r="S1020" s="2"/>
      <c r="T1020" s="2"/>
      <c r="U1020" s="2"/>
      <c r="V1020" s="2"/>
      <c r="W1020" s="2"/>
      <c r="X1020" s="2"/>
      <c r="Y1020" s="2"/>
      <c r="Z1020" s="2"/>
      <c r="AA1020" s="2"/>
      <c r="AB1020" s="2"/>
      <c r="AC1020" s="2"/>
      <c r="AD1020" s="2"/>
      <c r="AE1020" s="2"/>
      <c r="AF1020" s="2"/>
      <c r="AG1020" s="2"/>
      <c r="AH1020" s="2"/>
      <c r="AI1020" s="2"/>
      <c r="AJ1020" s="2"/>
      <c r="AK1020" s="2"/>
      <c r="AL1020" s="2"/>
      <c r="AM1020" s="2"/>
      <c r="AN1020" s="2"/>
      <c r="AO1020" s="2"/>
      <c r="AP1020" s="2"/>
      <c r="AQ1020" s="2"/>
      <c r="AR1020" s="2"/>
      <c r="AS1020" s="2"/>
      <c r="AT1020" s="2"/>
      <c r="AU1020" s="2"/>
      <c r="AV1020" s="2"/>
      <c r="AW1020" s="2"/>
      <c r="AX1020" s="2"/>
      <c r="AY1020" s="2"/>
      <c r="AZ1020" s="2"/>
      <c r="BA1020" s="2"/>
      <c r="BB1020" s="2"/>
      <c r="BC1020" s="2"/>
      <c r="BD1020" s="2"/>
      <c r="BE1020" s="2"/>
      <c r="BF1020" s="2"/>
      <c r="BG1020" s="2"/>
      <c r="BH1020" s="2"/>
      <c r="BI1020" s="2"/>
      <c r="BJ1020" s="2"/>
      <c r="BK1020" s="2"/>
      <c r="BL1020" s="2"/>
      <c r="BM1020" s="2"/>
      <c r="BN1020" s="2"/>
      <c r="BO1020" s="2"/>
      <c r="BP1020" s="2"/>
      <c r="BQ1020" s="2"/>
      <c r="BR1020" s="2"/>
      <c r="BS1020" s="2"/>
      <c r="BT1020" s="2"/>
      <c r="BU1020" s="2"/>
      <c r="BV1020" s="2"/>
      <c r="BW1020" s="2"/>
      <c r="BX1020" s="2"/>
      <c r="BY1020" s="2"/>
      <c r="BZ1020" s="2"/>
      <c r="CA1020" s="2"/>
      <c r="CB1020" s="2"/>
      <c r="CC1020" s="2"/>
      <c r="CD1020" s="2"/>
      <c r="CE1020" s="2"/>
      <c r="CF1020" s="2"/>
      <c r="CG1020" s="2"/>
      <c r="CH1020" s="2"/>
      <c r="CI1020" s="2"/>
      <c r="CJ1020" s="2"/>
      <c r="CK1020" s="2"/>
      <c r="CL1020" s="2"/>
      <c r="CM1020" s="2"/>
      <c r="CN1020" s="2"/>
      <c r="CO1020" s="2"/>
      <c r="CP1020" s="2"/>
      <c r="CQ1020" s="2"/>
      <c r="CR1020" s="2"/>
      <c r="CS1020" s="2"/>
      <c r="CT1020" s="2"/>
      <c r="CU1020" s="2"/>
      <c r="CV1020" s="2"/>
      <c r="CW1020" s="2"/>
      <c r="CX1020" s="2"/>
      <c r="CY1020" s="2"/>
      <c r="CZ1020" s="2"/>
      <c r="DA1020" s="2"/>
      <c r="DB1020" s="2"/>
      <c r="DC1020" s="2"/>
      <c r="DD1020" s="2"/>
      <c r="DE1020" s="2"/>
      <c r="DF1020" s="2"/>
      <c r="DG1020" s="2"/>
      <c r="DH1020" s="2"/>
      <c r="DI1020" s="2"/>
      <c r="DJ1020" s="2"/>
      <c r="DK1020" s="2"/>
      <c r="DL1020" s="2"/>
      <c r="DM1020" s="2"/>
      <c r="DN1020" s="2"/>
      <c r="DO1020" s="2"/>
      <c r="DP1020" s="2"/>
      <c r="DQ1020" s="2"/>
      <c r="DR1020" s="2"/>
      <c r="DS1020" s="2"/>
      <c r="DT1020" s="2"/>
      <c r="DU1020" s="2"/>
      <c r="DV1020" s="2"/>
      <c r="DW1020" s="2"/>
      <c r="DX1020" s="2"/>
      <c r="DY1020" s="2"/>
      <c r="DZ1020" s="2"/>
      <c r="EA1020" s="2"/>
      <c r="EB1020" s="2"/>
      <c r="EC1020" s="2"/>
      <c r="ED1020" s="2"/>
      <c r="EE1020" s="2"/>
      <c r="EF1020" s="2"/>
      <c r="EG1020" s="2"/>
      <c r="EH1020" s="2"/>
      <c r="EI1020" s="2"/>
      <c r="EJ1020" s="2"/>
      <c r="EK1020" s="2"/>
      <c r="EL1020" s="2"/>
      <c r="EM1020" s="2"/>
      <c r="EN1020" s="2"/>
      <c r="EO1020" s="2"/>
      <c r="EP1020" s="2"/>
      <c r="EQ1020" s="2"/>
      <c r="ER1020" s="2"/>
      <c r="ES1020" s="2"/>
      <c r="ET1020" s="2"/>
      <c r="EU1020" s="2"/>
      <c r="EV1020" s="2"/>
      <c r="EW1020" s="2"/>
      <c r="EX1020" s="2"/>
      <c r="EY1020" s="2"/>
      <c r="EZ1020" s="2"/>
      <c r="FA1020" s="2"/>
      <c r="FB1020" s="2"/>
      <c r="FC1020" s="2"/>
      <c r="FD1020" s="2"/>
    </row>
    <row r="1021" spans="5:160" x14ac:dyDescent="0.4">
      <c r="E1021" s="2"/>
      <c r="F1021" s="2"/>
      <c r="G1021" s="2"/>
      <c r="H1021" s="2"/>
      <c r="I1021" s="2"/>
      <c r="J1021" s="2"/>
      <c r="K1021" s="2"/>
      <c r="L1021" s="2"/>
      <c r="M1021" s="2"/>
      <c r="N1021" s="2"/>
      <c r="O1021" s="2"/>
      <c r="P1021" s="2"/>
      <c r="Q1021" s="2"/>
      <c r="R1021" s="2"/>
      <c r="S1021" s="2"/>
      <c r="T1021" s="2"/>
      <c r="U1021" s="2"/>
      <c r="V1021" s="2"/>
      <c r="W1021" s="2"/>
      <c r="X1021" s="2"/>
      <c r="Y1021" s="2"/>
      <c r="Z1021" s="2"/>
      <c r="AA1021" s="2"/>
      <c r="AB1021" s="2"/>
      <c r="AC1021" s="2"/>
      <c r="AD1021" s="2"/>
      <c r="AE1021" s="2"/>
      <c r="AF1021" s="2"/>
      <c r="AG1021" s="2"/>
      <c r="AH1021" s="2"/>
      <c r="AI1021" s="2"/>
      <c r="AJ1021" s="2"/>
      <c r="AK1021" s="2"/>
      <c r="AL1021" s="2"/>
      <c r="AM1021" s="2"/>
      <c r="AN1021" s="2"/>
      <c r="AO1021" s="2"/>
      <c r="AP1021" s="2"/>
      <c r="AQ1021" s="2"/>
      <c r="AR1021" s="2"/>
      <c r="AS1021" s="2"/>
      <c r="AT1021" s="2"/>
      <c r="AU1021" s="2"/>
      <c r="AV1021" s="2"/>
      <c r="AW1021" s="2"/>
      <c r="AX1021" s="2"/>
      <c r="AY1021" s="2"/>
      <c r="AZ1021" s="2"/>
      <c r="BA1021" s="2"/>
      <c r="BB1021" s="2"/>
      <c r="BC1021" s="2"/>
      <c r="BD1021" s="2"/>
      <c r="BE1021" s="2"/>
      <c r="BF1021" s="2"/>
      <c r="BG1021" s="2"/>
      <c r="BH1021" s="2"/>
      <c r="BI1021" s="2"/>
      <c r="BJ1021" s="2"/>
      <c r="BK1021" s="2"/>
      <c r="BL1021" s="2"/>
      <c r="BM1021" s="2"/>
      <c r="BN1021" s="2"/>
      <c r="BO1021" s="2"/>
      <c r="BP1021" s="2"/>
      <c r="BQ1021" s="2"/>
      <c r="BR1021" s="2"/>
      <c r="BS1021" s="2"/>
      <c r="BT1021" s="2"/>
      <c r="BU1021" s="2"/>
      <c r="BV1021" s="2"/>
      <c r="BW1021" s="2"/>
      <c r="BX1021" s="2"/>
      <c r="BY1021" s="2"/>
      <c r="BZ1021" s="2"/>
      <c r="CA1021" s="2"/>
      <c r="CB1021" s="2"/>
      <c r="CC1021" s="2"/>
      <c r="CD1021" s="2"/>
      <c r="CE1021" s="2"/>
      <c r="CF1021" s="2"/>
      <c r="CG1021" s="2"/>
      <c r="CH1021" s="2"/>
      <c r="CI1021" s="2"/>
      <c r="CJ1021" s="2"/>
      <c r="CK1021" s="2"/>
      <c r="CL1021" s="2"/>
      <c r="CM1021" s="2"/>
      <c r="CN1021" s="2"/>
      <c r="CO1021" s="2"/>
      <c r="CP1021" s="2"/>
      <c r="CQ1021" s="2"/>
      <c r="CR1021" s="2"/>
      <c r="CS1021" s="2"/>
      <c r="CT1021" s="2"/>
      <c r="CU1021" s="2"/>
      <c r="CV1021" s="2"/>
      <c r="CW1021" s="2"/>
      <c r="CX1021" s="2"/>
      <c r="CY1021" s="2"/>
      <c r="CZ1021" s="2"/>
      <c r="DA1021" s="2"/>
      <c r="DB1021" s="2"/>
      <c r="DC1021" s="2"/>
      <c r="DD1021" s="2"/>
      <c r="DE1021" s="2"/>
      <c r="DF1021" s="2"/>
      <c r="DG1021" s="2"/>
      <c r="DH1021" s="2"/>
      <c r="DI1021" s="2"/>
      <c r="DJ1021" s="2"/>
      <c r="DK1021" s="2"/>
      <c r="DL1021" s="2"/>
      <c r="DM1021" s="2"/>
      <c r="DN1021" s="2"/>
      <c r="DO1021" s="2"/>
      <c r="DP1021" s="2"/>
      <c r="DQ1021" s="2"/>
      <c r="DR1021" s="2"/>
      <c r="DS1021" s="2"/>
      <c r="DT1021" s="2"/>
      <c r="DU1021" s="2"/>
      <c r="DV1021" s="2"/>
      <c r="DW1021" s="2"/>
      <c r="DX1021" s="2"/>
      <c r="DY1021" s="2"/>
      <c r="DZ1021" s="2"/>
      <c r="EA1021" s="2"/>
      <c r="EB1021" s="2"/>
      <c r="EC1021" s="2"/>
      <c r="ED1021" s="2"/>
      <c r="EE1021" s="2"/>
      <c r="EF1021" s="2"/>
      <c r="EG1021" s="2"/>
      <c r="EH1021" s="2"/>
      <c r="EI1021" s="2"/>
      <c r="EJ1021" s="2"/>
      <c r="EK1021" s="2"/>
      <c r="EL1021" s="2"/>
      <c r="EM1021" s="2"/>
      <c r="EN1021" s="2"/>
      <c r="EO1021" s="2"/>
      <c r="EP1021" s="2"/>
      <c r="EQ1021" s="2"/>
      <c r="ER1021" s="2"/>
      <c r="ES1021" s="2"/>
      <c r="ET1021" s="2"/>
      <c r="EU1021" s="2"/>
      <c r="EV1021" s="2"/>
      <c r="EW1021" s="2"/>
      <c r="EX1021" s="2"/>
      <c r="EY1021" s="2"/>
      <c r="EZ1021" s="2"/>
      <c r="FA1021" s="2"/>
      <c r="FB1021" s="2"/>
      <c r="FC1021" s="2"/>
      <c r="FD1021" s="2"/>
    </row>
    <row r="1022" spans="5:160" x14ac:dyDescent="0.4">
      <c r="E1022" s="2"/>
      <c r="F1022" s="2"/>
      <c r="G1022" s="2"/>
      <c r="H1022" s="2"/>
      <c r="I1022" s="2"/>
      <c r="J1022" s="2"/>
      <c r="K1022" s="2"/>
      <c r="L1022" s="2"/>
      <c r="M1022" s="2"/>
      <c r="N1022" s="2"/>
      <c r="O1022" s="2"/>
      <c r="P1022" s="2"/>
      <c r="Q1022" s="2"/>
      <c r="R1022" s="2"/>
      <c r="S1022" s="2"/>
      <c r="T1022" s="2"/>
      <c r="U1022" s="2"/>
      <c r="V1022" s="2"/>
      <c r="W1022" s="2"/>
      <c r="X1022" s="2"/>
      <c r="Y1022" s="2"/>
      <c r="Z1022" s="2"/>
      <c r="AA1022" s="2"/>
      <c r="AB1022" s="2"/>
      <c r="AC1022" s="2"/>
      <c r="AD1022" s="2"/>
      <c r="AE1022" s="2"/>
      <c r="AF1022" s="2"/>
      <c r="AG1022" s="2"/>
      <c r="AH1022" s="2"/>
      <c r="AI1022" s="2"/>
      <c r="AJ1022" s="2"/>
      <c r="AK1022" s="2"/>
      <c r="AL1022" s="2"/>
      <c r="AM1022" s="2"/>
      <c r="AN1022" s="2"/>
      <c r="AO1022" s="2"/>
      <c r="AP1022" s="2"/>
      <c r="AQ1022" s="2"/>
      <c r="AR1022" s="2"/>
      <c r="AS1022" s="2"/>
      <c r="AT1022" s="2"/>
      <c r="AU1022" s="2"/>
      <c r="AV1022" s="2"/>
      <c r="AW1022" s="2"/>
      <c r="AX1022" s="2"/>
      <c r="AY1022" s="2"/>
      <c r="AZ1022" s="2"/>
      <c r="BA1022" s="2"/>
      <c r="BB1022" s="2"/>
      <c r="BC1022" s="2"/>
      <c r="BD1022" s="2"/>
      <c r="BE1022" s="2"/>
      <c r="BF1022" s="2"/>
      <c r="BG1022" s="2"/>
      <c r="BH1022" s="2"/>
      <c r="BI1022" s="2"/>
      <c r="BJ1022" s="2"/>
      <c r="BK1022" s="2"/>
      <c r="BL1022" s="2"/>
      <c r="BM1022" s="2"/>
      <c r="BN1022" s="2"/>
      <c r="BO1022" s="2"/>
      <c r="BP1022" s="2"/>
      <c r="BQ1022" s="2"/>
      <c r="BR1022" s="2"/>
      <c r="BS1022" s="2"/>
      <c r="BT1022" s="2"/>
      <c r="BU1022" s="2"/>
      <c r="BV1022" s="2"/>
      <c r="BW1022" s="2"/>
      <c r="BX1022" s="2"/>
      <c r="BY1022" s="2"/>
      <c r="BZ1022" s="2"/>
      <c r="CA1022" s="2"/>
      <c r="CB1022" s="2"/>
      <c r="CC1022" s="2"/>
      <c r="CD1022" s="2"/>
      <c r="CE1022" s="2"/>
      <c r="CF1022" s="2"/>
      <c r="CG1022" s="2"/>
      <c r="CH1022" s="2"/>
      <c r="CI1022" s="2"/>
      <c r="CJ1022" s="2"/>
      <c r="CK1022" s="2"/>
      <c r="CL1022" s="2"/>
      <c r="CM1022" s="2"/>
      <c r="CN1022" s="2"/>
      <c r="CO1022" s="2"/>
      <c r="CP1022" s="2"/>
      <c r="CQ1022" s="2"/>
      <c r="CR1022" s="2"/>
      <c r="CS1022" s="2"/>
      <c r="CT1022" s="2"/>
      <c r="CU1022" s="2"/>
      <c r="CV1022" s="2"/>
      <c r="CW1022" s="2"/>
      <c r="CX1022" s="2"/>
      <c r="CY1022" s="2"/>
      <c r="CZ1022" s="2"/>
      <c r="DA1022" s="2"/>
      <c r="DB1022" s="2"/>
      <c r="DC1022" s="2"/>
      <c r="DD1022" s="2"/>
      <c r="DE1022" s="2"/>
      <c r="DF1022" s="2"/>
      <c r="DG1022" s="2"/>
      <c r="DH1022" s="2"/>
      <c r="DI1022" s="2"/>
      <c r="DJ1022" s="2"/>
      <c r="DK1022" s="2"/>
      <c r="DL1022" s="2"/>
      <c r="DM1022" s="2"/>
      <c r="DN1022" s="2"/>
      <c r="DO1022" s="2"/>
      <c r="DP1022" s="2"/>
      <c r="DQ1022" s="2"/>
      <c r="DR1022" s="2"/>
      <c r="DS1022" s="2"/>
      <c r="DT1022" s="2"/>
      <c r="DU1022" s="2"/>
      <c r="DV1022" s="2"/>
      <c r="DW1022" s="2"/>
      <c r="DX1022" s="2"/>
      <c r="DY1022" s="2"/>
      <c r="DZ1022" s="2"/>
      <c r="EA1022" s="2"/>
      <c r="EB1022" s="2"/>
      <c r="EC1022" s="2"/>
      <c r="ED1022" s="2"/>
      <c r="EE1022" s="2"/>
      <c r="EF1022" s="2"/>
      <c r="EG1022" s="2"/>
      <c r="EH1022" s="2"/>
      <c r="EI1022" s="2"/>
      <c r="EJ1022" s="2"/>
      <c r="EK1022" s="2"/>
      <c r="EL1022" s="2"/>
      <c r="EM1022" s="2"/>
      <c r="EN1022" s="2"/>
      <c r="EO1022" s="2"/>
      <c r="EP1022" s="2"/>
      <c r="EQ1022" s="2"/>
      <c r="ER1022" s="2"/>
      <c r="ES1022" s="2"/>
      <c r="ET1022" s="2"/>
      <c r="EU1022" s="2"/>
      <c r="EV1022" s="2"/>
      <c r="EW1022" s="2"/>
      <c r="EX1022" s="2"/>
      <c r="EY1022" s="2"/>
      <c r="EZ1022" s="2"/>
      <c r="FA1022" s="2"/>
      <c r="FB1022" s="2"/>
      <c r="FC1022" s="2"/>
      <c r="FD1022" s="2"/>
    </row>
    <row r="1023" spans="5:160" x14ac:dyDescent="0.4">
      <c r="E1023" s="2"/>
      <c r="F1023" s="2"/>
      <c r="G1023" s="2"/>
      <c r="H1023" s="2"/>
      <c r="I1023" s="2"/>
      <c r="J1023" s="2"/>
      <c r="K1023" s="2"/>
      <c r="L1023" s="2"/>
      <c r="M1023" s="2"/>
      <c r="N1023" s="2"/>
      <c r="O1023" s="2"/>
      <c r="P1023" s="2"/>
      <c r="Q1023" s="2"/>
      <c r="R1023" s="2"/>
      <c r="S1023" s="2"/>
      <c r="T1023" s="2"/>
      <c r="U1023" s="2"/>
      <c r="V1023" s="2"/>
      <c r="W1023" s="2"/>
      <c r="X1023" s="2"/>
      <c r="Y1023" s="2"/>
      <c r="Z1023" s="2"/>
      <c r="AA1023" s="2"/>
      <c r="AB1023" s="2"/>
      <c r="AC1023" s="2"/>
      <c r="AD1023" s="2"/>
      <c r="AE1023" s="2"/>
      <c r="AF1023" s="2"/>
      <c r="AG1023" s="2"/>
      <c r="AH1023" s="2"/>
      <c r="AI1023" s="2"/>
      <c r="AJ1023" s="2"/>
      <c r="AK1023" s="2"/>
      <c r="AL1023" s="2"/>
      <c r="AM1023" s="2"/>
      <c r="AN1023" s="2"/>
      <c r="AO1023" s="2"/>
      <c r="AP1023" s="2"/>
      <c r="AQ1023" s="2"/>
      <c r="AR1023" s="2"/>
      <c r="AS1023" s="2"/>
      <c r="AT1023" s="2"/>
      <c r="AU1023" s="2"/>
      <c r="AV1023" s="2"/>
      <c r="AW1023" s="2"/>
      <c r="AX1023" s="2"/>
      <c r="AY1023" s="2"/>
      <c r="AZ1023" s="2"/>
      <c r="BA1023" s="2"/>
      <c r="BB1023" s="2"/>
      <c r="BC1023" s="2"/>
      <c r="BD1023" s="2"/>
      <c r="BE1023" s="2"/>
      <c r="BF1023" s="2"/>
      <c r="BG1023" s="2"/>
      <c r="BH1023" s="2"/>
      <c r="BI1023" s="2"/>
      <c r="BJ1023" s="2"/>
      <c r="BK1023" s="2"/>
      <c r="BL1023" s="2"/>
      <c r="BM1023" s="2"/>
      <c r="BN1023" s="2"/>
      <c r="BO1023" s="2"/>
      <c r="BP1023" s="2"/>
      <c r="BQ1023" s="2"/>
      <c r="BR1023" s="2"/>
      <c r="BS1023" s="2"/>
      <c r="BT1023" s="2"/>
      <c r="BU1023" s="2"/>
      <c r="BV1023" s="2"/>
      <c r="BW1023" s="2"/>
      <c r="BX1023" s="2"/>
      <c r="BY1023" s="2"/>
      <c r="BZ1023" s="2"/>
      <c r="CA1023" s="2"/>
      <c r="CB1023" s="2"/>
      <c r="CC1023" s="2"/>
      <c r="CD1023" s="2"/>
      <c r="CE1023" s="2"/>
      <c r="CF1023" s="2"/>
      <c r="CG1023" s="2"/>
      <c r="CH1023" s="2"/>
      <c r="CI1023" s="2"/>
      <c r="CJ1023" s="2"/>
      <c r="CK1023" s="2"/>
      <c r="CL1023" s="2"/>
      <c r="CM1023" s="2"/>
      <c r="CN1023" s="2"/>
      <c r="CO1023" s="2"/>
      <c r="CP1023" s="2"/>
      <c r="CQ1023" s="2"/>
      <c r="CR1023" s="2"/>
      <c r="CS1023" s="2"/>
      <c r="CT1023" s="2"/>
      <c r="CU1023" s="2"/>
      <c r="CV1023" s="2"/>
      <c r="CW1023" s="2"/>
      <c r="CX1023" s="2"/>
      <c r="CY1023" s="2"/>
      <c r="CZ1023" s="2"/>
      <c r="DA1023" s="2"/>
      <c r="DB1023" s="2"/>
      <c r="DC1023" s="2"/>
      <c r="DD1023" s="2"/>
      <c r="DE1023" s="2"/>
      <c r="DF1023" s="2"/>
      <c r="DG1023" s="2"/>
      <c r="DH1023" s="2"/>
      <c r="DI1023" s="2"/>
      <c r="DJ1023" s="2"/>
      <c r="DK1023" s="2"/>
      <c r="DL1023" s="2"/>
      <c r="DM1023" s="2"/>
      <c r="DN1023" s="2"/>
      <c r="DO1023" s="2"/>
      <c r="DP1023" s="2"/>
      <c r="DQ1023" s="2"/>
      <c r="DR1023" s="2"/>
      <c r="DS1023" s="2"/>
      <c r="DT1023" s="2"/>
      <c r="DU1023" s="2"/>
      <c r="DV1023" s="2"/>
      <c r="DW1023" s="2"/>
      <c r="DX1023" s="2"/>
      <c r="DY1023" s="2"/>
      <c r="DZ1023" s="2"/>
      <c r="EA1023" s="2"/>
      <c r="EB1023" s="2"/>
      <c r="EC1023" s="2"/>
      <c r="ED1023" s="2"/>
      <c r="EE1023" s="2"/>
      <c r="EF1023" s="2"/>
      <c r="EG1023" s="2"/>
      <c r="EH1023" s="2"/>
      <c r="EI1023" s="2"/>
      <c r="EJ1023" s="2"/>
      <c r="EK1023" s="2"/>
      <c r="EL1023" s="2"/>
      <c r="EM1023" s="2"/>
      <c r="EN1023" s="2"/>
      <c r="EO1023" s="2"/>
      <c r="EP1023" s="2"/>
      <c r="EQ1023" s="2"/>
      <c r="ER1023" s="2"/>
      <c r="ES1023" s="2"/>
      <c r="ET1023" s="2"/>
      <c r="EU1023" s="2"/>
      <c r="EV1023" s="2"/>
      <c r="EW1023" s="2"/>
      <c r="EX1023" s="2"/>
      <c r="EY1023" s="2"/>
      <c r="EZ1023" s="2"/>
      <c r="FA1023" s="2"/>
      <c r="FB1023" s="2"/>
      <c r="FC1023" s="2"/>
      <c r="FD1023" s="2"/>
    </row>
    <row r="1024" spans="5:160" x14ac:dyDescent="0.4">
      <c r="E1024" s="2"/>
      <c r="F1024" s="2"/>
      <c r="G1024" s="2"/>
      <c r="H1024" s="2"/>
      <c r="I1024" s="2"/>
      <c r="J1024" s="2"/>
      <c r="K1024" s="2"/>
      <c r="L1024" s="2"/>
      <c r="M1024" s="2"/>
      <c r="N1024" s="2"/>
      <c r="O1024" s="2"/>
      <c r="P1024" s="2"/>
      <c r="Q1024" s="2"/>
      <c r="R1024" s="2"/>
      <c r="S1024" s="2"/>
      <c r="T1024" s="2"/>
      <c r="U1024" s="2"/>
      <c r="V1024" s="2"/>
      <c r="W1024" s="2"/>
      <c r="X1024" s="2"/>
      <c r="Y1024" s="2"/>
      <c r="Z1024" s="2"/>
      <c r="AA1024" s="2"/>
      <c r="AB1024" s="2"/>
      <c r="AC1024" s="2"/>
      <c r="AD1024" s="2"/>
      <c r="AE1024" s="2"/>
      <c r="AF1024" s="2"/>
      <c r="AG1024" s="2"/>
      <c r="AH1024" s="2"/>
      <c r="AI1024" s="2"/>
      <c r="AJ1024" s="2"/>
      <c r="AK1024" s="2"/>
      <c r="AL1024" s="2"/>
      <c r="AM1024" s="2"/>
      <c r="AN1024" s="2"/>
      <c r="AO1024" s="2"/>
      <c r="AP1024" s="2"/>
      <c r="AQ1024" s="2"/>
      <c r="AR1024" s="2"/>
      <c r="AS1024" s="2"/>
      <c r="AT1024" s="2"/>
      <c r="AU1024" s="2"/>
      <c r="AV1024" s="2"/>
      <c r="AW1024" s="2"/>
      <c r="AX1024" s="2"/>
      <c r="AY1024" s="2"/>
      <c r="AZ1024" s="2"/>
      <c r="BA1024" s="2"/>
      <c r="BB1024" s="2"/>
      <c r="BC1024" s="2"/>
      <c r="BD1024" s="2"/>
      <c r="BE1024" s="2"/>
      <c r="BF1024" s="2"/>
      <c r="BG1024" s="2"/>
      <c r="BH1024" s="2"/>
      <c r="BI1024" s="2"/>
      <c r="BJ1024" s="2"/>
      <c r="BK1024" s="2"/>
      <c r="BL1024" s="2"/>
      <c r="BM1024" s="2"/>
      <c r="BN1024" s="2"/>
      <c r="BO1024" s="2"/>
      <c r="BP1024" s="2"/>
      <c r="BQ1024" s="2"/>
      <c r="BR1024" s="2"/>
      <c r="BS1024" s="2"/>
      <c r="BT1024" s="2"/>
      <c r="BU1024" s="2"/>
      <c r="BV1024" s="2"/>
      <c r="BW1024" s="2"/>
      <c r="BX1024" s="2"/>
      <c r="BY1024" s="2"/>
      <c r="BZ1024" s="2"/>
      <c r="CA1024" s="2"/>
      <c r="CB1024" s="2"/>
      <c r="CC1024" s="2"/>
      <c r="CD1024" s="2"/>
      <c r="CE1024" s="2"/>
      <c r="CF1024" s="2"/>
      <c r="CG1024" s="2"/>
      <c r="CH1024" s="2"/>
      <c r="CI1024" s="2"/>
      <c r="CJ1024" s="2"/>
      <c r="CK1024" s="2"/>
      <c r="CL1024" s="2"/>
      <c r="CM1024" s="2"/>
      <c r="CN1024" s="2"/>
      <c r="CO1024" s="2"/>
      <c r="CP1024" s="2"/>
      <c r="CQ1024" s="2"/>
      <c r="CR1024" s="2"/>
      <c r="CS1024" s="2"/>
      <c r="CT1024" s="2"/>
      <c r="CU1024" s="2"/>
      <c r="CV1024" s="2"/>
      <c r="CW1024" s="2"/>
      <c r="CX1024" s="2"/>
      <c r="CY1024" s="2"/>
      <c r="CZ1024" s="2"/>
      <c r="DA1024" s="2"/>
      <c r="DB1024" s="2"/>
      <c r="DC1024" s="2"/>
      <c r="DD1024" s="2"/>
      <c r="DE1024" s="2"/>
      <c r="DF1024" s="2"/>
      <c r="DG1024" s="2"/>
      <c r="DH1024" s="2"/>
      <c r="DI1024" s="2"/>
      <c r="DJ1024" s="2"/>
      <c r="DK1024" s="2"/>
      <c r="DL1024" s="2"/>
      <c r="DM1024" s="2"/>
      <c r="DN1024" s="2"/>
      <c r="DO1024" s="2"/>
      <c r="DP1024" s="2"/>
      <c r="DQ1024" s="2"/>
      <c r="DR1024" s="2"/>
      <c r="DS1024" s="2"/>
      <c r="DT1024" s="2"/>
      <c r="DU1024" s="2"/>
      <c r="DV1024" s="2"/>
      <c r="DW1024" s="2"/>
      <c r="DX1024" s="2"/>
      <c r="DY1024" s="2"/>
      <c r="DZ1024" s="2"/>
      <c r="EA1024" s="2"/>
      <c r="EB1024" s="2"/>
      <c r="EC1024" s="2"/>
      <c r="ED1024" s="2"/>
      <c r="EE1024" s="2"/>
      <c r="EF1024" s="2"/>
      <c r="EG1024" s="2"/>
      <c r="EH1024" s="2"/>
      <c r="EI1024" s="2"/>
      <c r="EJ1024" s="2"/>
      <c r="EK1024" s="2"/>
      <c r="EL1024" s="2"/>
      <c r="EM1024" s="2"/>
      <c r="EN1024" s="2"/>
      <c r="EO1024" s="2"/>
      <c r="EP1024" s="2"/>
      <c r="EQ1024" s="2"/>
      <c r="ER1024" s="2"/>
      <c r="ES1024" s="2"/>
      <c r="ET1024" s="2"/>
      <c r="EU1024" s="2"/>
      <c r="EV1024" s="2"/>
      <c r="EW1024" s="2"/>
      <c r="EX1024" s="2"/>
      <c r="EY1024" s="2"/>
      <c r="EZ1024" s="2"/>
      <c r="FA1024" s="2"/>
      <c r="FB1024" s="2"/>
      <c r="FC1024" s="2"/>
      <c r="FD1024" s="2"/>
    </row>
    <row r="1025" spans="5:160" x14ac:dyDescent="0.4">
      <c r="E1025" s="2"/>
      <c r="F1025" s="2"/>
      <c r="G1025" s="2"/>
      <c r="H1025" s="2"/>
      <c r="I1025" s="2"/>
      <c r="J1025" s="2"/>
      <c r="K1025" s="2"/>
      <c r="L1025" s="2"/>
      <c r="M1025" s="2"/>
      <c r="N1025" s="2"/>
      <c r="O1025" s="2"/>
      <c r="P1025" s="2"/>
      <c r="Q1025" s="2"/>
      <c r="R1025" s="2"/>
      <c r="S1025" s="2"/>
      <c r="T1025" s="2"/>
      <c r="U1025" s="2"/>
      <c r="V1025" s="2"/>
      <c r="W1025" s="2"/>
      <c r="X1025" s="2"/>
      <c r="Y1025" s="2"/>
      <c r="Z1025" s="2"/>
      <c r="AA1025" s="2"/>
      <c r="AB1025" s="2"/>
      <c r="AC1025" s="2"/>
      <c r="AD1025" s="2"/>
      <c r="AE1025" s="2"/>
      <c r="AF1025" s="2"/>
      <c r="AG1025" s="2"/>
      <c r="AH1025" s="2"/>
      <c r="AI1025" s="2"/>
      <c r="AJ1025" s="2"/>
      <c r="AK1025" s="2"/>
      <c r="AL1025" s="2"/>
      <c r="AM1025" s="2"/>
      <c r="AN1025" s="2"/>
      <c r="AO1025" s="2"/>
      <c r="AP1025" s="2"/>
      <c r="AQ1025" s="2"/>
      <c r="AR1025" s="2"/>
      <c r="AS1025" s="2"/>
      <c r="AT1025" s="2"/>
      <c r="AU1025" s="2"/>
      <c r="AV1025" s="2"/>
      <c r="AW1025" s="2"/>
      <c r="AX1025" s="2"/>
      <c r="AY1025" s="2"/>
      <c r="AZ1025" s="2"/>
      <c r="BA1025" s="2"/>
      <c r="BB1025" s="2"/>
      <c r="BC1025" s="2"/>
      <c r="BD1025" s="2"/>
      <c r="BE1025" s="2"/>
      <c r="BF1025" s="2"/>
      <c r="BG1025" s="2"/>
      <c r="BH1025" s="2"/>
      <c r="BI1025" s="2"/>
      <c r="BJ1025" s="2"/>
      <c r="BK1025" s="2"/>
      <c r="BL1025" s="2"/>
      <c r="BM1025" s="2"/>
      <c r="BN1025" s="2"/>
      <c r="BO1025" s="2"/>
      <c r="BP1025" s="2"/>
      <c r="BQ1025" s="2"/>
      <c r="BR1025" s="2"/>
      <c r="BS1025" s="2"/>
      <c r="BT1025" s="2"/>
      <c r="BU1025" s="2"/>
      <c r="BV1025" s="2"/>
      <c r="BW1025" s="2"/>
      <c r="BX1025" s="2"/>
      <c r="BY1025" s="2"/>
      <c r="BZ1025" s="2"/>
      <c r="CA1025" s="2"/>
      <c r="CB1025" s="2"/>
      <c r="CC1025" s="2"/>
      <c r="CD1025" s="2"/>
      <c r="CE1025" s="2"/>
      <c r="CF1025" s="2"/>
      <c r="CG1025" s="2"/>
      <c r="CH1025" s="2"/>
      <c r="CI1025" s="2"/>
      <c r="CJ1025" s="2"/>
      <c r="CK1025" s="2"/>
      <c r="CL1025" s="2"/>
      <c r="CM1025" s="2"/>
      <c r="CN1025" s="2"/>
      <c r="CO1025" s="2"/>
      <c r="CP1025" s="2"/>
      <c r="CQ1025" s="2"/>
      <c r="CR1025" s="2"/>
      <c r="CS1025" s="2"/>
      <c r="CT1025" s="2"/>
      <c r="CU1025" s="2"/>
      <c r="CV1025" s="2"/>
      <c r="CW1025" s="2"/>
      <c r="CX1025" s="2"/>
      <c r="CY1025" s="2"/>
      <c r="CZ1025" s="2"/>
      <c r="DA1025" s="2"/>
      <c r="DB1025" s="2"/>
      <c r="DC1025" s="2"/>
      <c r="DD1025" s="2"/>
      <c r="DE1025" s="2"/>
      <c r="DF1025" s="2"/>
      <c r="DG1025" s="2"/>
      <c r="DH1025" s="2"/>
      <c r="DI1025" s="2"/>
      <c r="DJ1025" s="2"/>
      <c r="DK1025" s="2"/>
      <c r="DL1025" s="2"/>
      <c r="DM1025" s="2"/>
      <c r="DN1025" s="2"/>
      <c r="DO1025" s="2"/>
      <c r="DP1025" s="2"/>
      <c r="DQ1025" s="2"/>
      <c r="DR1025" s="2"/>
      <c r="DS1025" s="2"/>
      <c r="DT1025" s="2"/>
      <c r="DU1025" s="2"/>
      <c r="DV1025" s="2"/>
      <c r="DW1025" s="2"/>
      <c r="DX1025" s="2"/>
      <c r="DY1025" s="2"/>
      <c r="DZ1025" s="2"/>
      <c r="EA1025" s="2"/>
      <c r="EB1025" s="2"/>
      <c r="EC1025" s="2"/>
      <c r="ED1025" s="2"/>
      <c r="EE1025" s="2"/>
      <c r="EF1025" s="2"/>
      <c r="EG1025" s="2"/>
      <c r="EH1025" s="2"/>
      <c r="EI1025" s="2"/>
      <c r="EJ1025" s="2"/>
      <c r="EK1025" s="2"/>
      <c r="EL1025" s="2"/>
      <c r="EM1025" s="2"/>
      <c r="EN1025" s="2"/>
      <c r="EO1025" s="2"/>
      <c r="EP1025" s="2"/>
      <c r="EQ1025" s="2"/>
      <c r="ER1025" s="2"/>
      <c r="ES1025" s="2"/>
      <c r="ET1025" s="2"/>
      <c r="EU1025" s="2"/>
      <c r="EV1025" s="2"/>
      <c r="EW1025" s="2"/>
      <c r="EX1025" s="2"/>
      <c r="EY1025" s="2"/>
      <c r="EZ1025" s="2"/>
      <c r="FA1025" s="2"/>
      <c r="FB1025" s="2"/>
      <c r="FC1025" s="2"/>
      <c r="FD1025" s="2"/>
    </row>
    <row r="1026" spans="5:160" x14ac:dyDescent="0.4">
      <c r="E1026" s="2"/>
      <c r="F1026" s="2"/>
      <c r="G1026" s="2"/>
      <c r="H1026" s="2"/>
      <c r="I1026" s="2"/>
      <c r="J1026" s="2"/>
      <c r="K1026" s="2"/>
      <c r="L1026" s="2"/>
      <c r="M1026" s="2"/>
      <c r="N1026" s="2"/>
      <c r="O1026" s="2"/>
      <c r="P1026" s="2"/>
      <c r="Q1026" s="2"/>
      <c r="R1026" s="2"/>
      <c r="S1026" s="2"/>
      <c r="T1026" s="2"/>
      <c r="U1026" s="2"/>
      <c r="V1026" s="2"/>
      <c r="W1026" s="2"/>
      <c r="X1026" s="2"/>
      <c r="Y1026" s="2"/>
      <c r="Z1026" s="2"/>
      <c r="AA1026" s="2"/>
      <c r="AB1026" s="2"/>
      <c r="AC1026" s="2"/>
      <c r="AD1026" s="2"/>
      <c r="AE1026" s="2"/>
      <c r="AF1026" s="2"/>
      <c r="AG1026" s="2"/>
      <c r="AH1026" s="2"/>
      <c r="AI1026" s="2"/>
      <c r="AJ1026" s="2"/>
      <c r="AK1026" s="2"/>
      <c r="AL1026" s="2"/>
      <c r="AM1026" s="2"/>
      <c r="AN1026" s="2"/>
      <c r="AO1026" s="2"/>
      <c r="AP1026" s="2"/>
      <c r="AQ1026" s="2"/>
      <c r="AR1026" s="2"/>
      <c r="AS1026" s="2"/>
      <c r="AT1026" s="2"/>
      <c r="AU1026" s="2"/>
      <c r="AV1026" s="2"/>
      <c r="AW1026" s="2"/>
      <c r="AX1026" s="2"/>
      <c r="AY1026" s="2"/>
      <c r="AZ1026" s="2"/>
      <c r="BA1026" s="2"/>
      <c r="BB1026" s="2"/>
      <c r="BC1026" s="2"/>
      <c r="BD1026" s="2"/>
      <c r="BE1026" s="2"/>
      <c r="BF1026" s="2"/>
      <c r="BG1026" s="2"/>
      <c r="BH1026" s="2"/>
      <c r="BI1026" s="2"/>
      <c r="BJ1026" s="2"/>
      <c r="BK1026" s="2"/>
      <c r="BL1026" s="2"/>
      <c r="BM1026" s="2"/>
      <c r="BN1026" s="2"/>
      <c r="BO1026" s="2"/>
      <c r="BP1026" s="2"/>
      <c r="BQ1026" s="2"/>
      <c r="BR1026" s="2"/>
      <c r="BS1026" s="2"/>
      <c r="BT1026" s="2"/>
      <c r="BU1026" s="2"/>
      <c r="BV1026" s="2"/>
      <c r="BW1026" s="2"/>
      <c r="BX1026" s="2"/>
      <c r="BY1026" s="2"/>
      <c r="BZ1026" s="2"/>
      <c r="CA1026" s="2"/>
      <c r="CB1026" s="2"/>
      <c r="CC1026" s="2"/>
      <c r="CD1026" s="2"/>
      <c r="CE1026" s="2"/>
      <c r="CF1026" s="2"/>
      <c r="CG1026" s="2"/>
      <c r="CH1026" s="2"/>
      <c r="CI1026" s="2"/>
      <c r="CJ1026" s="2"/>
      <c r="CK1026" s="2"/>
      <c r="CL1026" s="2"/>
      <c r="CM1026" s="2"/>
      <c r="CN1026" s="2"/>
      <c r="CO1026" s="2"/>
      <c r="CP1026" s="2"/>
      <c r="CQ1026" s="2"/>
      <c r="CR1026" s="2"/>
      <c r="CS1026" s="2"/>
      <c r="CT1026" s="2"/>
      <c r="CU1026" s="2"/>
      <c r="CV1026" s="2"/>
      <c r="CW1026" s="2"/>
      <c r="CX1026" s="2"/>
      <c r="CY1026" s="2"/>
      <c r="CZ1026" s="2"/>
      <c r="DA1026" s="2"/>
      <c r="DB1026" s="2"/>
      <c r="DC1026" s="2"/>
      <c r="DD1026" s="2"/>
      <c r="DE1026" s="2"/>
      <c r="DF1026" s="2"/>
      <c r="DG1026" s="2"/>
      <c r="DH1026" s="2"/>
      <c r="DI1026" s="2"/>
      <c r="DJ1026" s="2"/>
      <c r="DK1026" s="2"/>
      <c r="DL1026" s="2"/>
      <c r="DM1026" s="2"/>
      <c r="DN1026" s="2"/>
      <c r="DO1026" s="2"/>
      <c r="DP1026" s="2"/>
      <c r="DQ1026" s="2"/>
      <c r="DR1026" s="2"/>
      <c r="DS1026" s="2"/>
      <c r="DT1026" s="2"/>
      <c r="DU1026" s="2"/>
      <c r="DV1026" s="2"/>
      <c r="DW1026" s="2"/>
      <c r="DX1026" s="2"/>
      <c r="DY1026" s="2"/>
      <c r="DZ1026" s="2"/>
      <c r="EA1026" s="2"/>
      <c r="EB1026" s="2"/>
      <c r="EC1026" s="2"/>
      <c r="ED1026" s="2"/>
      <c r="EE1026" s="2"/>
      <c r="EF1026" s="2"/>
      <c r="EG1026" s="2"/>
      <c r="EH1026" s="2"/>
      <c r="EI1026" s="2"/>
      <c r="EJ1026" s="2"/>
      <c r="EK1026" s="2"/>
      <c r="EL1026" s="2"/>
      <c r="EM1026" s="2"/>
      <c r="EN1026" s="2"/>
      <c r="EO1026" s="2"/>
      <c r="EP1026" s="2"/>
      <c r="EQ1026" s="2"/>
      <c r="ER1026" s="2"/>
      <c r="ES1026" s="2"/>
      <c r="ET1026" s="2"/>
      <c r="EU1026" s="2"/>
      <c r="EV1026" s="2"/>
      <c r="EW1026" s="2"/>
      <c r="EX1026" s="2"/>
      <c r="EY1026" s="2"/>
      <c r="EZ1026" s="2"/>
      <c r="FA1026" s="2"/>
      <c r="FB1026" s="2"/>
      <c r="FC1026" s="2"/>
      <c r="FD1026" s="2"/>
    </row>
    <row r="1027" spans="5:160" x14ac:dyDescent="0.4">
      <c r="E1027" s="2"/>
      <c r="F1027" s="2"/>
      <c r="G1027" s="2"/>
      <c r="H1027" s="2"/>
      <c r="I1027" s="2"/>
      <c r="J1027" s="2"/>
      <c r="K1027" s="2"/>
      <c r="L1027" s="2"/>
      <c r="M1027" s="2"/>
      <c r="N1027" s="2"/>
      <c r="O1027" s="2"/>
      <c r="P1027" s="2"/>
      <c r="Q1027" s="2"/>
      <c r="R1027" s="2"/>
      <c r="S1027" s="2"/>
      <c r="T1027" s="2"/>
      <c r="U1027" s="2"/>
      <c r="V1027" s="2"/>
      <c r="W1027" s="2"/>
      <c r="X1027" s="2"/>
      <c r="Y1027" s="2"/>
      <c r="Z1027" s="2"/>
      <c r="AA1027" s="2"/>
      <c r="AB1027" s="2"/>
      <c r="AC1027" s="2"/>
      <c r="AD1027" s="2"/>
      <c r="AE1027" s="2"/>
      <c r="AF1027" s="2"/>
      <c r="AG1027" s="2"/>
      <c r="AH1027" s="2"/>
      <c r="AI1027" s="2"/>
      <c r="AJ1027" s="2"/>
      <c r="AK1027" s="2"/>
      <c r="AL1027" s="2"/>
      <c r="AM1027" s="2"/>
      <c r="AN1027" s="2"/>
      <c r="AO1027" s="2"/>
      <c r="AP1027" s="2"/>
      <c r="AQ1027" s="2"/>
      <c r="AR1027" s="2"/>
      <c r="AS1027" s="2"/>
      <c r="AT1027" s="2"/>
      <c r="AU1027" s="2"/>
      <c r="AV1027" s="2"/>
      <c r="AW1027" s="2"/>
      <c r="AX1027" s="2"/>
      <c r="AY1027" s="2"/>
      <c r="AZ1027" s="2"/>
      <c r="BA1027" s="2"/>
      <c r="BB1027" s="2"/>
      <c r="BC1027" s="2"/>
      <c r="BD1027" s="2"/>
      <c r="BE1027" s="2"/>
      <c r="BF1027" s="2"/>
      <c r="BG1027" s="2"/>
      <c r="BH1027" s="2"/>
      <c r="BI1027" s="2"/>
      <c r="BJ1027" s="2"/>
      <c r="BK1027" s="2"/>
      <c r="BL1027" s="2"/>
      <c r="BM1027" s="2"/>
      <c r="BN1027" s="2"/>
      <c r="BO1027" s="2"/>
      <c r="BP1027" s="2"/>
      <c r="BQ1027" s="2"/>
      <c r="BR1027" s="2"/>
      <c r="BS1027" s="2"/>
      <c r="BT1027" s="2"/>
      <c r="BU1027" s="2"/>
      <c r="BV1027" s="2"/>
      <c r="BW1027" s="2"/>
      <c r="BX1027" s="2"/>
      <c r="BY1027" s="2"/>
      <c r="BZ1027" s="2"/>
      <c r="CA1027" s="2"/>
      <c r="CB1027" s="2"/>
      <c r="CC1027" s="2"/>
      <c r="CD1027" s="2"/>
      <c r="CE1027" s="2"/>
      <c r="CF1027" s="2"/>
      <c r="CG1027" s="2"/>
      <c r="CH1027" s="2"/>
      <c r="CI1027" s="2"/>
      <c r="CJ1027" s="2"/>
      <c r="CK1027" s="2"/>
      <c r="CL1027" s="2"/>
      <c r="CM1027" s="2"/>
      <c r="CN1027" s="2"/>
      <c r="CO1027" s="2"/>
      <c r="CP1027" s="2"/>
      <c r="CQ1027" s="2"/>
      <c r="CR1027" s="2"/>
      <c r="CS1027" s="2"/>
      <c r="CT1027" s="2"/>
      <c r="CU1027" s="2"/>
      <c r="CV1027" s="2"/>
      <c r="CW1027" s="2"/>
      <c r="CX1027" s="2"/>
      <c r="CY1027" s="2"/>
      <c r="CZ1027" s="2"/>
      <c r="DA1027" s="2"/>
      <c r="DB1027" s="2"/>
      <c r="DC1027" s="2"/>
      <c r="DD1027" s="2"/>
      <c r="DE1027" s="2"/>
      <c r="DF1027" s="2"/>
      <c r="DG1027" s="2"/>
      <c r="DH1027" s="2"/>
      <c r="DI1027" s="2"/>
      <c r="DJ1027" s="2"/>
      <c r="DK1027" s="2"/>
      <c r="DL1027" s="2"/>
      <c r="DM1027" s="2"/>
      <c r="DN1027" s="2"/>
      <c r="DO1027" s="2"/>
      <c r="DP1027" s="2"/>
      <c r="DQ1027" s="2"/>
      <c r="DR1027" s="2"/>
      <c r="DS1027" s="2"/>
      <c r="DT1027" s="2"/>
      <c r="DU1027" s="2"/>
      <c r="DV1027" s="2"/>
      <c r="DW1027" s="2"/>
      <c r="DX1027" s="2"/>
      <c r="DY1027" s="2"/>
      <c r="DZ1027" s="2"/>
      <c r="EA1027" s="2"/>
      <c r="EB1027" s="2"/>
      <c r="EC1027" s="2"/>
      <c r="ED1027" s="2"/>
      <c r="EE1027" s="2"/>
      <c r="EF1027" s="2"/>
      <c r="EG1027" s="2"/>
      <c r="EH1027" s="2"/>
      <c r="EI1027" s="2"/>
      <c r="EJ1027" s="2"/>
      <c r="EK1027" s="2"/>
      <c r="EL1027" s="2"/>
      <c r="EM1027" s="2"/>
      <c r="EN1027" s="2"/>
      <c r="EO1027" s="2"/>
      <c r="EP1027" s="2"/>
      <c r="EQ1027" s="2"/>
      <c r="ER1027" s="2"/>
      <c r="ES1027" s="2"/>
      <c r="ET1027" s="2"/>
      <c r="EU1027" s="2"/>
      <c r="EV1027" s="2"/>
      <c r="EW1027" s="2"/>
      <c r="EX1027" s="2"/>
      <c r="EY1027" s="2"/>
      <c r="EZ1027" s="2"/>
      <c r="FA1027" s="2"/>
      <c r="FB1027" s="2"/>
      <c r="FC1027" s="2"/>
      <c r="FD1027" s="2"/>
    </row>
    <row r="1028" spans="5:160" x14ac:dyDescent="0.4">
      <c r="E1028" s="2"/>
      <c r="F1028" s="2"/>
      <c r="G1028" s="2"/>
      <c r="H1028" s="2"/>
      <c r="I1028" s="2"/>
      <c r="J1028" s="2"/>
      <c r="K1028" s="2"/>
      <c r="L1028" s="2"/>
      <c r="M1028" s="2"/>
      <c r="N1028" s="2"/>
      <c r="O1028" s="2"/>
      <c r="P1028" s="2"/>
      <c r="Q1028" s="2"/>
      <c r="R1028" s="2"/>
      <c r="S1028" s="2"/>
      <c r="T1028" s="2"/>
      <c r="U1028" s="2"/>
      <c r="V1028" s="2"/>
      <c r="W1028" s="2"/>
      <c r="X1028" s="2"/>
      <c r="Y1028" s="2"/>
      <c r="Z1028" s="2"/>
      <c r="AA1028" s="2"/>
      <c r="AB1028" s="2"/>
      <c r="AC1028" s="2"/>
      <c r="AD1028" s="2"/>
      <c r="AE1028" s="2"/>
      <c r="AF1028" s="2"/>
      <c r="AG1028" s="2"/>
      <c r="AH1028" s="2"/>
      <c r="AI1028" s="2"/>
      <c r="AJ1028" s="2"/>
      <c r="AK1028" s="2"/>
      <c r="AL1028" s="2"/>
      <c r="AM1028" s="2"/>
      <c r="AN1028" s="2"/>
      <c r="AO1028" s="2"/>
      <c r="AP1028" s="2"/>
      <c r="AQ1028" s="2"/>
      <c r="AR1028" s="2"/>
      <c r="AS1028" s="2"/>
      <c r="AT1028" s="2"/>
      <c r="AU1028" s="2"/>
      <c r="AV1028" s="2"/>
      <c r="AW1028" s="2"/>
      <c r="AX1028" s="2"/>
      <c r="AY1028" s="2"/>
      <c r="AZ1028" s="2"/>
      <c r="BA1028" s="2"/>
      <c r="BB1028" s="2"/>
      <c r="BC1028" s="2"/>
      <c r="BD1028" s="2"/>
      <c r="BE1028" s="2"/>
      <c r="BF1028" s="2"/>
      <c r="BG1028" s="2"/>
      <c r="BH1028" s="2"/>
      <c r="BI1028" s="2"/>
      <c r="BJ1028" s="2"/>
      <c r="BK1028" s="2"/>
      <c r="BL1028" s="2"/>
      <c r="BM1028" s="2"/>
      <c r="BN1028" s="2"/>
      <c r="BO1028" s="2"/>
      <c r="BP1028" s="2"/>
      <c r="BQ1028" s="2"/>
      <c r="BR1028" s="2"/>
      <c r="BS1028" s="2"/>
      <c r="BT1028" s="2"/>
      <c r="BU1028" s="2"/>
      <c r="BV1028" s="2"/>
      <c r="BW1028" s="2"/>
      <c r="BX1028" s="2"/>
      <c r="BY1028" s="2"/>
      <c r="BZ1028" s="2"/>
      <c r="CA1028" s="2"/>
      <c r="CB1028" s="2"/>
      <c r="CC1028" s="2"/>
      <c r="CD1028" s="2"/>
      <c r="CE1028" s="2"/>
      <c r="CF1028" s="2"/>
      <c r="CG1028" s="2"/>
      <c r="CH1028" s="2"/>
      <c r="CI1028" s="2"/>
      <c r="CJ1028" s="2"/>
      <c r="CK1028" s="2"/>
      <c r="CL1028" s="2"/>
      <c r="CM1028" s="2"/>
      <c r="CN1028" s="2"/>
      <c r="CO1028" s="2"/>
      <c r="CP1028" s="2"/>
      <c r="CQ1028" s="2"/>
      <c r="CR1028" s="2"/>
      <c r="CS1028" s="2"/>
      <c r="CT1028" s="2"/>
      <c r="CU1028" s="2"/>
      <c r="CV1028" s="2"/>
      <c r="CW1028" s="2"/>
      <c r="CX1028" s="2"/>
      <c r="CY1028" s="2"/>
      <c r="CZ1028" s="2"/>
      <c r="DA1028" s="2"/>
      <c r="DB1028" s="2"/>
      <c r="DC1028" s="2"/>
      <c r="DD1028" s="2"/>
      <c r="DE1028" s="2"/>
      <c r="DF1028" s="2"/>
      <c r="DG1028" s="2"/>
      <c r="DH1028" s="2"/>
      <c r="DI1028" s="2"/>
      <c r="DJ1028" s="2"/>
      <c r="DK1028" s="2"/>
      <c r="DL1028" s="2"/>
      <c r="DM1028" s="2"/>
      <c r="DN1028" s="2"/>
      <c r="DO1028" s="2"/>
      <c r="DP1028" s="2"/>
      <c r="DQ1028" s="2"/>
      <c r="DR1028" s="2"/>
      <c r="DS1028" s="2"/>
      <c r="DT1028" s="2"/>
      <c r="DU1028" s="2"/>
      <c r="DV1028" s="2"/>
      <c r="DW1028" s="2"/>
      <c r="DX1028" s="2"/>
      <c r="DY1028" s="2"/>
      <c r="DZ1028" s="2"/>
      <c r="EA1028" s="2"/>
      <c r="EB1028" s="2"/>
      <c r="EC1028" s="2"/>
      <c r="ED1028" s="2"/>
      <c r="EE1028" s="2"/>
      <c r="EF1028" s="2"/>
      <c r="EG1028" s="2"/>
      <c r="EH1028" s="2"/>
      <c r="EI1028" s="2"/>
      <c r="EJ1028" s="2"/>
      <c r="EK1028" s="2"/>
      <c r="EL1028" s="2"/>
      <c r="EM1028" s="2"/>
      <c r="EN1028" s="2"/>
      <c r="EO1028" s="2"/>
      <c r="EP1028" s="2"/>
      <c r="EQ1028" s="2"/>
      <c r="ER1028" s="2"/>
      <c r="ES1028" s="2"/>
      <c r="ET1028" s="2"/>
      <c r="EU1028" s="2"/>
      <c r="EV1028" s="2"/>
      <c r="EW1028" s="2"/>
      <c r="EX1028" s="2"/>
      <c r="EY1028" s="2"/>
      <c r="EZ1028" s="2"/>
      <c r="FA1028" s="2"/>
      <c r="FB1028" s="2"/>
      <c r="FC1028" s="2"/>
      <c r="FD1028" s="2"/>
    </row>
    <row r="1029" spans="5:160" x14ac:dyDescent="0.4">
      <c r="E1029" s="2"/>
      <c r="F1029" s="2"/>
      <c r="G1029" s="2"/>
      <c r="H1029" s="2"/>
      <c r="I1029" s="2"/>
      <c r="J1029" s="2"/>
      <c r="K1029" s="2"/>
      <c r="L1029" s="2"/>
      <c r="M1029" s="2"/>
      <c r="N1029" s="2"/>
      <c r="O1029" s="2"/>
      <c r="P1029" s="2"/>
      <c r="Q1029" s="2"/>
      <c r="R1029" s="2"/>
      <c r="S1029" s="2"/>
      <c r="T1029" s="2"/>
      <c r="U1029" s="2"/>
      <c r="V1029" s="2"/>
      <c r="W1029" s="2"/>
      <c r="X1029" s="2"/>
      <c r="Y1029" s="2"/>
      <c r="Z1029" s="2"/>
      <c r="AA1029" s="2"/>
      <c r="AB1029" s="2"/>
      <c r="AC1029" s="2"/>
      <c r="AD1029" s="2"/>
      <c r="AE1029" s="2"/>
      <c r="AF1029" s="2"/>
      <c r="AG1029" s="2"/>
      <c r="AH1029" s="2"/>
      <c r="AI1029" s="2"/>
      <c r="AJ1029" s="2"/>
      <c r="AK1029" s="2"/>
      <c r="AL1029" s="2"/>
      <c r="AM1029" s="2"/>
      <c r="AN1029" s="2"/>
      <c r="AO1029" s="2"/>
      <c r="AP1029" s="2"/>
      <c r="AQ1029" s="2"/>
      <c r="AR1029" s="2"/>
      <c r="AS1029" s="2"/>
      <c r="AT1029" s="2"/>
      <c r="AU1029" s="2"/>
      <c r="AV1029" s="2"/>
      <c r="AW1029" s="2"/>
      <c r="AX1029" s="2"/>
      <c r="AY1029" s="2"/>
      <c r="AZ1029" s="2"/>
      <c r="BA1029" s="2"/>
      <c r="BB1029" s="2"/>
      <c r="BC1029" s="2"/>
      <c r="BD1029" s="2"/>
      <c r="BE1029" s="2"/>
      <c r="BF1029" s="2"/>
      <c r="BG1029" s="2"/>
      <c r="BH1029" s="2"/>
      <c r="BI1029" s="2"/>
      <c r="BJ1029" s="2"/>
      <c r="BK1029" s="2"/>
      <c r="BL1029" s="2"/>
      <c r="BM1029" s="2"/>
      <c r="BN1029" s="2"/>
      <c r="BO1029" s="2"/>
      <c r="BP1029" s="2"/>
      <c r="BQ1029" s="2"/>
      <c r="BR1029" s="2"/>
      <c r="BS1029" s="2"/>
      <c r="BT1029" s="2"/>
      <c r="BU1029" s="2"/>
      <c r="BV1029" s="2"/>
      <c r="BW1029" s="2"/>
      <c r="BX1029" s="2"/>
      <c r="BY1029" s="2"/>
      <c r="BZ1029" s="2"/>
      <c r="CA1029" s="2"/>
      <c r="CB1029" s="2"/>
      <c r="CC1029" s="2"/>
      <c r="CD1029" s="2"/>
      <c r="CE1029" s="2"/>
      <c r="CF1029" s="2"/>
      <c r="CG1029" s="2"/>
      <c r="CH1029" s="2"/>
      <c r="CI1029" s="2"/>
      <c r="CJ1029" s="2"/>
      <c r="CK1029" s="2"/>
      <c r="CL1029" s="2"/>
      <c r="CM1029" s="2"/>
      <c r="CN1029" s="2"/>
      <c r="CO1029" s="2"/>
      <c r="CP1029" s="2"/>
      <c r="CQ1029" s="2"/>
      <c r="CR1029" s="2"/>
      <c r="CS1029" s="2"/>
      <c r="CT1029" s="2"/>
      <c r="CU1029" s="2"/>
      <c r="CV1029" s="2"/>
      <c r="CW1029" s="2"/>
      <c r="CX1029" s="2"/>
      <c r="CY1029" s="2"/>
      <c r="CZ1029" s="2"/>
      <c r="DA1029" s="2"/>
      <c r="DB1029" s="2"/>
      <c r="DC1029" s="2"/>
      <c r="DD1029" s="2"/>
      <c r="DE1029" s="2"/>
      <c r="DF1029" s="2"/>
      <c r="DG1029" s="2"/>
      <c r="DH1029" s="2"/>
      <c r="DI1029" s="2"/>
      <c r="DJ1029" s="2"/>
      <c r="DK1029" s="2"/>
      <c r="DL1029" s="2"/>
      <c r="DM1029" s="2"/>
      <c r="DN1029" s="2"/>
      <c r="DO1029" s="2"/>
      <c r="DP1029" s="2"/>
      <c r="DQ1029" s="2"/>
      <c r="DR1029" s="2"/>
      <c r="DS1029" s="2"/>
      <c r="DT1029" s="2"/>
      <c r="DU1029" s="2"/>
      <c r="DV1029" s="2"/>
      <c r="DW1029" s="2"/>
      <c r="DX1029" s="2"/>
      <c r="DY1029" s="2"/>
      <c r="DZ1029" s="2"/>
      <c r="EA1029" s="2"/>
      <c r="EB1029" s="2"/>
      <c r="EC1029" s="2"/>
      <c r="ED1029" s="2"/>
      <c r="EE1029" s="2"/>
      <c r="EF1029" s="2"/>
      <c r="EG1029" s="2"/>
      <c r="EH1029" s="2"/>
      <c r="EI1029" s="2"/>
      <c r="EJ1029" s="2"/>
      <c r="EK1029" s="2"/>
      <c r="EL1029" s="2"/>
      <c r="EM1029" s="2"/>
      <c r="EN1029" s="2"/>
      <c r="EO1029" s="2"/>
      <c r="EP1029" s="2"/>
      <c r="EQ1029" s="2"/>
      <c r="ER1029" s="2"/>
      <c r="ES1029" s="2"/>
      <c r="ET1029" s="2"/>
      <c r="EU1029" s="2"/>
      <c r="EV1029" s="2"/>
      <c r="EW1029" s="2"/>
      <c r="EX1029" s="2"/>
      <c r="EY1029" s="2"/>
      <c r="EZ1029" s="2"/>
      <c r="FA1029" s="2"/>
      <c r="FB1029" s="2"/>
      <c r="FC1029" s="2"/>
      <c r="FD1029" s="2"/>
    </row>
    <row r="1030" spans="5:160" x14ac:dyDescent="0.4">
      <c r="E1030" s="2"/>
      <c r="F1030" s="2"/>
      <c r="G1030" s="2"/>
      <c r="H1030" s="2"/>
      <c r="I1030" s="2"/>
      <c r="J1030" s="2"/>
      <c r="K1030" s="2"/>
      <c r="L1030" s="2"/>
      <c r="M1030" s="2"/>
      <c r="N1030" s="2"/>
      <c r="O1030" s="2"/>
      <c r="P1030" s="2"/>
      <c r="Q1030" s="2"/>
      <c r="R1030" s="2"/>
      <c r="S1030" s="2"/>
      <c r="T1030" s="2"/>
      <c r="U1030" s="2"/>
      <c r="V1030" s="2"/>
      <c r="W1030" s="2"/>
      <c r="X1030" s="2"/>
      <c r="Y1030" s="2"/>
      <c r="Z1030" s="2"/>
      <c r="AA1030" s="2"/>
      <c r="AB1030" s="2"/>
      <c r="AC1030" s="2"/>
      <c r="AD1030" s="2"/>
      <c r="AE1030" s="2"/>
      <c r="AF1030" s="2"/>
      <c r="AG1030" s="2"/>
      <c r="AH1030" s="2"/>
      <c r="AI1030" s="2"/>
      <c r="AJ1030" s="2"/>
      <c r="AK1030" s="2"/>
      <c r="AL1030" s="2"/>
      <c r="AM1030" s="2"/>
      <c r="AN1030" s="2"/>
      <c r="AO1030" s="2"/>
      <c r="AP1030" s="2"/>
      <c r="AQ1030" s="2"/>
      <c r="AR1030" s="2"/>
      <c r="AS1030" s="2"/>
      <c r="AT1030" s="2"/>
      <c r="AU1030" s="2"/>
      <c r="AV1030" s="2"/>
      <c r="AW1030" s="2"/>
      <c r="AX1030" s="2"/>
      <c r="AY1030" s="2"/>
      <c r="AZ1030" s="2"/>
      <c r="BA1030" s="2"/>
      <c r="BB1030" s="2"/>
      <c r="BC1030" s="2"/>
      <c r="BD1030" s="2"/>
      <c r="BE1030" s="2"/>
      <c r="BF1030" s="2"/>
      <c r="BG1030" s="2"/>
      <c r="BH1030" s="2"/>
      <c r="BI1030" s="2"/>
      <c r="BJ1030" s="2"/>
      <c r="BK1030" s="2"/>
      <c r="BL1030" s="2"/>
      <c r="BM1030" s="2"/>
      <c r="BN1030" s="2"/>
      <c r="BO1030" s="2"/>
      <c r="BP1030" s="2"/>
      <c r="BQ1030" s="2"/>
      <c r="BR1030" s="2"/>
      <c r="BS1030" s="2"/>
      <c r="BT1030" s="2"/>
      <c r="BU1030" s="2"/>
      <c r="BV1030" s="2"/>
      <c r="BW1030" s="2"/>
      <c r="BX1030" s="2"/>
      <c r="BY1030" s="2"/>
      <c r="BZ1030" s="2"/>
      <c r="CA1030" s="2"/>
      <c r="CB1030" s="2"/>
      <c r="CC1030" s="2"/>
      <c r="CD1030" s="2"/>
      <c r="CE1030" s="2"/>
      <c r="CF1030" s="2"/>
      <c r="CG1030" s="2"/>
      <c r="CH1030" s="2"/>
      <c r="CI1030" s="2"/>
      <c r="CJ1030" s="2"/>
      <c r="CK1030" s="2"/>
      <c r="CL1030" s="2"/>
      <c r="CM1030" s="2"/>
      <c r="CN1030" s="2"/>
      <c r="CO1030" s="2"/>
      <c r="CP1030" s="2"/>
      <c r="CQ1030" s="2"/>
      <c r="CR1030" s="2"/>
      <c r="CS1030" s="2"/>
      <c r="CT1030" s="2"/>
      <c r="CU1030" s="2"/>
      <c r="CV1030" s="2"/>
      <c r="CW1030" s="2"/>
      <c r="CX1030" s="2"/>
      <c r="CY1030" s="2"/>
      <c r="CZ1030" s="2"/>
      <c r="DA1030" s="2"/>
      <c r="DB1030" s="2"/>
      <c r="DC1030" s="2"/>
      <c r="DD1030" s="2"/>
      <c r="DE1030" s="2"/>
      <c r="DF1030" s="2"/>
      <c r="DG1030" s="2"/>
      <c r="DH1030" s="2"/>
      <c r="DI1030" s="2"/>
      <c r="DJ1030" s="2"/>
      <c r="DK1030" s="2"/>
      <c r="DL1030" s="2"/>
      <c r="DM1030" s="2"/>
      <c r="DN1030" s="2"/>
      <c r="DO1030" s="2"/>
      <c r="DP1030" s="2"/>
      <c r="DQ1030" s="2"/>
      <c r="DR1030" s="2"/>
      <c r="DS1030" s="2"/>
      <c r="DT1030" s="2"/>
      <c r="DU1030" s="2"/>
      <c r="DV1030" s="2"/>
      <c r="DW1030" s="2"/>
      <c r="DX1030" s="2"/>
      <c r="DY1030" s="2"/>
      <c r="DZ1030" s="2"/>
      <c r="EA1030" s="2"/>
      <c r="EB1030" s="2"/>
      <c r="EC1030" s="2"/>
      <c r="ED1030" s="2"/>
      <c r="EE1030" s="2"/>
      <c r="EF1030" s="2"/>
      <c r="EG1030" s="2"/>
      <c r="EH1030" s="2"/>
      <c r="EI1030" s="2"/>
      <c r="EJ1030" s="2"/>
      <c r="EK1030" s="2"/>
      <c r="EL1030" s="2"/>
      <c r="EM1030" s="2"/>
      <c r="EN1030" s="2"/>
      <c r="EO1030" s="2"/>
      <c r="EP1030" s="2"/>
      <c r="EQ1030" s="2"/>
      <c r="ER1030" s="2"/>
      <c r="ES1030" s="2"/>
      <c r="ET1030" s="2"/>
      <c r="EU1030" s="2"/>
      <c r="EV1030" s="2"/>
      <c r="EW1030" s="2"/>
      <c r="EX1030" s="2"/>
      <c r="EY1030" s="2"/>
      <c r="EZ1030" s="2"/>
      <c r="FA1030" s="2"/>
      <c r="FB1030" s="2"/>
      <c r="FC1030" s="2"/>
      <c r="FD1030" s="2"/>
    </row>
    <row r="1031" spans="5:160" x14ac:dyDescent="0.4">
      <c r="E1031" s="2"/>
      <c r="F1031" s="2"/>
      <c r="G1031" s="2"/>
      <c r="H1031" s="2"/>
      <c r="I1031" s="2"/>
      <c r="J1031" s="2"/>
      <c r="K1031" s="2"/>
      <c r="L1031" s="2"/>
      <c r="M1031" s="2"/>
      <c r="N1031" s="2"/>
      <c r="O1031" s="2"/>
      <c r="P1031" s="2"/>
      <c r="Q1031" s="2"/>
      <c r="R1031" s="2"/>
      <c r="S1031" s="2"/>
      <c r="T1031" s="2"/>
      <c r="U1031" s="2"/>
      <c r="V1031" s="2"/>
      <c r="W1031" s="2"/>
      <c r="X1031" s="2"/>
      <c r="Y1031" s="2"/>
      <c r="Z1031" s="2"/>
      <c r="AA1031" s="2"/>
      <c r="AB1031" s="2"/>
      <c r="AC1031" s="2"/>
      <c r="AD1031" s="2"/>
      <c r="AE1031" s="2"/>
      <c r="AF1031" s="2"/>
      <c r="AG1031" s="2"/>
      <c r="AH1031" s="2"/>
      <c r="AI1031" s="2"/>
      <c r="AJ1031" s="2"/>
      <c r="AK1031" s="2"/>
      <c r="AL1031" s="2"/>
      <c r="AM1031" s="2"/>
      <c r="AN1031" s="2"/>
      <c r="AO1031" s="2"/>
      <c r="AP1031" s="2"/>
      <c r="AQ1031" s="2"/>
      <c r="AR1031" s="2"/>
      <c r="AS1031" s="2"/>
      <c r="AT1031" s="2"/>
      <c r="AU1031" s="2"/>
      <c r="AV1031" s="2"/>
      <c r="AW1031" s="2"/>
      <c r="AX1031" s="2"/>
      <c r="AY1031" s="2"/>
      <c r="AZ1031" s="2"/>
      <c r="BA1031" s="2"/>
      <c r="BB1031" s="2"/>
      <c r="BC1031" s="2"/>
      <c r="BD1031" s="2"/>
      <c r="BE1031" s="2"/>
      <c r="BF1031" s="2"/>
      <c r="BG1031" s="2"/>
      <c r="BH1031" s="2"/>
      <c r="BI1031" s="2"/>
      <c r="BJ1031" s="2"/>
      <c r="BK1031" s="2"/>
      <c r="BL1031" s="2"/>
      <c r="BM1031" s="2"/>
      <c r="BN1031" s="2"/>
      <c r="BO1031" s="2"/>
      <c r="BP1031" s="2"/>
      <c r="BQ1031" s="2"/>
      <c r="BR1031" s="2"/>
      <c r="BS1031" s="2"/>
      <c r="BT1031" s="2"/>
      <c r="BU1031" s="2"/>
      <c r="BV1031" s="2"/>
      <c r="BW1031" s="2"/>
      <c r="BX1031" s="2"/>
      <c r="BY1031" s="2"/>
      <c r="BZ1031" s="2"/>
      <c r="CA1031" s="2"/>
      <c r="CB1031" s="2"/>
      <c r="CC1031" s="2"/>
      <c r="CD1031" s="2"/>
      <c r="CE1031" s="2"/>
      <c r="CF1031" s="2"/>
      <c r="CG1031" s="2"/>
      <c r="CH1031" s="2"/>
      <c r="CI1031" s="2"/>
      <c r="CJ1031" s="2"/>
      <c r="CK1031" s="2"/>
      <c r="CL1031" s="2"/>
      <c r="CM1031" s="2"/>
      <c r="CN1031" s="2"/>
      <c r="CO1031" s="2"/>
      <c r="CP1031" s="2"/>
      <c r="CQ1031" s="2"/>
      <c r="CR1031" s="2"/>
      <c r="CS1031" s="2"/>
      <c r="CT1031" s="2"/>
      <c r="CU1031" s="2"/>
      <c r="CV1031" s="2"/>
      <c r="CW1031" s="2"/>
      <c r="CX1031" s="2"/>
      <c r="CY1031" s="2"/>
      <c r="CZ1031" s="2"/>
      <c r="DA1031" s="2"/>
      <c r="DB1031" s="2"/>
      <c r="DC1031" s="2"/>
      <c r="DD1031" s="2"/>
      <c r="DE1031" s="2"/>
      <c r="DF1031" s="2"/>
      <c r="DG1031" s="2"/>
      <c r="DH1031" s="2"/>
      <c r="DI1031" s="2"/>
      <c r="DJ1031" s="2"/>
      <c r="DK1031" s="2"/>
      <c r="DL1031" s="2"/>
      <c r="DM1031" s="2"/>
      <c r="DN1031" s="2"/>
      <c r="DO1031" s="2"/>
      <c r="DP1031" s="2"/>
      <c r="DQ1031" s="2"/>
      <c r="DR1031" s="2"/>
      <c r="DS1031" s="2"/>
      <c r="DT1031" s="2"/>
      <c r="DU1031" s="2"/>
      <c r="DV1031" s="2"/>
      <c r="DW1031" s="2"/>
      <c r="DX1031" s="2"/>
      <c r="DY1031" s="2"/>
      <c r="DZ1031" s="2"/>
      <c r="EA1031" s="2"/>
      <c r="EB1031" s="2"/>
      <c r="EC1031" s="2"/>
      <c r="ED1031" s="2"/>
      <c r="EE1031" s="2"/>
      <c r="EF1031" s="2"/>
      <c r="EG1031" s="2"/>
      <c r="EH1031" s="2"/>
      <c r="EI1031" s="2"/>
      <c r="EJ1031" s="2"/>
      <c r="EK1031" s="2"/>
      <c r="EL1031" s="2"/>
      <c r="EM1031" s="2"/>
      <c r="EN1031" s="2"/>
      <c r="EO1031" s="2"/>
      <c r="EP1031" s="2"/>
      <c r="EQ1031" s="2"/>
      <c r="ER1031" s="2"/>
      <c r="ES1031" s="2"/>
      <c r="ET1031" s="2"/>
      <c r="EU1031" s="2"/>
      <c r="EV1031" s="2"/>
      <c r="EW1031" s="2"/>
      <c r="EX1031" s="2"/>
      <c r="EY1031" s="2"/>
      <c r="EZ1031" s="2"/>
      <c r="FA1031" s="2"/>
      <c r="FB1031" s="2"/>
      <c r="FC1031" s="2"/>
      <c r="FD1031" s="2"/>
    </row>
    <row r="1032" spans="5:160" x14ac:dyDescent="0.4">
      <c r="E1032" s="2"/>
      <c r="F1032" s="2"/>
      <c r="G1032" s="2"/>
      <c r="H1032" s="2"/>
      <c r="I1032" s="2"/>
      <c r="J1032" s="2"/>
      <c r="K1032" s="2"/>
      <c r="L1032" s="2"/>
      <c r="M1032" s="2"/>
      <c r="N1032" s="2"/>
      <c r="O1032" s="2"/>
      <c r="P1032" s="2"/>
      <c r="Q1032" s="2"/>
      <c r="R1032" s="2"/>
      <c r="S1032" s="2"/>
      <c r="T1032" s="2"/>
      <c r="U1032" s="2"/>
      <c r="V1032" s="2"/>
      <c r="W1032" s="2"/>
      <c r="X1032" s="2"/>
      <c r="Y1032" s="2"/>
      <c r="Z1032" s="2"/>
      <c r="AA1032" s="2"/>
      <c r="AB1032" s="2"/>
      <c r="AC1032" s="2"/>
      <c r="AD1032" s="2"/>
      <c r="AE1032" s="2"/>
      <c r="AF1032" s="2"/>
      <c r="AG1032" s="2"/>
      <c r="AH1032" s="2"/>
      <c r="AI1032" s="2"/>
      <c r="AJ1032" s="2"/>
      <c r="AK1032" s="2"/>
      <c r="AL1032" s="2"/>
      <c r="AM1032" s="2"/>
      <c r="AN1032" s="2"/>
      <c r="AO1032" s="2"/>
      <c r="AP1032" s="2"/>
      <c r="AQ1032" s="2"/>
      <c r="AR1032" s="2"/>
      <c r="AS1032" s="2"/>
      <c r="AT1032" s="2"/>
      <c r="AU1032" s="2"/>
      <c r="AV1032" s="2"/>
      <c r="AW1032" s="2"/>
      <c r="AX1032" s="2"/>
      <c r="AY1032" s="2"/>
      <c r="AZ1032" s="2"/>
      <c r="BA1032" s="2"/>
      <c r="BB1032" s="2"/>
      <c r="BC1032" s="2"/>
      <c r="BD1032" s="2"/>
      <c r="BE1032" s="2"/>
      <c r="BF1032" s="2"/>
      <c r="BG1032" s="2"/>
      <c r="BH1032" s="2"/>
      <c r="BI1032" s="2"/>
      <c r="BJ1032" s="2"/>
      <c r="BK1032" s="2"/>
      <c r="BL1032" s="2"/>
      <c r="BM1032" s="2"/>
      <c r="BN1032" s="2"/>
      <c r="BO1032" s="2"/>
      <c r="BP1032" s="2"/>
      <c r="BQ1032" s="2"/>
      <c r="BR1032" s="2"/>
      <c r="BS1032" s="2"/>
      <c r="BT1032" s="2"/>
      <c r="BU1032" s="2"/>
      <c r="BV1032" s="2"/>
      <c r="BW1032" s="2"/>
      <c r="BX1032" s="2"/>
      <c r="BY1032" s="2"/>
      <c r="BZ1032" s="2"/>
      <c r="CA1032" s="2"/>
      <c r="CB1032" s="2"/>
      <c r="CC1032" s="2"/>
      <c r="CD1032" s="2"/>
      <c r="CE1032" s="2"/>
      <c r="CF1032" s="2"/>
      <c r="CG1032" s="2"/>
      <c r="CH1032" s="2"/>
      <c r="CI1032" s="2"/>
      <c r="CJ1032" s="2"/>
      <c r="CK1032" s="2"/>
      <c r="CL1032" s="2"/>
      <c r="CM1032" s="2"/>
      <c r="CN1032" s="2"/>
      <c r="CO1032" s="2"/>
      <c r="CP1032" s="2"/>
      <c r="CQ1032" s="2"/>
      <c r="CR1032" s="2"/>
      <c r="CS1032" s="2"/>
      <c r="CT1032" s="2"/>
      <c r="CU1032" s="2"/>
      <c r="CV1032" s="2"/>
      <c r="CW1032" s="2"/>
      <c r="CX1032" s="2"/>
      <c r="CY1032" s="2"/>
      <c r="CZ1032" s="2"/>
      <c r="DA1032" s="2"/>
      <c r="DB1032" s="2"/>
      <c r="DC1032" s="2"/>
      <c r="DD1032" s="2"/>
      <c r="DE1032" s="2"/>
      <c r="DF1032" s="2"/>
      <c r="DG1032" s="2"/>
      <c r="DH1032" s="2"/>
      <c r="DI1032" s="2"/>
      <c r="DJ1032" s="2"/>
      <c r="DK1032" s="2"/>
      <c r="DL1032" s="2"/>
      <c r="DM1032" s="2"/>
      <c r="DN1032" s="2"/>
      <c r="DO1032" s="2"/>
      <c r="DP1032" s="2"/>
      <c r="DQ1032" s="2"/>
      <c r="DR1032" s="2"/>
      <c r="DS1032" s="2"/>
      <c r="DT1032" s="2"/>
      <c r="DU1032" s="2"/>
      <c r="DV1032" s="2"/>
      <c r="DW1032" s="2"/>
      <c r="DX1032" s="2"/>
      <c r="DY1032" s="2"/>
      <c r="DZ1032" s="2"/>
      <c r="EA1032" s="2"/>
      <c r="EB1032" s="2"/>
      <c r="EC1032" s="2"/>
      <c r="ED1032" s="2"/>
      <c r="EE1032" s="2"/>
      <c r="EF1032" s="2"/>
      <c r="EG1032" s="2"/>
      <c r="EH1032" s="2"/>
      <c r="EI1032" s="2"/>
      <c r="EJ1032" s="2"/>
      <c r="EK1032" s="2"/>
      <c r="EL1032" s="2"/>
      <c r="EM1032" s="2"/>
      <c r="EN1032" s="2"/>
      <c r="EO1032" s="2"/>
      <c r="EP1032" s="2"/>
      <c r="EQ1032" s="2"/>
      <c r="ER1032" s="2"/>
      <c r="ES1032" s="2"/>
      <c r="ET1032" s="2"/>
      <c r="EU1032" s="2"/>
      <c r="EV1032" s="2"/>
      <c r="EW1032" s="2"/>
      <c r="EX1032" s="2"/>
      <c r="EY1032" s="2"/>
      <c r="EZ1032" s="2"/>
      <c r="FA1032" s="2"/>
      <c r="FB1032" s="2"/>
      <c r="FC1032" s="2"/>
      <c r="FD1032" s="2"/>
    </row>
    <row r="1033" spans="5:160" x14ac:dyDescent="0.4">
      <c r="E1033" s="2"/>
      <c r="F1033" s="2"/>
      <c r="G1033" s="2"/>
      <c r="H1033" s="2"/>
      <c r="I1033" s="2"/>
      <c r="J1033" s="2"/>
      <c r="K1033" s="2"/>
      <c r="L1033" s="2"/>
      <c r="M1033" s="2"/>
      <c r="N1033" s="2"/>
      <c r="O1033" s="2"/>
      <c r="P1033" s="2"/>
      <c r="Q1033" s="2"/>
      <c r="R1033" s="2"/>
      <c r="S1033" s="2"/>
      <c r="T1033" s="2"/>
      <c r="U1033" s="2"/>
      <c r="V1033" s="2"/>
      <c r="W1033" s="2"/>
      <c r="X1033" s="2"/>
      <c r="Y1033" s="2"/>
      <c r="Z1033" s="2"/>
      <c r="AA1033" s="2"/>
      <c r="AB1033" s="2"/>
      <c r="AC1033" s="2"/>
      <c r="AD1033" s="2"/>
      <c r="AE1033" s="2"/>
      <c r="AF1033" s="2"/>
      <c r="AG1033" s="2"/>
      <c r="AH1033" s="2"/>
      <c r="AI1033" s="2"/>
      <c r="AJ1033" s="2"/>
      <c r="AK1033" s="2"/>
      <c r="AL1033" s="2"/>
      <c r="AM1033" s="2"/>
      <c r="AN1033" s="2"/>
      <c r="AO1033" s="2"/>
      <c r="AP1033" s="2"/>
      <c r="AQ1033" s="2"/>
      <c r="AR1033" s="2"/>
      <c r="AS1033" s="2"/>
      <c r="AT1033" s="2"/>
      <c r="AU1033" s="2"/>
      <c r="AV1033" s="2"/>
      <c r="AW1033" s="2"/>
      <c r="AX1033" s="2"/>
      <c r="AY1033" s="2"/>
      <c r="AZ1033" s="2"/>
      <c r="BA1033" s="2"/>
      <c r="BB1033" s="2"/>
      <c r="BC1033" s="2"/>
      <c r="BD1033" s="2"/>
      <c r="BE1033" s="2"/>
      <c r="BF1033" s="2"/>
      <c r="BG1033" s="2"/>
      <c r="BH1033" s="2"/>
      <c r="BI1033" s="2"/>
      <c r="BJ1033" s="2"/>
      <c r="BK1033" s="2"/>
      <c r="BL1033" s="2"/>
      <c r="BM1033" s="2"/>
      <c r="BN1033" s="2"/>
      <c r="BO1033" s="2"/>
      <c r="BP1033" s="2"/>
      <c r="BQ1033" s="2"/>
      <c r="BR1033" s="2"/>
      <c r="BS1033" s="2"/>
      <c r="BT1033" s="2"/>
      <c r="BU1033" s="2"/>
      <c r="BV1033" s="2"/>
      <c r="BW1033" s="2"/>
      <c r="BX1033" s="2"/>
      <c r="BY1033" s="2"/>
      <c r="BZ1033" s="2"/>
      <c r="CA1033" s="2"/>
      <c r="CB1033" s="2"/>
      <c r="CC1033" s="2"/>
      <c r="CD1033" s="2"/>
      <c r="CE1033" s="2"/>
      <c r="CF1033" s="2"/>
      <c r="CG1033" s="2"/>
      <c r="CH1033" s="2"/>
      <c r="CI1033" s="2"/>
      <c r="CJ1033" s="2"/>
      <c r="CK1033" s="2"/>
      <c r="CL1033" s="2"/>
      <c r="CM1033" s="2"/>
      <c r="CN1033" s="2"/>
      <c r="CO1033" s="2"/>
      <c r="CP1033" s="2"/>
      <c r="CQ1033" s="2"/>
      <c r="CR1033" s="2"/>
      <c r="CS1033" s="2"/>
      <c r="CT1033" s="2"/>
      <c r="CU1033" s="2"/>
      <c r="CV1033" s="2"/>
      <c r="CW1033" s="2"/>
      <c r="CX1033" s="2"/>
      <c r="CY1033" s="2"/>
      <c r="CZ1033" s="2"/>
      <c r="DA1033" s="2"/>
      <c r="DB1033" s="2"/>
      <c r="DC1033" s="2"/>
      <c r="DD1033" s="2"/>
      <c r="DE1033" s="2"/>
      <c r="DF1033" s="2"/>
      <c r="DG1033" s="2"/>
      <c r="DH1033" s="2"/>
      <c r="DI1033" s="2"/>
      <c r="DJ1033" s="2"/>
      <c r="DK1033" s="2"/>
      <c r="DL1033" s="2"/>
      <c r="DM1033" s="2"/>
      <c r="DN1033" s="2"/>
      <c r="DO1033" s="2"/>
      <c r="DP1033" s="2"/>
      <c r="DQ1033" s="2"/>
      <c r="DR1033" s="2"/>
      <c r="DS1033" s="2"/>
      <c r="DT1033" s="2"/>
      <c r="DU1033" s="2"/>
      <c r="DV1033" s="2"/>
      <c r="DW1033" s="2"/>
      <c r="DX1033" s="2"/>
      <c r="DY1033" s="2"/>
      <c r="DZ1033" s="2"/>
      <c r="EA1033" s="2"/>
      <c r="EB1033" s="2"/>
      <c r="EC1033" s="2"/>
      <c r="ED1033" s="2"/>
      <c r="EE1033" s="2"/>
      <c r="EF1033" s="2"/>
      <c r="EG1033" s="2"/>
      <c r="EH1033" s="2"/>
      <c r="EI1033" s="2"/>
      <c r="EJ1033" s="2"/>
      <c r="EK1033" s="2"/>
      <c r="EL1033" s="2"/>
      <c r="EM1033" s="2"/>
      <c r="EN1033" s="2"/>
      <c r="EO1033" s="2"/>
      <c r="EP1033" s="2"/>
      <c r="EQ1033" s="2"/>
      <c r="ER1033" s="2"/>
      <c r="ES1033" s="2"/>
      <c r="ET1033" s="2"/>
      <c r="EU1033" s="2"/>
      <c r="EV1033" s="2"/>
      <c r="EW1033" s="2"/>
      <c r="EX1033" s="2"/>
      <c r="EY1033" s="2"/>
      <c r="EZ1033" s="2"/>
      <c r="FA1033" s="2"/>
      <c r="FB1033" s="2"/>
      <c r="FC1033" s="2"/>
      <c r="FD1033" s="2"/>
    </row>
    <row r="1034" spans="5:160" x14ac:dyDescent="0.4">
      <c r="E1034" s="2"/>
      <c r="F1034" s="2"/>
      <c r="G1034" s="2"/>
      <c r="H1034" s="2"/>
      <c r="I1034" s="2"/>
      <c r="J1034" s="2"/>
      <c r="K1034" s="2"/>
      <c r="L1034" s="2"/>
      <c r="M1034" s="2"/>
      <c r="N1034" s="2"/>
      <c r="O1034" s="2"/>
      <c r="P1034" s="2"/>
      <c r="Q1034" s="2"/>
      <c r="R1034" s="2"/>
      <c r="S1034" s="2"/>
      <c r="T1034" s="2"/>
      <c r="U1034" s="2"/>
      <c r="V1034" s="2"/>
      <c r="W1034" s="2"/>
      <c r="X1034" s="2"/>
      <c r="Y1034" s="2"/>
      <c r="Z1034" s="2"/>
      <c r="AA1034" s="2"/>
      <c r="AB1034" s="2"/>
      <c r="AC1034" s="2"/>
      <c r="AD1034" s="2"/>
      <c r="AE1034" s="2"/>
      <c r="AF1034" s="2"/>
      <c r="AG1034" s="2"/>
      <c r="AH1034" s="2"/>
      <c r="AI1034" s="2"/>
      <c r="AJ1034" s="2"/>
      <c r="AK1034" s="2"/>
      <c r="AL1034" s="2"/>
      <c r="AM1034" s="2"/>
      <c r="AN1034" s="2"/>
      <c r="AO1034" s="2"/>
      <c r="AP1034" s="2"/>
      <c r="AQ1034" s="2"/>
      <c r="AR1034" s="2"/>
      <c r="AS1034" s="2"/>
      <c r="AT1034" s="2"/>
      <c r="AU1034" s="2"/>
      <c r="AV1034" s="2"/>
      <c r="AW1034" s="2"/>
      <c r="AX1034" s="2"/>
      <c r="AY1034" s="2"/>
      <c r="AZ1034" s="2"/>
      <c r="BA1034" s="2"/>
      <c r="BB1034" s="2"/>
      <c r="BC1034" s="2"/>
      <c r="BD1034" s="2"/>
      <c r="BE1034" s="2"/>
      <c r="BF1034" s="2"/>
      <c r="BG1034" s="2"/>
      <c r="BH1034" s="2"/>
      <c r="BI1034" s="2"/>
      <c r="BJ1034" s="2"/>
      <c r="BK1034" s="2"/>
      <c r="BL1034" s="2"/>
      <c r="BM1034" s="2"/>
      <c r="BN1034" s="2"/>
      <c r="BO1034" s="2"/>
      <c r="BP1034" s="2"/>
      <c r="BQ1034" s="2"/>
      <c r="BR1034" s="2"/>
      <c r="BS1034" s="2"/>
      <c r="BT1034" s="2"/>
      <c r="BU1034" s="2"/>
      <c r="BV1034" s="2"/>
      <c r="BW1034" s="2"/>
      <c r="BX1034" s="2"/>
      <c r="BY1034" s="2"/>
      <c r="BZ1034" s="2"/>
      <c r="CA1034" s="2"/>
      <c r="CB1034" s="2"/>
      <c r="CC1034" s="2"/>
      <c r="CD1034" s="2"/>
      <c r="CE1034" s="2"/>
      <c r="CF1034" s="2"/>
      <c r="CG1034" s="2"/>
      <c r="CH1034" s="2"/>
      <c r="CI1034" s="2"/>
      <c r="CJ1034" s="2"/>
      <c r="CK1034" s="2"/>
      <c r="CL1034" s="2"/>
      <c r="CM1034" s="2"/>
      <c r="CN1034" s="2"/>
      <c r="CO1034" s="2"/>
      <c r="CP1034" s="2"/>
      <c r="CQ1034" s="2"/>
      <c r="CR1034" s="2"/>
      <c r="CS1034" s="2"/>
      <c r="CT1034" s="2"/>
      <c r="CU1034" s="2"/>
      <c r="CV1034" s="2"/>
      <c r="CW1034" s="2"/>
      <c r="CX1034" s="2"/>
      <c r="CY1034" s="2"/>
      <c r="CZ1034" s="2"/>
      <c r="DA1034" s="2"/>
      <c r="DB1034" s="2"/>
      <c r="DC1034" s="2"/>
      <c r="DD1034" s="2"/>
      <c r="DE1034" s="2"/>
      <c r="DF1034" s="2"/>
      <c r="DG1034" s="2"/>
      <c r="DH1034" s="2"/>
      <c r="DI1034" s="2"/>
      <c r="DJ1034" s="2"/>
      <c r="DK1034" s="2"/>
      <c r="DL1034" s="2"/>
      <c r="DM1034" s="2"/>
      <c r="DN1034" s="2"/>
      <c r="DO1034" s="2"/>
      <c r="DP1034" s="2"/>
      <c r="DQ1034" s="2"/>
      <c r="DR1034" s="2"/>
      <c r="DS1034" s="2"/>
      <c r="DT1034" s="2"/>
      <c r="DU1034" s="2"/>
      <c r="DV1034" s="2"/>
      <c r="DW1034" s="2"/>
      <c r="DX1034" s="2"/>
      <c r="DY1034" s="2"/>
      <c r="DZ1034" s="2"/>
      <c r="EA1034" s="2"/>
      <c r="EB1034" s="2"/>
      <c r="EC1034" s="2"/>
      <c r="ED1034" s="2"/>
      <c r="EE1034" s="2"/>
      <c r="EF1034" s="2"/>
      <c r="EG1034" s="2"/>
      <c r="EH1034" s="2"/>
      <c r="EI1034" s="2"/>
      <c r="EJ1034" s="2"/>
      <c r="EK1034" s="2"/>
      <c r="EL1034" s="2"/>
      <c r="EM1034" s="2"/>
      <c r="EN1034" s="2"/>
      <c r="EO1034" s="2"/>
      <c r="EP1034" s="2"/>
      <c r="EQ1034" s="2"/>
      <c r="ER1034" s="2"/>
      <c r="ES1034" s="2"/>
      <c r="ET1034" s="2"/>
      <c r="EU1034" s="2"/>
      <c r="EV1034" s="2"/>
      <c r="EW1034" s="2"/>
      <c r="EX1034" s="2"/>
      <c r="EY1034" s="2"/>
      <c r="EZ1034" s="2"/>
      <c r="FA1034" s="2"/>
      <c r="FB1034" s="2"/>
      <c r="FC1034" s="2"/>
      <c r="FD1034" s="2"/>
    </row>
    <row r="1035" spans="5:160" x14ac:dyDescent="0.4">
      <c r="E1035" s="2"/>
      <c r="F1035" s="2"/>
      <c r="G1035" s="2"/>
      <c r="H1035" s="2"/>
      <c r="I1035" s="2"/>
      <c r="J1035" s="2"/>
      <c r="K1035" s="2"/>
      <c r="L1035" s="2"/>
      <c r="M1035" s="2"/>
      <c r="N1035" s="2"/>
      <c r="O1035" s="2"/>
      <c r="P1035" s="2"/>
      <c r="Q1035" s="2"/>
      <c r="R1035" s="2"/>
      <c r="S1035" s="2"/>
      <c r="T1035" s="2"/>
      <c r="U1035" s="2"/>
      <c r="V1035" s="2"/>
      <c r="W1035" s="2"/>
      <c r="X1035" s="2"/>
      <c r="Y1035" s="2"/>
      <c r="Z1035" s="2"/>
      <c r="AA1035" s="2"/>
      <c r="AB1035" s="2"/>
      <c r="AC1035" s="2"/>
      <c r="AD1035" s="2"/>
      <c r="AE1035" s="2"/>
      <c r="AF1035" s="2"/>
      <c r="AG1035" s="2"/>
      <c r="AH1035" s="2"/>
      <c r="AI1035" s="2"/>
      <c r="AJ1035" s="2"/>
      <c r="AK1035" s="2"/>
      <c r="AL1035" s="2"/>
      <c r="AM1035" s="2"/>
      <c r="AN1035" s="2"/>
      <c r="AO1035" s="2"/>
      <c r="AP1035" s="2"/>
      <c r="AQ1035" s="2"/>
      <c r="AR1035" s="2"/>
      <c r="AS1035" s="2"/>
      <c r="AT1035" s="2"/>
      <c r="AU1035" s="2"/>
      <c r="AV1035" s="2"/>
      <c r="AW1035" s="2"/>
      <c r="AX1035" s="2"/>
      <c r="AY1035" s="2"/>
      <c r="AZ1035" s="2"/>
      <c r="BA1035" s="2"/>
      <c r="BB1035" s="2"/>
      <c r="BC1035" s="2"/>
      <c r="BD1035" s="2"/>
      <c r="BE1035" s="2"/>
      <c r="BF1035" s="2"/>
      <c r="BG1035" s="2"/>
      <c r="BH1035" s="2"/>
      <c r="BI1035" s="2"/>
      <c r="BJ1035" s="2"/>
      <c r="BK1035" s="2"/>
      <c r="BL1035" s="2"/>
      <c r="BM1035" s="2"/>
      <c r="BN1035" s="2"/>
      <c r="BO1035" s="2"/>
      <c r="BP1035" s="2"/>
      <c r="BQ1035" s="2"/>
      <c r="BR1035" s="2"/>
      <c r="BS1035" s="2"/>
      <c r="BT1035" s="2"/>
      <c r="BU1035" s="2"/>
      <c r="BV1035" s="2"/>
      <c r="BW1035" s="2"/>
      <c r="BX1035" s="2"/>
      <c r="BY1035" s="2"/>
      <c r="BZ1035" s="2"/>
      <c r="CA1035" s="2"/>
      <c r="CB1035" s="2"/>
      <c r="CC1035" s="2"/>
      <c r="CD1035" s="2"/>
      <c r="CE1035" s="2"/>
      <c r="CF1035" s="2"/>
      <c r="CG1035" s="2"/>
      <c r="CH1035" s="2"/>
      <c r="CI1035" s="2"/>
      <c r="CJ1035" s="2"/>
      <c r="CK1035" s="2"/>
      <c r="CL1035" s="2"/>
      <c r="CM1035" s="2"/>
      <c r="CN1035" s="2"/>
      <c r="CO1035" s="2"/>
      <c r="CP1035" s="2"/>
      <c r="CQ1035" s="2"/>
      <c r="CR1035" s="2"/>
      <c r="CS1035" s="2"/>
      <c r="CT1035" s="2"/>
      <c r="CU1035" s="2"/>
      <c r="CV1035" s="2"/>
      <c r="CW1035" s="2"/>
      <c r="CX1035" s="2"/>
      <c r="CY1035" s="2"/>
      <c r="CZ1035" s="2"/>
      <c r="DA1035" s="2"/>
      <c r="DB1035" s="2"/>
      <c r="DC1035" s="2"/>
      <c r="DD1035" s="2"/>
      <c r="DE1035" s="2"/>
      <c r="DF1035" s="2"/>
      <c r="DG1035" s="2"/>
      <c r="DH1035" s="2"/>
      <c r="DI1035" s="2"/>
      <c r="DJ1035" s="2"/>
      <c r="DK1035" s="2"/>
      <c r="DL1035" s="2"/>
      <c r="DM1035" s="2"/>
      <c r="DN1035" s="2"/>
      <c r="DO1035" s="2"/>
      <c r="DP1035" s="2"/>
      <c r="DQ1035" s="2"/>
      <c r="DR1035" s="2"/>
      <c r="DS1035" s="2"/>
      <c r="DT1035" s="2"/>
      <c r="DU1035" s="2"/>
      <c r="DV1035" s="2"/>
      <c r="DW1035" s="2"/>
      <c r="DX1035" s="2"/>
      <c r="DY1035" s="2"/>
      <c r="DZ1035" s="2"/>
      <c r="EA1035" s="2"/>
      <c r="EB1035" s="2"/>
      <c r="EC1035" s="2"/>
      <c r="ED1035" s="2"/>
      <c r="EE1035" s="2"/>
      <c r="EF1035" s="2"/>
      <c r="EG1035" s="2"/>
      <c r="EH1035" s="2"/>
      <c r="EI1035" s="2"/>
      <c r="EJ1035" s="2"/>
      <c r="EK1035" s="2"/>
      <c r="EL1035" s="2"/>
      <c r="EM1035" s="2"/>
      <c r="EN1035" s="2"/>
      <c r="EO1035" s="2"/>
      <c r="EP1035" s="2"/>
      <c r="EQ1035" s="2"/>
      <c r="ER1035" s="2"/>
      <c r="ES1035" s="2"/>
      <c r="ET1035" s="2"/>
      <c r="EU1035" s="2"/>
      <c r="EV1035" s="2"/>
      <c r="EW1035" s="2"/>
      <c r="EX1035" s="2"/>
      <c r="EY1035" s="2"/>
      <c r="EZ1035" s="2"/>
      <c r="FA1035" s="2"/>
      <c r="FB1035" s="2"/>
      <c r="FC1035" s="2"/>
      <c r="FD1035" s="2"/>
    </row>
    <row r="1036" spans="5:160" x14ac:dyDescent="0.4">
      <c r="E1036" s="2"/>
      <c r="F1036" s="2"/>
      <c r="G1036" s="2"/>
      <c r="H1036" s="2"/>
      <c r="I1036" s="2"/>
      <c r="J1036" s="2"/>
      <c r="K1036" s="2"/>
      <c r="L1036" s="2"/>
      <c r="M1036" s="2"/>
      <c r="N1036" s="2"/>
      <c r="O1036" s="2"/>
      <c r="P1036" s="2"/>
      <c r="Q1036" s="2"/>
      <c r="R1036" s="2"/>
      <c r="S1036" s="2"/>
      <c r="T1036" s="2"/>
      <c r="U1036" s="2"/>
      <c r="V1036" s="2"/>
      <c r="W1036" s="2"/>
      <c r="X1036" s="2"/>
      <c r="Y1036" s="2"/>
      <c r="Z1036" s="2"/>
      <c r="AA1036" s="2"/>
      <c r="AB1036" s="2"/>
      <c r="AC1036" s="2"/>
      <c r="AD1036" s="2"/>
      <c r="AE1036" s="2"/>
      <c r="AF1036" s="2"/>
      <c r="AG1036" s="2"/>
      <c r="AH1036" s="2"/>
      <c r="AI1036" s="2"/>
      <c r="AJ1036" s="2"/>
      <c r="AK1036" s="2"/>
      <c r="AL1036" s="2"/>
      <c r="AM1036" s="2"/>
      <c r="AN1036" s="2"/>
      <c r="AO1036" s="2"/>
      <c r="AP1036" s="2"/>
      <c r="AQ1036" s="2"/>
      <c r="AR1036" s="2"/>
      <c r="AS1036" s="2"/>
      <c r="AT1036" s="2"/>
      <c r="AU1036" s="2"/>
      <c r="AV1036" s="2"/>
      <c r="AW1036" s="2"/>
      <c r="AX1036" s="2"/>
      <c r="AY1036" s="2"/>
      <c r="AZ1036" s="2"/>
      <c r="BA1036" s="2"/>
      <c r="BB1036" s="2"/>
      <c r="BC1036" s="2"/>
      <c r="BD1036" s="2"/>
      <c r="BE1036" s="2"/>
      <c r="BF1036" s="2"/>
      <c r="BG1036" s="2"/>
      <c r="BH1036" s="2"/>
      <c r="BI1036" s="2"/>
      <c r="BJ1036" s="2"/>
      <c r="BK1036" s="2"/>
      <c r="BL1036" s="2"/>
      <c r="BM1036" s="2"/>
      <c r="BN1036" s="2"/>
      <c r="BO1036" s="2"/>
      <c r="BP1036" s="2"/>
      <c r="BQ1036" s="2"/>
      <c r="BR1036" s="2"/>
      <c r="BS1036" s="2"/>
      <c r="BT1036" s="2"/>
      <c r="BU1036" s="2"/>
      <c r="BV1036" s="2"/>
      <c r="BW1036" s="2"/>
      <c r="BX1036" s="2"/>
      <c r="BY1036" s="2"/>
      <c r="BZ1036" s="2"/>
      <c r="CA1036" s="2"/>
      <c r="CB1036" s="2"/>
      <c r="CC1036" s="2"/>
      <c r="CD1036" s="2"/>
      <c r="CE1036" s="2"/>
      <c r="CF1036" s="2"/>
      <c r="CG1036" s="2"/>
      <c r="CH1036" s="2"/>
      <c r="CI1036" s="2"/>
      <c r="CJ1036" s="2"/>
      <c r="CK1036" s="2"/>
      <c r="CL1036" s="2"/>
      <c r="CM1036" s="2"/>
      <c r="CN1036" s="2"/>
      <c r="CO1036" s="2"/>
      <c r="CP1036" s="2"/>
      <c r="CQ1036" s="2"/>
      <c r="CR1036" s="2"/>
      <c r="CS1036" s="2"/>
      <c r="CT1036" s="2"/>
      <c r="CU1036" s="2"/>
      <c r="CV1036" s="2"/>
      <c r="CW1036" s="2"/>
      <c r="CX1036" s="2"/>
      <c r="CY1036" s="2"/>
      <c r="CZ1036" s="2"/>
      <c r="DA1036" s="2"/>
      <c r="DB1036" s="2"/>
      <c r="DC1036" s="2"/>
      <c r="DD1036" s="2"/>
      <c r="DE1036" s="2"/>
      <c r="DF1036" s="2"/>
      <c r="DG1036" s="2"/>
      <c r="DH1036" s="2"/>
      <c r="DI1036" s="2"/>
      <c r="DJ1036" s="2"/>
      <c r="DK1036" s="2"/>
      <c r="DL1036" s="2"/>
      <c r="DM1036" s="2"/>
      <c r="DN1036" s="2"/>
      <c r="DO1036" s="2"/>
      <c r="DP1036" s="2"/>
      <c r="DQ1036" s="2"/>
      <c r="DR1036" s="2"/>
      <c r="DS1036" s="2"/>
      <c r="DT1036" s="2"/>
      <c r="DU1036" s="2"/>
      <c r="DV1036" s="2"/>
      <c r="DW1036" s="2"/>
      <c r="DX1036" s="2"/>
      <c r="DY1036" s="2"/>
      <c r="DZ1036" s="2"/>
      <c r="EA1036" s="2"/>
      <c r="EB1036" s="2"/>
      <c r="EC1036" s="2"/>
      <c r="ED1036" s="2"/>
      <c r="EE1036" s="2"/>
      <c r="EF1036" s="2"/>
      <c r="EG1036" s="2"/>
      <c r="EH1036" s="2"/>
      <c r="EI1036" s="2"/>
      <c r="EJ1036" s="2"/>
      <c r="EK1036" s="2"/>
      <c r="EL1036" s="2"/>
      <c r="EM1036" s="2"/>
      <c r="EN1036" s="2"/>
      <c r="EO1036" s="2"/>
      <c r="EP1036" s="2"/>
      <c r="EQ1036" s="2"/>
      <c r="ER1036" s="2"/>
      <c r="ES1036" s="2"/>
      <c r="ET1036" s="2"/>
      <c r="EU1036" s="2"/>
      <c r="EV1036" s="2"/>
      <c r="EW1036" s="2"/>
      <c r="EX1036" s="2"/>
      <c r="EY1036" s="2"/>
      <c r="EZ1036" s="2"/>
      <c r="FA1036" s="2"/>
      <c r="FB1036" s="2"/>
      <c r="FC1036" s="2"/>
      <c r="FD1036" s="2"/>
    </row>
    <row r="1037" spans="5:160" x14ac:dyDescent="0.4">
      <c r="E1037" s="2"/>
      <c r="F1037" s="2"/>
      <c r="G1037" s="2"/>
      <c r="H1037" s="2"/>
      <c r="I1037" s="2"/>
      <c r="J1037" s="2"/>
      <c r="K1037" s="2"/>
      <c r="L1037" s="2"/>
      <c r="M1037" s="2"/>
      <c r="N1037" s="2"/>
      <c r="O1037" s="2"/>
      <c r="P1037" s="2"/>
      <c r="Q1037" s="2"/>
      <c r="R1037" s="2"/>
      <c r="S1037" s="2"/>
      <c r="T1037" s="2"/>
      <c r="U1037" s="2"/>
      <c r="V1037" s="2"/>
      <c r="W1037" s="2"/>
      <c r="X1037" s="2"/>
      <c r="Y1037" s="2"/>
      <c r="Z1037" s="2"/>
      <c r="AA1037" s="2"/>
      <c r="AB1037" s="2"/>
      <c r="AC1037" s="2"/>
      <c r="AD1037" s="2"/>
      <c r="AE1037" s="2"/>
      <c r="AF1037" s="2"/>
      <c r="AG1037" s="2"/>
      <c r="AH1037" s="2"/>
      <c r="AI1037" s="2"/>
      <c r="AJ1037" s="2"/>
      <c r="AK1037" s="2"/>
      <c r="AL1037" s="2"/>
      <c r="AM1037" s="2"/>
      <c r="AN1037" s="2"/>
      <c r="AO1037" s="2"/>
      <c r="AP1037" s="2"/>
      <c r="AQ1037" s="2"/>
      <c r="AR1037" s="2"/>
      <c r="AS1037" s="2"/>
      <c r="AT1037" s="2"/>
      <c r="AU1037" s="2"/>
      <c r="AV1037" s="2"/>
      <c r="AW1037" s="2"/>
      <c r="AX1037" s="2"/>
      <c r="AY1037" s="2"/>
      <c r="AZ1037" s="2"/>
      <c r="BA1037" s="2"/>
      <c r="BB1037" s="2"/>
      <c r="BC1037" s="2"/>
      <c r="BD1037" s="2"/>
      <c r="BE1037" s="2"/>
      <c r="BF1037" s="2"/>
      <c r="BG1037" s="2"/>
      <c r="BH1037" s="2"/>
      <c r="BI1037" s="2"/>
      <c r="BJ1037" s="2"/>
      <c r="BK1037" s="2"/>
      <c r="BL1037" s="2"/>
      <c r="BM1037" s="2"/>
      <c r="BN1037" s="2"/>
      <c r="BO1037" s="2"/>
      <c r="BP1037" s="2"/>
      <c r="BQ1037" s="2"/>
      <c r="BR1037" s="2"/>
      <c r="BS1037" s="2"/>
      <c r="BT1037" s="2"/>
      <c r="BU1037" s="2"/>
      <c r="BV1037" s="2"/>
      <c r="BW1037" s="2"/>
      <c r="BX1037" s="2"/>
      <c r="BY1037" s="2"/>
      <c r="BZ1037" s="2"/>
      <c r="CA1037" s="2"/>
      <c r="CB1037" s="2"/>
      <c r="CC1037" s="2"/>
      <c r="CD1037" s="2"/>
      <c r="CE1037" s="2"/>
      <c r="CF1037" s="2"/>
      <c r="CG1037" s="2"/>
      <c r="CH1037" s="2"/>
      <c r="CI1037" s="2"/>
      <c r="CJ1037" s="2"/>
      <c r="CK1037" s="2"/>
      <c r="CL1037" s="2"/>
      <c r="CM1037" s="2"/>
      <c r="CN1037" s="2"/>
      <c r="CO1037" s="2"/>
      <c r="CP1037" s="2"/>
      <c r="CQ1037" s="2"/>
      <c r="CR1037" s="2"/>
      <c r="CS1037" s="2"/>
      <c r="CT1037" s="2"/>
      <c r="CU1037" s="2"/>
      <c r="CV1037" s="2"/>
      <c r="CW1037" s="2"/>
      <c r="CX1037" s="2"/>
      <c r="CY1037" s="2"/>
      <c r="CZ1037" s="2"/>
      <c r="DA1037" s="2"/>
      <c r="DB1037" s="2"/>
      <c r="DC1037" s="2"/>
      <c r="DD1037" s="2"/>
      <c r="DE1037" s="2"/>
      <c r="DF1037" s="2"/>
      <c r="DG1037" s="2"/>
      <c r="DH1037" s="2"/>
      <c r="DI1037" s="2"/>
      <c r="DJ1037" s="2"/>
      <c r="DK1037" s="2"/>
      <c r="DL1037" s="2"/>
      <c r="DM1037" s="2"/>
      <c r="DN1037" s="2"/>
      <c r="DO1037" s="2"/>
      <c r="DP1037" s="2"/>
      <c r="DQ1037" s="2"/>
      <c r="DR1037" s="2"/>
      <c r="DS1037" s="2"/>
      <c r="DT1037" s="2"/>
      <c r="DU1037" s="2"/>
      <c r="DV1037" s="2"/>
      <c r="DW1037" s="2"/>
      <c r="DX1037" s="2"/>
      <c r="DY1037" s="2"/>
      <c r="DZ1037" s="2"/>
      <c r="EA1037" s="2"/>
      <c r="EB1037" s="2"/>
      <c r="EC1037" s="2"/>
      <c r="ED1037" s="2"/>
      <c r="EE1037" s="2"/>
      <c r="EF1037" s="2"/>
      <c r="EG1037" s="2"/>
      <c r="EH1037" s="2"/>
      <c r="EI1037" s="2"/>
      <c r="EJ1037" s="2"/>
      <c r="EK1037" s="2"/>
      <c r="EL1037" s="2"/>
      <c r="EM1037" s="2"/>
      <c r="EN1037" s="2"/>
      <c r="EO1037" s="2"/>
      <c r="EP1037" s="2"/>
      <c r="EQ1037" s="2"/>
      <c r="ER1037" s="2"/>
      <c r="ES1037" s="2"/>
      <c r="ET1037" s="2"/>
      <c r="EU1037" s="2"/>
      <c r="EV1037" s="2"/>
      <c r="EW1037" s="2"/>
      <c r="EX1037" s="2"/>
      <c r="EY1037" s="2"/>
      <c r="EZ1037" s="2"/>
      <c r="FA1037" s="2"/>
      <c r="FB1037" s="2"/>
      <c r="FC1037" s="2"/>
      <c r="FD1037" s="2"/>
    </row>
    <row r="1038" spans="5:160" x14ac:dyDescent="0.4">
      <c r="E1038" s="2"/>
      <c r="F1038" s="2"/>
      <c r="G1038" s="2"/>
      <c r="H1038" s="2"/>
      <c r="I1038" s="2"/>
      <c r="J1038" s="2"/>
      <c r="K1038" s="2"/>
      <c r="L1038" s="2"/>
      <c r="M1038" s="2"/>
      <c r="N1038" s="2"/>
      <c r="O1038" s="2"/>
      <c r="P1038" s="2"/>
      <c r="Q1038" s="2"/>
      <c r="R1038" s="2"/>
      <c r="S1038" s="2"/>
      <c r="T1038" s="2"/>
      <c r="U1038" s="2"/>
      <c r="V1038" s="2"/>
      <c r="W1038" s="2"/>
      <c r="X1038" s="2"/>
      <c r="Y1038" s="2"/>
      <c r="Z1038" s="2"/>
      <c r="AA1038" s="2"/>
      <c r="AB1038" s="2"/>
      <c r="AC1038" s="2"/>
      <c r="AD1038" s="2"/>
      <c r="AE1038" s="2"/>
      <c r="AF1038" s="2"/>
      <c r="AG1038" s="2"/>
      <c r="AH1038" s="2"/>
      <c r="AI1038" s="2"/>
      <c r="AJ1038" s="2"/>
      <c r="AK1038" s="2"/>
      <c r="AL1038" s="2"/>
      <c r="AM1038" s="2"/>
      <c r="AN1038" s="2"/>
      <c r="AO1038" s="2"/>
      <c r="AP1038" s="2"/>
      <c r="AQ1038" s="2"/>
      <c r="AR1038" s="2"/>
      <c r="AS1038" s="2"/>
      <c r="AT1038" s="2"/>
      <c r="AU1038" s="2"/>
      <c r="AV1038" s="2"/>
      <c r="AW1038" s="2"/>
      <c r="AX1038" s="2"/>
      <c r="AY1038" s="2"/>
      <c r="AZ1038" s="2"/>
      <c r="BA1038" s="2"/>
      <c r="BB1038" s="2"/>
      <c r="BC1038" s="2"/>
      <c r="BD1038" s="2"/>
      <c r="BE1038" s="2"/>
      <c r="BF1038" s="2"/>
      <c r="BG1038" s="2"/>
      <c r="BH1038" s="2"/>
      <c r="BI1038" s="2"/>
      <c r="BJ1038" s="2"/>
      <c r="BK1038" s="2"/>
      <c r="BL1038" s="2"/>
      <c r="BM1038" s="2"/>
      <c r="BN1038" s="2"/>
      <c r="BO1038" s="2"/>
      <c r="BP1038" s="2"/>
      <c r="BQ1038" s="2"/>
      <c r="BR1038" s="2"/>
      <c r="BS1038" s="2"/>
      <c r="BT1038" s="2"/>
      <c r="BU1038" s="2"/>
      <c r="BV1038" s="2"/>
      <c r="BW1038" s="2"/>
      <c r="BX1038" s="2"/>
      <c r="BY1038" s="2"/>
      <c r="BZ1038" s="2"/>
      <c r="CA1038" s="2"/>
      <c r="CB1038" s="2"/>
      <c r="CC1038" s="2"/>
      <c r="CD1038" s="2"/>
      <c r="CE1038" s="2"/>
      <c r="CF1038" s="2"/>
      <c r="CG1038" s="2"/>
      <c r="CH1038" s="2"/>
      <c r="CI1038" s="2"/>
      <c r="CJ1038" s="2"/>
      <c r="CK1038" s="2"/>
      <c r="CL1038" s="2"/>
      <c r="CM1038" s="2"/>
      <c r="CN1038" s="2"/>
      <c r="CO1038" s="2"/>
      <c r="CP1038" s="2"/>
      <c r="CQ1038" s="2"/>
      <c r="CR1038" s="2"/>
      <c r="CS1038" s="2"/>
      <c r="CT1038" s="2"/>
      <c r="CU1038" s="2"/>
      <c r="CV1038" s="2"/>
      <c r="CW1038" s="2"/>
      <c r="CX1038" s="2"/>
      <c r="CY1038" s="2"/>
      <c r="CZ1038" s="2"/>
      <c r="DA1038" s="2"/>
      <c r="DB1038" s="2"/>
      <c r="DC1038" s="2"/>
      <c r="DD1038" s="2"/>
      <c r="DE1038" s="2"/>
      <c r="DF1038" s="2"/>
      <c r="DG1038" s="2"/>
      <c r="DH1038" s="2"/>
      <c r="DI1038" s="2"/>
      <c r="DJ1038" s="2"/>
      <c r="DK1038" s="2"/>
      <c r="DL1038" s="2"/>
      <c r="DM1038" s="2"/>
      <c r="DN1038" s="2"/>
      <c r="DO1038" s="2"/>
      <c r="DP1038" s="2"/>
      <c r="DQ1038" s="2"/>
      <c r="DR1038" s="2"/>
      <c r="DS1038" s="2"/>
      <c r="DT1038" s="2"/>
      <c r="DU1038" s="2"/>
      <c r="DV1038" s="2"/>
      <c r="DW1038" s="2"/>
      <c r="DX1038" s="2"/>
      <c r="DY1038" s="2"/>
      <c r="DZ1038" s="2"/>
      <c r="EA1038" s="2"/>
      <c r="EB1038" s="2"/>
      <c r="EC1038" s="2"/>
      <c r="ED1038" s="2"/>
      <c r="EE1038" s="2"/>
      <c r="EF1038" s="2"/>
      <c r="EG1038" s="2"/>
      <c r="EH1038" s="2"/>
      <c r="EI1038" s="2"/>
      <c r="EJ1038" s="2"/>
      <c r="EK1038" s="2"/>
      <c r="EL1038" s="2"/>
      <c r="EM1038" s="2"/>
      <c r="EN1038" s="2"/>
      <c r="EO1038" s="2"/>
      <c r="EP1038" s="2"/>
      <c r="EQ1038" s="2"/>
      <c r="ER1038" s="2"/>
      <c r="ES1038" s="2"/>
      <c r="ET1038" s="2"/>
      <c r="EU1038" s="2"/>
      <c r="EV1038" s="2"/>
      <c r="EW1038" s="2"/>
      <c r="EX1038" s="2"/>
      <c r="EY1038" s="2"/>
      <c r="EZ1038" s="2"/>
      <c r="FA1038" s="2"/>
      <c r="FB1038" s="2"/>
      <c r="FC1038" s="2"/>
      <c r="FD1038" s="2"/>
    </row>
    <row r="1039" spans="5:160" x14ac:dyDescent="0.4">
      <c r="E1039" s="2"/>
      <c r="F1039" s="2"/>
      <c r="G1039" s="2"/>
      <c r="H1039" s="2"/>
      <c r="I1039" s="2"/>
      <c r="J1039" s="2"/>
      <c r="K1039" s="2"/>
      <c r="L1039" s="2"/>
      <c r="M1039" s="2"/>
      <c r="N1039" s="2"/>
      <c r="O1039" s="2"/>
      <c r="P1039" s="2"/>
      <c r="Q1039" s="2"/>
      <c r="R1039" s="2"/>
      <c r="S1039" s="2"/>
      <c r="T1039" s="2"/>
      <c r="U1039" s="2"/>
      <c r="V1039" s="2"/>
      <c r="W1039" s="2"/>
      <c r="X1039" s="2"/>
      <c r="Y1039" s="2"/>
      <c r="Z1039" s="2"/>
      <c r="AA1039" s="2"/>
      <c r="AB1039" s="2"/>
      <c r="AC1039" s="2"/>
      <c r="AD1039" s="2"/>
      <c r="AE1039" s="2"/>
      <c r="AF1039" s="2"/>
      <c r="AG1039" s="2"/>
      <c r="AH1039" s="2"/>
      <c r="AI1039" s="2"/>
      <c r="AJ1039" s="2"/>
      <c r="AK1039" s="2"/>
      <c r="AL1039" s="2"/>
      <c r="AM1039" s="2"/>
      <c r="AN1039" s="2"/>
      <c r="AO1039" s="2"/>
      <c r="AP1039" s="2"/>
      <c r="AQ1039" s="2"/>
      <c r="AR1039" s="2"/>
      <c r="AS1039" s="2"/>
      <c r="AT1039" s="2"/>
      <c r="AU1039" s="2"/>
      <c r="AV1039" s="2"/>
      <c r="AW1039" s="2"/>
      <c r="AX1039" s="2"/>
      <c r="AY1039" s="2"/>
      <c r="AZ1039" s="2"/>
      <c r="BA1039" s="2"/>
      <c r="BB1039" s="2"/>
      <c r="BC1039" s="2"/>
      <c r="BD1039" s="2"/>
      <c r="BE1039" s="2"/>
      <c r="BF1039" s="2"/>
      <c r="BG1039" s="2"/>
      <c r="BH1039" s="2"/>
      <c r="BI1039" s="2"/>
      <c r="BJ1039" s="2"/>
      <c r="BK1039" s="2"/>
      <c r="BL1039" s="2"/>
      <c r="BM1039" s="2"/>
      <c r="BN1039" s="2"/>
      <c r="BO1039" s="2"/>
      <c r="BP1039" s="2"/>
      <c r="BQ1039" s="2"/>
      <c r="BR1039" s="2"/>
      <c r="BS1039" s="2"/>
      <c r="BT1039" s="2"/>
      <c r="BU1039" s="2"/>
      <c r="BV1039" s="2"/>
      <c r="BW1039" s="2"/>
      <c r="BX1039" s="2"/>
      <c r="BY1039" s="2"/>
      <c r="BZ1039" s="2"/>
      <c r="CA1039" s="2"/>
      <c r="CB1039" s="2"/>
      <c r="CC1039" s="2"/>
      <c r="CD1039" s="2"/>
      <c r="CE1039" s="2"/>
      <c r="CF1039" s="2"/>
      <c r="CG1039" s="2"/>
      <c r="CH1039" s="2"/>
      <c r="CI1039" s="2"/>
      <c r="CJ1039" s="2"/>
      <c r="CK1039" s="2"/>
      <c r="CL1039" s="2"/>
      <c r="CM1039" s="2"/>
      <c r="CN1039" s="2"/>
      <c r="CO1039" s="2"/>
      <c r="CP1039" s="2"/>
      <c r="CQ1039" s="2"/>
      <c r="CR1039" s="2"/>
      <c r="CS1039" s="2"/>
      <c r="CT1039" s="2"/>
      <c r="CU1039" s="2"/>
      <c r="CV1039" s="2"/>
      <c r="CW1039" s="2"/>
      <c r="CX1039" s="2"/>
      <c r="CY1039" s="2"/>
      <c r="CZ1039" s="2"/>
      <c r="DA1039" s="2"/>
      <c r="DB1039" s="2"/>
      <c r="DC1039" s="2"/>
      <c r="DD1039" s="2"/>
      <c r="DE1039" s="2"/>
      <c r="DF1039" s="2"/>
      <c r="DG1039" s="2"/>
      <c r="DH1039" s="2"/>
      <c r="DI1039" s="2"/>
      <c r="DJ1039" s="2"/>
      <c r="DK1039" s="2"/>
      <c r="DL1039" s="2"/>
      <c r="DM1039" s="2"/>
      <c r="DN1039" s="2"/>
      <c r="DO1039" s="2"/>
      <c r="DP1039" s="2"/>
      <c r="DQ1039" s="2"/>
      <c r="DR1039" s="2"/>
      <c r="DS1039" s="2"/>
      <c r="DT1039" s="2"/>
      <c r="DU1039" s="2"/>
      <c r="DV1039" s="2"/>
      <c r="DW1039" s="2"/>
      <c r="DX1039" s="2"/>
      <c r="DY1039" s="2"/>
      <c r="DZ1039" s="2"/>
      <c r="EA1039" s="2"/>
      <c r="EB1039" s="2"/>
      <c r="EC1039" s="2"/>
      <c r="ED1039" s="2"/>
      <c r="EE1039" s="2"/>
      <c r="EF1039" s="2"/>
      <c r="EG1039" s="2"/>
      <c r="EH1039" s="2"/>
      <c r="EI1039" s="2"/>
      <c r="EJ1039" s="2"/>
      <c r="EK1039" s="2"/>
      <c r="EL1039" s="2"/>
      <c r="EM1039" s="2"/>
      <c r="EN1039" s="2"/>
      <c r="EO1039" s="2"/>
      <c r="EP1039" s="2"/>
      <c r="EQ1039" s="2"/>
      <c r="ER1039" s="2"/>
      <c r="ES1039" s="2"/>
      <c r="ET1039" s="2"/>
      <c r="EU1039" s="2"/>
      <c r="EV1039" s="2"/>
      <c r="EW1039" s="2"/>
      <c r="EX1039" s="2"/>
      <c r="EY1039" s="2"/>
      <c r="EZ1039" s="2"/>
      <c r="FA1039" s="2"/>
      <c r="FB1039" s="2"/>
      <c r="FC1039" s="2"/>
      <c r="FD1039" s="2"/>
    </row>
    <row r="1040" spans="5:160" x14ac:dyDescent="0.4">
      <c r="E1040" s="2"/>
      <c r="F1040" s="2"/>
      <c r="G1040" s="2"/>
      <c r="H1040" s="2"/>
      <c r="I1040" s="2"/>
      <c r="J1040" s="2"/>
      <c r="K1040" s="2"/>
      <c r="L1040" s="2"/>
      <c r="M1040" s="2"/>
      <c r="N1040" s="2"/>
      <c r="O1040" s="2"/>
      <c r="P1040" s="2"/>
      <c r="Q1040" s="2"/>
      <c r="R1040" s="2"/>
      <c r="S1040" s="2"/>
      <c r="T1040" s="2"/>
      <c r="U1040" s="2"/>
      <c r="V1040" s="2"/>
      <c r="W1040" s="2"/>
      <c r="X1040" s="2"/>
      <c r="Y1040" s="2"/>
      <c r="Z1040" s="2"/>
      <c r="AA1040" s="2"/>
      <c r="AB1040" s="2"/>
      <c r="AC1040" s="2"/>
      <c r="AD1040" s="2"/>
      <c r="AE1040" s="2"/>
      <c r="AF1040" s="2"/>
      <c r="AG1040" s="2"/>
      <c r="AH1040" s="2"/>
      <c r="AI1040" s="2"/>
      <c r="AJ1040" s="2"/>
      <c r="AK1040" s="2"/>
      <c r="AL1040" s="2"/>
      <c r="AM1040" s="2"/>
      <c r="AN1040" s="2"/>
      <c r="AO1040" s="2"/>
      <c r="AP1040" s="2"/>
      <c r="AQ1040" s="2"/>
      <c r="AR1040" s="2"/>
      <c r="AS1040" s="2"/>
      <c r="AT1040" s="2"/>
      <c r="AU1040" s="2"/>
      <c r="AV1040" s="2"/>
      <c r="AW1040" s="2"/>
      <c r="AX1040" s="2"/>
      <c r="AY1040" s="2"/>
      <c r="AZ1040" s="2"/>
      <c r="BA1040" s="2"/>
      <c r="BB1040" s="2"/>
      <c r="BC1040" s="2"/>
      <c r="BD1040" s="2"/>
      <c r="BE1040" s="2"/>
      <c r="BF1040" s="2"/>
      <c r="BG1040" s="2"/>
      <c r="BH1040" s="2"/>
      <c r="BI1040" s="2"/>
      <c r="BJ1040" s="2"/>
      <c r="BK1040" s="2"/>
      <c r="BL1040" s="2"/>
      <c r="BM1040" s="2"/>
      <c r="BN1040" s="2"/>
      <c r="BO1040" s="2"/>
      <c r="BP1040" s="2"/>
      <c r="BQ1040" s="2"/>
      <c r="BR1040" s="2"/>
      <c r="BS1040" s="2"/>
      <c r="BT1040" s="2"/>
      <c r="BU1040" s="2"/>
      <c r="BV1040" s="2"/>
      <c r="BW1040" s="2"/>
      <c r="BX1040" s="2"/>
      <c r="BY1040" s="2"/>
      <c r="BZ1040" s="2"/>
      <c r="CA1040" s="2"/>
      <c r="CB1040" s="2"/>
      <c r="CC1040" s="2"/>
      <c r="CD1040" s="2"/>
      <c r="CE1040" s="2"/>
      <c r="CF1040" s="2"/>
      <c r="CG1040" s="2"/>
      <c r="CH1040" s="2"/>
      <c r="CI1040" s="2"/>
      <c r="CJ1040" s="2"/>
      <c r="CK1040" s="2"/>
      <c r="CL1040" s="2"/>
      <c r="CM1040" s="2"/>
      <c r="CN1040" s="2"/>
      <c r="CO1040" s="2"/>
      <c r="CP1040" s="2"/>
      <c r="CQ1040" s="2"/>
      <c r="CR1040" s="2"/>
      <c r="CS1040" s="2"/>
      <c r="CT1040" s="2"/>
      <c r="CU1040" s="2"/>
      <c r="CV1040" s="2"/>
      <c r="CW1040" s="2"/>
      <c r="CX1040" s="2"/>
      <c r="CY1040" s="2"/>
      <c r="CZ1040" s="2"/>
      <c r="DA1040" s="2"/>
      <c r="DB1040" s="2"/>
      <c r="DC1040" s="2"/>
      <c r="DD1040" s="2"/>
      <c r="DE1040" s="2"/>
      <c r="DF1040" s="2"/>
      <c r="DG1040" s="2"/>
      <c r="DH1040" s="2"/>
      <c r="DI1040" s="2"/>
      <c r="DJ1040" s="2"/>
      <c r="DK1040" s="2"/>
      <c r="DL1040" s="2"/>
      <c r="DM1040" s="2"/>
      <c r="DN1040" s="2"/>
      <c r="DO1040" s="2"/>
      <c r="DP1040" s="2"/>
      <c r="DQ1040" s="2"/>
      <c r="DR1040" s="2"/>
      <c r="DS1040" s="2"/>
      <c r="DT1040" s="2"/>
      <c r="DU1040" s="2"/>
      <c r="DV1040" s="2"/>
      <c r="DW1040" s="2"/>
      <c r="DX1040" s="2"/>
      <c r="DY1040" s="2"/>
      <c r="DZ1040" s="2"/>
      <c r="EA1040" s="2"/>
      <c r="EB1040" s="2"/>
      <c r="EC1040" s="2"/>
      <c r="ED1040" s="2"/>
      <c r="EE1040" s="2"/>
      <c r="EF1040" s="2"/>
      <c r="EG1040" s="2"/>
      <c r="EH1040" s="2"/>
      <c r="EI1040" s="2"/>
      <c r="EJ1040" s="2"/>
      <c r="EK1040" s="2"/>
      <c r="EL1040" s="2"/>
      <c r="EM1040" s="2"/>
      <c r="EN1040" s="2"/>
      <c r="EO1040" s="2"/>
      <c r="EP1040" s="2"/>
      <c r="EQ1040" s="2"/>
      <c r="ER1040" s="2"/>
      <c r="ES1040" s="2"/>
      <c r="ET1040" s="2"/>
      <c r="EU1040" s="2"/>
      <c r="EV1040" s="2"/>
      <c r="EW1040" s="2"/>
      <c r="EX1040" s="2"/>
      <c r="EY1040" s="2"/>
      <c r="EZ1040" s="2"/>
      <c r="FA1040" s="2"/>
      <c r="FB1040" s="2"/>
      <c r="FC1040" s="2"/>
      <c r="FD1040" s="2"/>
    </row>
    <row r="1041" spans="5:160" x14ac:dyDescent="0.4">
      <c r="E1041" s="2"/>
      <c r="F1041" s="2"/>
      <c r="G1041" s="2"/>
      <c r="H1041" s="2"/>
      <c r="I1041" s="2"/>
      <c r="J1041" s="2"/>
      <c r="K1041" s="2"/>
      <c r="L1041" s="2"/>
      <c r="M1041" s="2"/>
      <c r="N1041" s="2"/>
      <c r="O1041" s="2"/>
      <c r="P1041" s="2"/>
      <c r="Q1041" s="2"/>
      <c r="R1041" s="2"/>
      <c r="S1041" s="2"/>
      <c r="T1041" s="2"/>
      <c r="U1041" s="2"/>
      <c r="V1041" s="2"/>
      <c r="W1041" s="2"/>
      <c r="X1041" s="2"/>
      <c r="Y1041" s="2"/>
      <c r="Z1041" s="2"/>
      <c r="AA1041" s="2"/>
      <c r="AB1041" s="2"/>
      <c r="AC1041" s="2"/>
      <c r="AD1041" s="2"/>
      <c r="AE1041" s="2"/>
      <c r="AF1041" s="2"/>
      <c r="AG1041" s="2"/>
      <c r="AH1041" s="2"/>
      <c r="AI1041" s="2"/>
      <c r="AJ1041" s="2"/>
      <c r="AK1041" s="2"/>
      <c r="AL1041" s="2"/>
      <c r="AM1041" s="2"/>
      <c r="AN1041" s="2"/>
      <c r="AO1041" s="2"/>
      <c r="AP1041" s="2"/>
      <c r="AQ1041" s="2"/>
      <c r="AR1041" s="2"/>
      <c r="AS1041" s="2"/>
      <c r="AT1041" s="2"/>
      <c r="AU1041" s="2"/>
      <c r="AV1041" s="2"/>
      <c r="AW1041" s="2"/>
      <c r="AX1041" s="2"/>
      <c r="AY1041" s="2"/>
      <c r="AZ1041" s="2"/>
      <c r="BA1041" s="2"/>
      <c r="BB1041" s="2"/>
      <c r="BC1041" s="2"/>
      <c r="BD1041" s="2"/>
      <c r="BE1041" s="2"/>
      <c r="BF1041" s="2"/>
      <c r="BG1041" s="2"/>
      <c r="BH1041" s="2"/>
      <c r="BI1041" s="2"/>
      <c r="BJ1041" s="2"/>
      <c r="BK1041" s="2"/>
      <c r="BL1041" s="2"/>
      <c r="BM1041" s="2"/>
      <c r="BN1041" s="2"/>
      <c r="BO1041" s="2"/>
      <c r="BP1041" s="2"/>
      <c r="BQ1041" s="2"/>
      <c r="BR1041" s="2"/>
      <c r="BS1041" s="2"/>
      <c r="BT1041" s="2"/>
      <c r="BU1041" s="2"/>
      <c r="BV1041" s="2"/>
      <c r="BW1041" s="2"/>
      <c r="BX1041" s="2"/>
      <c r="BY1041" s="2"/>
      <c r="BZ1041" s="2"/>
      <c r="CA1041" s="2"/>
      <c r="CB1041" s="2"/>
      <c r="CC1041" s="2"/>
      <c r="CD1041" s="2"/>
      <c r="CE1041" s="2"/>
      <c r="CF1041" s="2"/>
      <c r="CG1041" s="2"/>
      <c r="CH1041" s="2"/>
      <c r="CI1041" s="2"/>
      <c r="CJ1041" s="2"/>
      <c r="CK1041" s="2"/>
      <c r="CL1041" s="2"/>
      <c r="CM1041" s="2"/>
      <c r="CN1041" s="2"/>
      <c r="CO1041" s="2"/>
      <c r="CP1041" s="2"/>
      <c r="CQ1041" s="2"/>
      <c r="CR1041" s="2"/>
      <c r="CS1041" s="2"/>
      <c r="CT1041" s="2"/>
      <c r="CU1041" s="2"/>
      <c r="CV1041" s="2"/>
      <c r="CW1041" s="2"/>
      <c r="CX1041" s="2"/>
      <c r="CY1041" s="2"/>
      <c r="CZ1041" s="2"/>
      <c r="DA1041" s="2"/>
      <c r="DB1041" s="2"/>
      <c r="DC1041" s="2"/>
      <c r="DD1041" s="2"/>
      <c r="DE1041" s="2"/>
      <c r="DF1041" s="2"/>
      <c r="DG1041" s="2"/>
      <c r="DH1041" s="2"/>
      <c r="DI1041" s="2"/>
      <c r="DJ1041" s="2"/>
      <c r="DK1041" s="2"/>
      <c r="DL1041" s="2"/>
      <c r="DM1041" s="2"/>
      <c r="DN1041" s="2"/>
      <c r="DO1041" s="2"/>
      <c r="DP1041" s="2"/>
      <c r="DQ1041" s="2"/>
      <c r="DR1041" s="2"/>
      <c r="DS1041" s="2"/>
      <c r="DT1041" s="2"/>
      <c r="DU1041" s="2"/>
      <c r="DV1041" s="2"/>
      <c r="DW1041" s="2"/>
      <c r="DX1041" s="2"/>
      <c r="DY1041" s="2"/>
      <c r="DZ1041" s="2"/>
      <c r="EA1041" s="2"/>
      <c r="EB1041" s="2"/>
      <c r="EC1041" s="2"/>
      <c r="ED1041" s="2"/>
      <c r="EE1041" s="2"/>
      <c r="EF1041" s="2"/>
      <c r="EG1041" s="2"/>
      <c r="EH1041" s="2"/>
      <c r="EI1041" s="2"/>
      <c r="EJ1041" s="2"/>
      <c r="EK1041" s="2"/>
      <c r="EL1041" s="2"/>
      <c r="EM1041" s="2"/>
      <c r="EN1041" s="2"/>
      <c r="EO1041" s="2"/>
      <c r="EP1041" s="2"/>
      <c r="EQ1041" s="2"/>
      <c r="ER1041" s="2"/>
      <c r="ES1041" s="2"/>
      <c r="ET1041" s="2"/>
      <c r="EU1041" s="2"/>
      <c r="EV1041" s="2"/>
      <c r="EW1041" s="2"/>
      <c r="EX1041" s="2"/>
      <c r="EY1041" s="2"/>
      <c r="EZ1041" s="2"/>
      <c r="FA1041" s="2"/>
      <c r="FB1041" s="2"/>
      <c r="FC1041" s="2"/>
      <c r="FD1041" s="2"/>
    </row>
    <row r="1042" spans="5:160" x14ac:dyDescent="0.4">
      <c r="E1042" s="2"/>
      <c r="F1042" s="2"/>
      <c r="G1042" s="2"/>
      <c r="H1042" s="2"/>
      <c r="I1042" s="2"/>
      <c r="J1042" s="2"/>
      <c r="K1042" s="2"/>
      <c r="L1042" s="2"/>
      <c r="M1042" s="2"/>
      <c r="N1042" s="2"/>
      <c r="O1042" s="2"/>
      <c r="P1042" s="2"/>
      <c r="Q1042" s="2"/>
      <c r="R1042" s="2"/>
      <c r="S1042" s="2"/>
      <c r="T1042" s="2"/>
      <c r="U1042" s="2"/>
      <c r="V1042" s="2"/>
      <c r="W1042" s="2"/>
      <c r="X1042" s="2"/>
      <c r="Y1042" s="2"/>
      <c r="Z1042" s="2"/>
      <c r="AA1042" s="2"/>
      <c r="AB1042" s="2"/>
      <c r="AC1042" s="2"/>
      <c r="AD1042" s="2"/>
      <c r="AE1042" s="2"/>
      <c r="AF1042" s="2"/>
      <c r="AG1042" s="2"/>
      <c r="AH1042" s="2"/>
      <c r="AI1042" s="2"/>
      <c r="AJ1042" s="2"/>
      <c r="AK1042" s="2"/>
      <c r="AL1042" s="2"/>
      <c r="AM1042" s="2"/>
      <c r="AN1042" s="2"/>
      <c r="AO1042" s="2"/>
      <c r="AP1042" s="2"/>
      <c r="AQ1042" s="2"/>
      <c r="AR1042" s="2"/>
      <c r="AS1042" s="2"/>
      <c r="AT1042" s="2"/>
      <c r="AU1042" s="2"/>
      <c r="AV1042" s="2"/>
      <c r="AW1042" s="2"/>
      <c r="AX1042" s="2"/>
      <c r="AY1042" s="2"/>
      <c r="AZ1042" s="2"/>
      <c r="BA1042" s="2"/>
      <c r="BB1042" s="2"/>
      <c r="BC1042" s="2"/>
      <c r="BD1042" s="2"/>
      <c r="BE1042" s="2"/>
      <c r="BF1042" s="2"/>
      <c r="BG1042" s="2"/>
      <c r="BH1042" s="2"/>
      <c r="BI1042" s="2"/>
      <c r="BJ1042" s="2"/>
      <c r="BK1042" s="2"/>
      <c r="BL1042" s="2"/>
      <c r="BM1042" s="2"/>
      <c r="BN1042" s="2"/>
      <c r="BO1042" s="2"/>
      <c r="BP1042" s="2"/>
      <c r="BQ1042" s="2"/>
      <c r="BR1042" s="2"/>
      <c r="BS1042" s="2"/>
      <c r="BT1042" s="2"/>
      <c r="BU1042" s="2"/>
      <c r="BV1042" s="2"/>
      <c r="BW1042" s="2"/>
      <c r="BX1042" s="2"/>
      <c r="BY1042" s="2"/>
      <c r="BZ1042" s="2"/>
      <c r="CA1042" s="2"/>
      <c r="CB1042" s="2"/>
      <c r="CC1042" s="2"/>
      <c r="CD1042" s="2"/>
      <c r="CE1042" s="2"/>
      <c r="CF1042" s="2"/>
      <c r="CG1042" s="2"/>
      <c r="CH1042" s="2"/>
      <c r="CI1042" s="2"/>
      <c r="CJ1042" s="2"/>
      <c r="CK1042" s="2"/>
      <c r="CL1042" s="2"/>
      <c r="CM1042" s="2"/>
      <c r="CN1042" s="2"/>
      <c r="CO1042" s="2"/>
      <c r="CP1042" s="2"/>
      <c r="CQ1042" s="2"/>
      <c r="CR1042" s="2"/>
      <c r="CS1042" s="2"/>
      <c r="CT1042" s="2"/>
      <c r="CU1042" s="2"/>
      <c r="CV1042" s="2"/>
      <c r="CW1042" s="2"/>
      <c r="CX1042" s="2"/>
      <c r="CY1042" s="2"/>
      <c r="CZ1042" s="2"/>
      <c r="DA1042" s="2"/>
      <c r="DB1042" s="2"/>
      <c r="DC1042" s="2"/>
      <c r="DD1042" s="2"/>
      <c r="DE1042" s="2"/>
      <c r="DF1042" s="2"/>
      <c r="DG1042" s="2"/>
      <c r="DH1042" s="2"/>
      <c r="DI1042" s="2"/>
      <c r="DJ1042" s="2"/>
      <c r="DK1042" s="2"/>
      <c r="DL1042" s="2"/>
      <c r="DM1042" s="2"/>
      <c r="DN1042" s="2"/>
      <c r="DO1042" s="2"/>
      <c r="DP1042" s="2"/>
      <c r="DQ1042" s="2"/>
      <c r="DR1042" s="2"/>
      <c r="DS1042" s="2"/>
      <c r="DT1042" s="2"/>
      <c r="DU1042" s="2"/>
      <c r="DV1042" s="2"/>
      <c r="DW1042" s="2"/>
      <c r="DX1042" s="2"/>
      <c r="DY1042" s="2"/>
      <c r="DZ1042" s="2"/>
      <c r="EA1042" s="2"/>
      <c r="EB1042" s="2"/>
      <c r="EC1042" s="2"/>
      <c r="ED1042" s="2"/>
      <c r="EE1042" s="2"/>
      <c r="EF1042" s="2"/>
      <c r="EG1042" s="2"/>
      <c r="EH1042" s="2"/>
      <c r="EI1042" s="2"/>
      <c r="EJ1042" s="2"/>
      <c r="EK1042" s="2"/>
      <c r="EL1042" s="2"/>
      <c r="EM1042" s="2"/>
      <c r="EN1042" s="2"/>
      <c r="EO1042" s="2"/>
      <c r="EP1042" s="2"/>
      <c r="EQ1042" s="2"/>
      <c r="ER1042" s="2"/>
      <c r="ES1042" s="2"/>
      <c r="ET1042" s="2"/>
      <c r="EU1042" s="2"/>
      <c r="EV1042" s="2"/>
      <c r="EW1042" s="2"/>
      <c r="EX1042" s="2"/>
      <c r="EY1042" s="2"/>
      <c r="EZ1042" s="2"/>
      <c r="FA1042" s="2"/>
      <c r="FB1042" s="2"/>
      <c r="FC1042" s="2"/>
      <c r="FD1042" s="2"/>
    </row>
    <row r="1043" spans="5:160" x14ac:dyDescent="0.4">
      <c r="E1043" s="2"/>
      <c r="F1043" s="2"/>
      <c r="G1043" s="2"/>
      <c r="H1043" s="2"/>
      <c r="I1043" s="2"/>
      <c r="J1043" s="2"/>
      <c r="K1043" s="2"/>
      <c r="L1043" s="2"/>
      <c r="M1043" s="2"/>
      <c r="N1043" s="2"/>
      <c r="O1043" s="2"/>
      <c r="P1043" s="2"/>
      <c r="Q1043" s="2"/>
      <c r="R1043" s="2"/>
      <c r="S1043" s="2"/>
      <c r="T1043" s="2"/>
      <c r="U1043" s="2"/>
      <c r="V1043" s="2"/>
      <c r="W1043" s="2"/>
      <c r="X1043" s="2"/>
      <c r="Y1043" s="2"/>
      <c r="Z1043" s="2"/>
      <c r="AA1043" s="2"/>
      <c r="AB1043" s="2"/>
      <c r="AC1043" s="2"/>
      <c r="AD1043" s="2"/>
      <c r="AE1043" s="2"/>
      <c r="AF1043" s="2"/>
      <c r="AG1043" s="2"/>
      <c r="AH1043" s="2"/>
      <c r="AI1043" s="2"/>
      <c r="AJ1043" s="2"/>
      <c r="AK1043" s="2"/>
      <c r="AL1043" s="2"/>
      <c r="AM1043" s="2"/>
      <c r="AN1043" s="2"/>
      <c r="AO1043" s="2"/>
      <c r="AP1043" s="2"/>
      <c r="AQ1043" s="2"/>
      <c r="AR1043" s="2"/>
      <c r="AS1043" s="2"/>
      <c r="AT1043" s="2"/>
      <c r="AU1043" s="2"/>
      <c r="AV1043" s="2"/>
      <c r="AW1043" s="2"/>
      <c r="AX1043" s="2"/>
      <c r="AY1043" s="2"/>
      <c r="AZ1043" s="2"/>
      <c r="BA1043" s="2"/>
      <c r="BB1043" s="2"/>
      <c r="BC1043" s="2"/>
      <c r="BD1043" s="2"/>
      <c r="BE1043" s="2"/>
      <c r="BF1043" s="2"/>
      <c r="BG1043" s="2"/>
      <c r="BH1043" s="2"/>
      <c r="BI1043" s="2"/>
      <c r="BJ1043" s="2"/>
      <c r="BK1043" s="2"/>
      <c r="BL1043" s="2"/>
      <c r="BM1043" s="2"/>
      <c r="BN1043" s="2"/>
      <c r="BO1043" s="2"/>
      <c r="BP1043" s="2"/>
      <c r="BQ1043" s="2"/>
      <c r="BR1043" s="2"/>
      <c r="BS1043" s="2"/>
      <c r="BT1043" s="2"/>
      <c r="BU1043" s="2"/>
      <c r="BV1043" s="2"/>
      <c r="BW1043" s="2"/>
      <c r="BX1043" s="2"/>
      <c r="BY1043" s="2"/>
      <c r="BZ1043" s="2"/>
      <c r="CA1043" s="2"/>
      <c r="CB1043" s="2"/>
      <c r="CC1043" s="2"/>
      <c r="CD1043" s="2"/>
      <c r="CE1043" s="2"/>
      <c r="CF1043" s="2"/>
      <c r="CG1043" s="2"/>
      <c r="CH1043" s="2"/>
      <c r="CI1043" s="2"/>
      <c r="CJ1043" s="2"/>
      <c r="CK1043" s="2"/>
      <c r="CL1043" s="2"/>
      <c r="CM1043" s="2"/>
      <c r="CN1043" s="2"/>
      <c r="CO1043" s="2"/>
      <c r="CP1043" s="2"/>
      <c r="CQ1043" s="2"/>
      <c r="CR1043" s="2"/>
      <c r="CS1043" s="2"/>
      <c r="CT1043" s="2"/>
      <c r="CU1043" s="2"/>
      <c r="CV1043" s="2"/>
      <c r="CW1043" s="2"/>
      <c r="CX1043" s="2"/>
      <c r="CY1043" s="2"/>
      <c r="CZ1043" s="2"/>
      <c r="DA1043" s="2"/>
      <c r="DB1043" s="2"/>
      <c r="DC1043" s="2"/>
      <c r="DD1043" s="2"/>
      <c r="DE1043" s="2"/>
      <c r="DF1043" s="2"/>
      <c r="DG1043" s="2"/>
      <c r="DH1043" s="2"/>
      <c r="DI1043" s="2"/>
      <c r="DJ1043" s="2"/>
      <c r="DK1043" s="2"/>
      <c r="DL1043" s="2"/>
      <c r="DM1043" s="2"/>
      <c r="DN1043" s="2"/>
      <c r="DO1043" s="2"/>
      <c r="DP1043" s="2"/>
      <c r="DQ1043" s="2"/>
      <c r="DR1043" s="2"/>
      <c r="DS1043" s="2"/>
      <c r="DT1043" s="2"/>
      <c r="DU1043" s="2"/>
      <c r="DV1043" s="2"/>
      <c r="DW1043" s="2"/>
      <c r="DX1043" s="2"/>
      <c r="DY1043" s="2"/>
      <c r="DZ1043" s="2"/>
      <c r="EA1043" s="2"/>
      <c r="EB1043" s="2"/>
      <c r="EC1043" s="2"/>
      <c r="ED1043" s="2"/>
      <c r="EE1043" s="2"/>
      <c r="EF1043" s="2"/>
      <c r="EG1043" s="2"/>
      <c r="EH1043" s="2"/>
      <c r="EI1043" s="2"/>
      <c r="EJ1043" s="2"/>
      <c r="EK1043" s="2"/>
      <c r="EL1043" s="2"/>
      <c r="EM1043" s="2"/>
      <c r="EN1043" s="2"/>
      <c r="EO1043" s="2"/>
      <c r="EP1043" s="2"/>
      <c r="EQ1043" s="2"/>
      <c r="ER1043" s="2"/>
      <c r="ES1043" s="2"/>
      <c r="ET1043" s="2"/>
      <c r="EU1043" s="2"/>
      <c r="EV1043" s="2"/>
      <c r="EW1043" s="2"/>
      <c r="EX1043" s="2"/>
      <c r="EY1043" s="2"/>
      <c r="EZ1043" s="2"/>
      <c r="FA1043" s="2"/>
      <c r="FB1043" s="2"/>
      <c r="FC1043" s="2"/>
      <c r="FD1043" s="2"/>
    </row>
    <row r="1044" spans="5:160" x14ac:dyDescent="0.4">
      <c r="E1044" s="2"/>
      <c r="F1044" s="2"/>
      <c r="G1044" s="2"/>
      <c r="H1044" s="2"/>
      <c r="I1044" s="2"/>
      <c r="J1044" s="2"/>
      <c r="K1044" s="2"/>
      <c r="L1044" s="2"/>
      <c r="M1044" s="2"/>
      <c r="N1044" s="2"/>
      <c r="O1044" s="2"/>
      <c r="P1044" s="2"/>
      <c r="Q1044" s="2"/>
      <c r="R1044" s="2"/>
      <c r="S1044" s="2"/>
      <c r="T1044" s="2"/>
      <c r="U1044" s="2"/>
      <c r="V1044" s="2"/>
      <c r="W1044" s="2"/>
      <c r="X1044" s="2"/>
      <c r="Y1044" s="2"/>
      <c r="Z1044" s="2"/>
      <c r="AA1044" s="2"/>
      <c r="AB1044" s="2"/>
      <c r="AC1044" s="2"/>
      <c r="AD1044" s="2"/>
      <c r="AE1044" s="2"/>
      <c r="AF1044" s="2"/>
      <c r="AG1044" s="2"/>
      <c r="AH1044" s="2"/>
      <c r="AI1044" s="2"/>
      <c r="AJ1044" s="2"/>
      <c r="AK1044" s="2"/>
      <c r="AL1044" s="2"/>
      <c r="AM1044" s="2"/>
      <c r="AN1044" s="2"/>
      <c r="AO1044" s="2"/>
      <c r="AP1044" s="2"/>
      <c r="AQ1044" s="2"/>
      <c r="AR1044" s="2"/>
      <c r="AS1044" s="2"/>
      <c r="AT1044" s="2"/>
      <c r="AU1044" s="2"/>
      <c r="AV1044" s="2"/>
      <c r="AW1044" s="2"/>
      <c r="AX1044" s="2"/>
      <c r="AY1044" s="2"/>
      <c r="AZ1044" s="2"/>
      <c r="BA1044" s="2"/>
      <c r="BB1044" s="2"/>
      <c r="BC1044" s="2"/>
      <c r="BD1044" s="2"/>
      <c r="BE1044" s="2"/>
      <c r="BF1044" s="2"/>
      <c r="BG1044" s="2"/>
      <c r="BH1044" s="2"/>
      <c r="BI1044" s="2"/>
      <c r="BJ1044" s="2"/>
      <c r="BK1044" s="2"/>
      <c r="BL1044" s="2"/>
      <c r="BM1044" s="2"/>
      <c r="BN1044" s="2"/>
      <c r="BO1044" s="2"/>
      <c r="BP1044" s="2"/>
      <c r="BQ1044" s="2"/>
      <c r="BR1044" s="2"/>
      <c r="BS1044" s="2"/>
      <c r="BT1044" s="2"/>
      <c r="BU1044" s="2"/>
      <c r="BV1044" s="2"/>
      <c r="BW1044" s="2"/>
      <c r="BX1044" s="2"/>
      <c r="BY1044" s="2"/>
      <c r="BZ1044" s="2"/>
      <c r="CA1044" s="2"/>
      <c r="CB1044" s="2"/>
      <c r="CC1044" s="2"/>
      <c r="CD1044" s="2"/>
      <c r="CE1044" s="2"/>
      <c r="CF1044" s="2"/>
      <c r="CG1044" s="2"/>
      <c r="CH1044" s="2"/>
      <c r="CI1044" s="2"/>
      <c r="CJ1044" s="2"/>
      <c r="CK1044" s="2"/>
      <c r="CL1044" s="2"/>
      <c r="CM1044" s="2"/>
      <c r="CN1044" s="2"/>
      <c r="CO1044" s="2"/>
      <c r="CP1044" s="2"/>
      <c r="CQ1044" s="2"/>
      <c r="CR1044" s="2"/>
      <c r="CS1044" s="2"/>
      <c r="CT1044" s="2"/>
      <c r="CU1044" s="2"/>
      <c r="CV1044" s="2"/>
      <c r="CW1044" s="2"/>
      <c r="CX1044" s="2"/>
      <c r="CY1044" s="2"/>
      <c r="CZ1044" s="2"/>
      <c r="DA1044" s="2"/>
      <c r="DB1044" s="2"/>
      <c r="DC1044" s="2"/>
      <c r="DD1044" s="2"/>
      <c r="DE1044" s="2"/>
      <c r="DF1044" s="2"/>
      <c r="DG1044" s="2"/>
      <c r="DH1044" s="2"/>
      <c r="DI1044" s="2"/>
      <c r="DJ1044" s="2"/>
      <c r="DK1044" s="2"/>
      <c r="DL1044" s="2"/>
      <c r="DM1044" s="2"/>
      <c r="DN1044" s="2"/>
      <c r="DO1044" s="2"/>
      <c r="DP1044" s="2"/>
      <c r="DQ1044" s="2"/>
      <c r="DR1044" s="2"/>
      <c r="DS1044" s="2"/>
      <c r="DT1044" s="2"/>
      <c r="DU1044" s="2"/>
      <c r="DV1044" s="2"/>
      <c r="DW1044" s="2"/>
      <c r="DX1044" s="2"/>
      <c r="DY1044" s="2"/>
      <c r="DZ1044" s="2"/>
      <c r="EA1044" s="2"/>
      <c r="EB1044" s="2"/>
      <c r="EC1044" s="2"/>
      <c r="ED1044" s="2"/>
      <c r="EE1044" s="2"/>
      <c r="EF1044" s="2"/>
      <c r="EG1044" s="2"/>
      <c r="EH1044" s="2"/>
      <c r="EI1044" s="2"/>
      <c r="EJ1044" s="2"/>
      <c r="EK1044" s="2"/>
      <c r="EL1044" s="2"/>
      <c r="EM1044" s="2"/>
      <c r="EN1044" s="2"/>
      <c r="EO1044" s="2"/>
      <c r="EP1044" s="2"/>
      <c r="EQ1044" s="2"/>
      <c r="ER1044" s="2"/>
      <c r="ES1044" s="2"/>
      <c r="ET1044" s="2"/>
      <c r="EU1044" s="2"/>
      <c r="EV1044" s="2"/>
      <c r="EW1044" s="2"/>
      <c r="EX1044" s="2"/>
      <c r="EY1044" s="2"/>
      <c r="EZ1044" s="2"/>
      <c r="FA1044" s="2"/>
      <c r="FB1044" s="2"/>
      <c r="FC1044" s="2"/>
      <c r="FD1044" s="2"/>
    </row>
    <row r="1045" spans="5:160" x14ac:dyDescent="0.4">
      <c r="E1045" s="2"/>
      <c r="F1045" s="2"/>
      <c r="G1045" s="2"/>
      <c r="H1045" s="2"/>
      <c r="I1045" s="2"/>
      <c r="J1045" s="2"/>
      <c r="K1045" s="2"/>
      <c r="L1045" s="2"/>
      <c r="M1045" s="2"/>
      <c r="N1045" s="2"/>
      <c r="O1045" s="2"/>
      <c r="P1045" s="2"/>
      <c r="Q1045" s="2"/>
      <c r="R1045" s="2"/>
      <c r="S1045" s="2"/>
      <c r="T1045" s="2"/>
      <c r="U1045" s="2"/>
      <c r="V1045" s="2"/>
      <c r="W1045" s="2"/>
      <c r="X1045" s="2"/>
      <c r="Y1045" s="2"/>
      <c r="Z1045" s="2"/>
      <c r="AA1045" s="2"/>
      <c r="AB1045" s="2"/>
      <c r="AC1045" s="2"/>
      <c r="AD1045" s="2"/>
      <c r="AE1045" s="2"/>
      <c r="AF1045" s="2"/>
      <c r="AG1045" s="2"/>
      <c r="AH1045" s="2"/>
      <c r="AI1045" s="2"/>
      <c r="AJ1045" s="2"/>
      <c r="AK1045" s="2"/>
      <c r="AL1045" s="2"/>
      <c r="AM1045" s="2"/>
      <c r="AN1045" s="2"/>
      <c r="AO1045" s="2"/>
      <c r="AP1045" s="2"/>
      <c r="AQ1045" s="2"/>
      <c r="AR1045" s="2"/>
      <c r="AS1045" s="2"/>
      <c r="AT1045" s="2"/>
      <c r="AU1045" s="2"/>
      <c r="AV1045" s="2"/>
      <c r="AW1045" s="2"/>
      <c r="AX1045" s="2"/>
      <c r="AY1045" s="2"/>
      <c r="AZ1045" s="2"/>
      <c r="BA1045" s="2"/>
      <c r="BB1045" s="2"/>
      <c r="BC1045" s="2"/>
      <c r="BD1045" s="2"/>
      <c r="BE1045" s="2"/>
      <c r="BF1045" s="2"/>
      <c r="BG1045" s="2"/>
      <c r="BH1045" s="2"/>
      <c r="BI1045" s="2"/>
      <c r="BJ1045" s="2"/>
      <c r="BK1045" s="2"/>
      <c r="BL1045" s="2"/>
      <c r="BM1045" s="2"/>
      <c r="BN1045" s="2"/>
      <c r="BO1045" s="2"/>
      <c r="BP1045" s="2"/>
      <c r="BQ1045" s="2"/>
      <c r="BR1045" s="2"/>
      <c r="BS1045" s="2"/>
      <c r="BT1045" s="2"/>
      <c r="BU1045" s="2"/>
      <c r="BV1045" s="2"/>
      <c r="BW1045" s="2"/>
      <c r="BX1045" s="2"/>
      <c r="BY1045" s="2"/>
      <c r="BZ1045" s="2"/>
      <c r="CA1045" s="2"/>
      <c r="CB1045" s="2"/>
      <c r="CC1045" s="2"/>
      <c r="CD1045" s="2"/>
      <c r="CE1045" s="2"/>
      <c r="CF1045" s="2"/>
      <c r="CG1045" s="2"/>
      <c r="CH1045" s="2"/>
      <c r="CI1045" s="2"/>
      <c r="CJ1045" s="2"/>
      <c r="CK1045" s="2"/>
      <c r="CL1045" s="2"/>
      <c r="CM1045" s="2"/>
      <c r="CN1045" s="2"/>
      <c r="CO1045" s="2"/>
      <c r="CP1045" s="2"/>
      <c r="CQ1045" s="2"/>
      <c r="CR1045" s="2"/>
      <c r="CS1045" s="2"/>
      <c r="CT1045" s="2"/>
      <c r="CU1045" s="2"/>
      <c r="CV1045" s="2"/>
      <c r="CW1045" s="2"/>
      <c r="CX1045" s="2"/>
      <c r="CY1045" s="2"/>
      <c r="CZ1045" s="2"/>
      <c r="DA1045" s="2"/>
      <c r="DB1045" s="2"/>
      <c r="DC1045" s="2"/>
      <c r="DD1045" s="2"/>
      <c r="DE1045" s="2"/>
      <c r="DF1045" s="2"/>
      <c r="DG1045" s="2"/>
      <c r="DH1045" s="2"/>
      <c r="DI1045" s="2"/>
      <c r="DJ1045" s="2"/>
      <c r="DK1045" s="2"/>
      <c r="DL1045" s="2"/>
      <c r="DM1045" s="2"/>
      <c r="DN1045" s="2"/>
      <c r="DO1045" s="2"/>
      <c r="DP1045" s="2"/>
      <c r="DQ1045" s="2"/>
      <c r="DR1045" s="2"/>
      <c r="DS1045" s="2"/>
      <c r="DT1045" s="2"/>
      <c r="DU1045" s="2"/>
      <c r="DV1045" s="2"/>
      <c r="DW1045" s="2"/>
      <c r="DX1045" s="2"/>
      <c r="DY1045" s="2"/>
      <c r="DZ1045" s="2"/>
      <c r="EA1045" s="2"/>
      <c r="EB1045" s="2"/>
      <c r="EC1045" s="2"/>
      <c r="ED1045" s="2"/>
      <c r="EE1045" s="2"/>
      <c r="EF1045" s="2"/>
      <c r="EG1045" s="2"/>
      <c r="EH1045" s="2"/>
      <c r="EI1045" s="2"/>
      <c r="EJ1045" s="2"/>
      <c r="EK1045" s="2"/>
      <c r="EL1045" s="2"/>
      <c r="EM1045" s="2"/>
      <c r="EN1045" s="2"/>
      <c r="EO1045" s="2"/>
      <c r="EP1045" s="2"/>
      <c r="EQ1045" s="2"/>
      <c r="ER1045" s="2"/>
      <c r="ES1045" s="2"/>
      <c r="ET1045" s="2"/>
      <c r="EU1045" s="2"/>
      <c r="EV1045" s="2"/>
      <c r="EW1045" s="2"/>
      <c r="EX1045" s="2"/>
      <c r="EY1045" s="2"/>
      <c r="EZ1045" s="2"/>
      <c r="FA1045" s="2"/>
      <c r="FB1045" s="2"/>
      <c r="FC1045" s="2"/>
      <c r="FD1045" s="2"/>
    </row>
    <row r="1046" spans="5:160" x14ac:dyDescent="0.4">
      <c r="E1046" s="2"/>
      <c r="F1046" s="2"/>
      <c r="G1046" s="2"/>
      <c r="H1046" s="2"/>
      <c r="I1046" s="2"/>
      <c r="J1046" s="2"/>
      <c r="K1046" s="2"/>
      <c r="L1046" s="2"/>
      <c r="M1046" s="2"/>
      <c r="N1046" s="2"/>
      <c r="O1046" s="2"/>
      <c r="P1046" s="2"/>
      <c r="Q1046" s="2"/>
      <c r="R1046" s="2"/>
      <c r="S1046" s="2"/>
      <c r="T1046" s="2"/>
      <c r="U1046" s="2"/>
      <c r="V1046" s="2"/>
      <c r="W1046" s="2"/>
      <c r="X1046" s="2"/>
      <c r="Y1046" s="2"/>
      <c r="Z1046" s="2"/>
      <c r="AA1046" s="2"/>
      <c r="AB1046" s="2"/>
      <c r="AC1046" s="2"/>
      <c r="AD1046" s="2"/>
      <c r="AE1046" s="2"/>
      <c r="AF1046" s="2"/>
      <c r="AG1046" s="2"/>
      <c r="AH1046" s="2"/>
      <c r="AI1046" s="2"/>
      <c r="AJ1046" s="2"/>
      <c r="AK1046" s="2"/>
      <c r="AL1046" s="2"/>
      <c r="AM1046" s="2"/>
      <c r="AN1046" s="2"/>
      <c r="AO1046" s="2"/>
      <c r="AP1046" s="2"/>
      <c r="AQ1046" s="2"/>
      <c r="AR1046" s="2"/>
      <c r="AS1046" s="2"/>
      <c r="AT1046" s="2"/>
      <c r="AU1046" s="2"/>
      <c r="AV1046" s="2"/>
      <c r="AW1046" s="2"/>
      <c r="AX1046" s="2"/>
      <c r="AY1046" s="2"/>
      <c r="AZ1046" s="2"/>
      <c r="BA1046" s="2"/>
      <c r="BB1046" s="2"/>
      <c r="BC1046" s="2"/>
      <c r="BD1046" s="2"/>
      <c r="BE1046" s="2"/>
      <c r="BF1046" s="2"/>
      <c r="BG1046" s="2"/>
      <c r="BH1046" s="2"/>
      <c r="BI1046" s="2"/>
      <c r="BJ1046" s="2"/>
      <c r="BK1046" s="2"/>
      <c r="BL1046" s="2"/>
      <c r="BM1046" s="2"/>
      <c r="BN1046" s="2"/>
      <c r="BO1046" s="2"/>
      <c r="BP1046" s="2"/>
      <c r="BQ1046" s="2"/>
      <c r="BR1046" s="2"/>
      <c r="BS1046" s="2"/>
      <c r="BT1046" s="2"/>
      <c r="BU1046" s="2"/>
      <c r="BV1046" s="2"/>
      <c r="BW1046" s="2"/>
      <c r="BX1046" s="2"/>
      <c r="BY1046" s="2"/>
      <c r="BZ1046" s="2"/>
      <c r="CA1046" s="2"/>
      <c r="CB1046" s="2"/>
      <c r="CC1046" s="2"/>
      <c r="CD1046" s="2"/>
      <c r="CE1046" s="2"/>
      <c r="CF1046" s="2"/>
      <c r="CG1046" s="2"/>
      <c r="CH1046" s="2"/>
      <c r="CI1046" s="2"/>
      <c r="CJ1046" s="2"/>
      <c r="CK1046" s="2"/>
      <c r="CL1046" s="2"/>
      <c r="CM1046" s="2"/>
      <c r="CN1046" s="2"/>
      <c r="CO1046" s="2"/>
      <c r="CP1046" s="2"/>
      <c r="CQ1046" s="2"/>
      <c r="CR1046" s="2"/>
      <c r="CS1046" s="2"/>
      <c r="CT1046" s="2"/>
      <c r="CU1046" s="2"/>
      <c r="CV1046" s="2"/>
      <c r="CW1046" s="2"/>
      <c r="CX1046" s="2"/>
      <c r="CY1046" s="2"/>
      <c r="CZ1046" s="2"/>
      <c r="DA1046" s="2"/>
      <c r="DB1046" s="2"/>
      <c r="DC1046" s="2"/>
      <c r="DD1046" s="2"/>
      <c r="DE1046" s="2"/>
      <c r="DF1046" s="2"/>
      <c r="DG1046" s="2"/>
      <c r="DH1046" s="2"/>
      <c r="DI1046" s="2"/>
      <c r="DJ1046" s="2"/>
      <c r="DK1046" s="2"/>
      <c r="DL1046" s="2"/>
      <c r="DM1046" s="2"/>
      <c r="DN1046" s="2"/>
      <c r="DO1046" s="2"/>
      <c r="DP1046" s="2"/>
      <c r="DQ1046" s="2"/>
      <c r="DR1046" s="2"/>
      <c r="DS1046" s="2"/>
      <c r="DT1046" s="2"/>
      <c r="DU1046" s="2"/>
      <c r="DV1046" s="2"/>
      <c r="DW1046" s="2"/>
      <c r="DX1046" s="2"/>
      <c r="DY1046" s="2"/>
      <c r="DZ1046" s="2"/>
      <c r="EA1046" s="2"/>
      <c r="EB1046" s="2"/>
      <c r="EC1046" s="2"/>
      <c r="ED1046" s="2"/>
      <c r="EE1046" s="2"/>
      <c r="EF1046" s="2"/>
      <c r="EG1046" s="2"/>
      <c r="EH1046" s="2"/>
      <c r="EI1046" s="2"/>
      <c r="EJ1046" s="2"/>
      <c r="EK1046" s="2"/>
      <c r="EL1046" s="2"/>
      <c r="EM1046" s="2"/>
      <c r="EN1046" s="2"/>
      <c r="EO1046" s="2"/>
      <c r="EP1046" s="2"/>
      <c r="EQ1046" s="2"/>
      <c r="ER1046" s="2"/>
      <c r="ES1046" s="2"/>
      <c r="ET1046" s="2"/>
      <c r="EU1046" s="2"/>
      <c r="EV1046" s="2"/>
      <c r="EW1046" s="2"/>
      <c r="EX1046" s="2"/>
      <c r="EY1046" s="2"/>
      <c r="EZ1046" s="2"/>
      <c r="FA1046" s="2"/>
      <c r="FB1046" s="2"/>
      <c r="FC1046" s="2"/>
      <c r="FD1046" s="2"/>
    </row>
    <row r="1047" spans="5:160" x14ac:dyDescent="0.4">
      <c r="E1047" s="2"/>
      <c r="F1047" s="2"/>
      <c r="G1047" s="2"/>
      <c r="H1047" s="2"/>
      <c r="I1047" s="2"/>
      <c r="J1047" s="2"/>
      <c r="K1047" s="2"/>
      <c r="L1047" s="2"/>
      <c r="M1047" s="2"/>
      <c r="N1047" s="2"/>
      <c r="O1047" s="2"/>
      <c r="P1047" s="2"/>
      <c r="Q1047" s="2"/>
      <c r="R1047" s="2"/>
      <c r="S1047" s="2"/>
      <c r="T1047" s="2"/>
      <c r="U1047" s="2"/>
      <c r="V1047" s="2"/>
      <c r="W1047" s="2"/>
      <c r="X1047" s="2"/>
      <c r="Y1047" s="2"/>
      <c r="Z1047" s="2"/>
      <c r="AA1047" s="2"/>
      <c r="AB1047" s="2"/>
      <c r="AC1047" s="2"/>
      <c r="AD1047" s="2"/>
      <c r="AE1047" s="2"/>
      <c r="AF1047" s="2"/>
      <c r="AG1047" s="2"/>
      <c r="AH1047" s="2"/>
      <c r="AI1047" s="2"/>
      <c r="AJ1047" s="2"/>
      <c r="AK1047" s="2"/>
      <c r="AL1047" s="2"/>
      <c r="AM1047" s="2"/>
      <c r="AN1047" s="2"/>
      <c r="AO1047" s="2"/>
      <c r="AP1047" s="2"/>
      <c r="AQ1047" s="2"/>
      <c r="AR1047" s="2"/>
      <c r="AS1047" s="2"/>
      <c r="AT1047" s="2"/>
      <c r="AU1047" s="2"/>
      <c r="AV1047" s="2"/>
      <c r="AW1047" s="2"/>
      <c r="AX1047" s="2"/>
      <c r="AY1047" s="2"/>
      <c r="AZ1047" s="2"/>
      <c r="BA1047" s="2"/>
      <c r="BB1047" s="2"/>
      <c r="BC1047" s="2"/>
      <c r="BD1047" s="2"/>
      <c r="BE1047" s="2"/>
      <c r="BF1047" s="2"/>
      <c r="BG1047" s="2"/>
      <c r="BH1047" s="2"/>
      <c r="BI1047" s="2"/>
      <c r="BJ1047" s="2"/>
      <c r="BK1047" s="2"/>
      <c r="BL1047" s="2"/>
      <c r="BM1047" s="2"/>
      <c r="BN1047" s="2"/>
      <c r="BO1047" s="2"/>
      <c r="BP1047" s="2"/>
      <c r="BQ1047" s="2"/>
      <c r="BR1047" s="2"/>
      <c r="BS1047" s="2"/>
      <c r="BT1047" s="2"/>
      <c r="BU1047" s="2"/>
      <c r="BV1047" s="2"/>
      <c r="BW1047" s="2"/>
      <c r="BX1047" s="2"/>
      <c r="BY1047" s="2"/>
      <c r="BZ1047" s="2"/>
      <c r="CA1047" s="2"/>
      <c r="CB1047" s="2"/>
      <c r="CC1047" s="2"/>
      <c r="CD1047" s="2"/>
      <c r="CE1047" s="2"/>
      <c r="CF1047" s="2"/>
      <c r="CG1047" s="2"/>
      <c r="CH1047" s="2"/>
      <c r="CI1047" s="2"/>
      <c r="CJ1047" s="2"/>
      <c r="CK1047" s="2"/>
      <c r="CL1047" s="2"/>
      <c r="CM1047" s="2"/>
      <c r="CN1047" s="2"/>
      <c r="CO1047" s="2"/>
      <c r="CP1047" s="2"/>
      <c r="CQ1047" s="2"/>
      <c r="CR1047" s="2"/>
      <c r="CS1047" s="2"/>
      <c r="CT1047" s="2"/>
      <c r="CU1047" s="2"/>
      <c r="CV1047" s="2"/>
      <c r="CW1047" s="2"/>
      <c r="CX1047" s="2"/>
      <c r="CY1047" s="2"/>
      <c r="CZ1047" s="2"/>
      <c r="DA1047" s="2"/>
      <c r="DB1047" s="2"/>
      <c r="DC1047" s="2"/>
      <c r="DD1047" s="2"/>
      <c r="DE1047" s="2"/>
      <c r="DF1047" s="2"/>
      <c r="DG1047" s="2"/>
      <c r="DH1047" s="2"/>
      <c r="DI1047" s="2"/>
      <c r="DJ1047" s="2"/>
      <c r="DK1047" s="2"/>
      <c r="DL1047" s="2"/>
      <c r="DM1047" s="2"/>
      <c r="DN1047" s="2"/>
      <c r="DO1047" s="2"/>
      <c r="DP1047" s="2"/>
      <c r="DQ1047" s="2"/>
      <c r="DR1047" s="2"/>
      <c r="DS1047" s="2"/>
      <c r="DT1047" s="2"/>
      <c r="DU1047" s="2"/>
      <c r="DV1047" s="2"/>
      <c r="DW1047" s="2"/>
      <c r="DX1047" s="2"/>
      <c r="DY1047" s="2"/>
      <c r="DZ1047" s="2"/>
      <c r="EA1047" s="2"/>
      <c r="EB1047" s="2"/>
      <c r="EC1047" s="2"/>
      <c r="ED1047" s="2"/>
      <c r="EE1047" s="2"/>
      <c r="EF1047" s="2"/>
      <c r="EG1047" s="2"/>
      <c r="EH1047" s="2"/>
      <c r="EI1047" s="2"/>
      <c r="EJ1047" s="2"/>
      <c r="EK1047" s="2"/>
      <c r="EL1047" s="2"/>
      <c r="EM1047" s="2"/>
      <c r="EN1047" s="2"/>
      <c r="EO1047" s="2"/>
      <c r="EP1047" s="2"/>
      <c r="EQ1047" s="2"/>
      <c r="ER1047" s="2"/>
      <c r="ES1047" s="2"/>
      <c r="ET1047" s="2"/>
      <c r="EU1047" s="2"/>
      <c r="EV1047" s="2"/>
      <c r="EW1047" s="2"/>
      <c r="EX1047" s="2"/>
      <c r="EY1047" s="2"/>
      <c r="EZ1047" s="2"/>
      <c r="FA1047" s="2"/>
      <c r="FB1047" s="2"/>
      <c r="FC1047" s="2"/>
      <c r="FD1047" s="2"/>
    </row>
    <row r="1048" spans="5:160" x14ac:dyDescent="0.4">
      <c r="E1048" s="2"/>
      <c r="F1048" s="2"/>
      <c r="G1048" s="2"/>
      <c r="H1048" s="2"/>
      <c r="I1048" s="2"/>
      <c r="J1048" s="2"/>
      <c r="K1048" s="2"/>
      <c r="L1048" s="2"/>
      <c r="M1048" s="2"/>
      <c r="N1048" s="2"/>
      <c r="O1048" s="2"/>
      <c r="P1048" s="2"/>
      <c r="Q1048" s="2"/>
      <c r="R1048" s="2"/>
      <c r="S1048" s="2"/>
      <c r="T1048" s="2"/>
      <c r="U1048" s="2"/>
      <c r="V1048" s="2"/>
      <c r="W1048" s="2"/>
      <c r="X1048" s="2"/>
      <c r="Y1048" s="2"/>
      <c r="Z1048" s="2"/>
      <c r="AA1048" s="2"/>
      <c r="AB1048" s="2"/>
      <c r="AC1048" s="2"/>
      <c r="AD1048" s="2"/>
      <c r="AE1048" s="2"/>
      <c r="AF1048" s="2"/>
      <c r="AG1048" s="2"/>
      <c r="AH1048" s="2"/>
      <c r="AI1048" s="2"/>
      <c r="AJ1048" s="2"/>
      <c r="AK1048" s="2"/>
      <c r="AL1048" s="2"/>
      <c r="AM1048" s="2"/>
      <c r="AN1048" s="2"/>
      <c r="AO1048" s="2"/>
      <c r="AP1048" s="2"/>
      <c r="AQ1048" s="2"/>
      <c r="AR1048" s="2"/>
      <c r="AS1048" s="2"/>
      <c r="AT1048" s="2"/>
      <c r="AU1048" s="2"/>
      <c r="AV1048" s="2"/>
      <c r="AW1048" s="2"/>
      <c r="AX1048" s="2"/>
      <c r="AY1048" s="2"/>
      <c r="AZ1048" s="2"/>
      <c r="BA1048" s="2"/>
      <c r="BB1048" s="2"/>
      <c r="BC1048" s="2"/>
      <c r="BD1048" s="2"/>
      <c r="BE1048" s="2"/>
      <c r="BF1048" s="2"/>
      <c r="BG1048" s="2"/>
      <c r="BH1048" s="2"/>
      <c r="BI1048" s="2"/>
      <c r="BJ1048" s="2"/>
      <c r="BK1048" s="2"/>
      <c r="BL1048" s="2"/>
      <c r="BM1048" s="2"/>
      <c r="BN1048" s="2"/>
      <c r="BO1048" s="2"/>
      <c r="BP1048" s="2"/>
      <c r="BQ1048" s="2"/>
      <c r="BR1048" s="2"/>
      <c r="BS1048" s="2"/>
      <c r="BT1048" s="2"/>
      <c r="BU1048" s="2"/>
      <c r="BV1048" s="2"/>
      <c r="BW1048" s="2"/>
      <c r="BX1048" s="2"/>
      <c r="BY1048" s="2"/>
      <c r="BZ1048" s="2"/>
      <c r="CA1048" s="2"/>
      <c r="CB1048" s="2"/>
      <c r="CC1048" s="2"/>
      <c r="CD1048" s="2"/>
      <c r="CE1048" s="2"/>
      <c r="CF1048" s="2"/>
      <c r="CG1048" s="2"/>
      <c r="CH1048" s="2"/>
      <c r="CI1048" s="2"/>
      <c r="CJ1048" s="2"/>
      <c r="CK1048" s="2"/>
      <c r="CL1048" s="2"/>
      <c r="CM1048" s="2"/>
      <c r="CN1048" s="2"/>
      <c r="CO1048" s="2"/>
      <c r="CP1048" s="2"/>
      <c r="CQ1048" s="2"/>
      <c r="CR1048" s="2"/>
      <c r="CS1048" s="2"/>
      <c r="CT1048" s="2"/>
      <c r="CU1048" s="2"/>
      <c r="CV1048" s="2"/>
      <c r="CW1048" s="2"/>
      <c r="CX1048" s="2"/>
      <c r="CY1048" s="2"/>
      <c r="CZ1048" s="2"/>
      <c r="DA1048" s="2"/>
      <c r="DB1048" s="2"/>
      <c r="DC1048" s="2"/>
      <c r="DD1048" s="2"/>
      <c r="DE1048" s="2"/>
      <c r="DF1048" s="2"/>
      <c r="DG1048" s="2"/>
      <c r="DH1048" s="2"/>
      <c r="DI1048" s="2"/>
      <c r="DJ1048" s="2"/>
      <c r="DK1048" s="2"/>
      <c r="DL1048" s="2"/>
      <c r="DM1048" s="2"/>
      <c r="DN1048" s="2"/>
      <c r="DO1048" s="2"/>
      <c r="DP1048" s="2"/>
      <c r="DQ1048" s="2"/>
      <c r="DR1048" s="2"/>
      <c r="DS1048" s="2"/>
      <c r="DT1048" s="2"/>
      <c r="DU1048" s="2"/>
      <c r="DV1048" s="2"/>
      <c r="DW1048" s="2"/>
      <c r="DX1048" s="2"/>
      <c r="DY1048" s="2"/>
      <c r="DZ1048" s="2"/>
      <c r="EA1048" s="2"/>
      <c r="EB1048" s="2"/>
      <c r="EC1048" s="2"/>
      <c r="ED1048" s="2"/>
      <c r="EE1048" s="2"/>
      <c r="EF1048" s="2"/>
      <c r="EG1048" s="2"/>
      <c r="EH1048" s="2"/>
      <c r="EI1048" s="2"/>
      <c r="EJ1048" s="2"/>
      <c r="EK1048" s="2"/>
      <c r="EL1048" s="2"/>
      <c r="EM1048" s="2"/>
      <c r="EN1048" s="2"/>
      <c r="EO1048" s="2"/>
      <c r="EP1048" s="2"/>
      <c r="EQ1048" s="2"/>
      <c r="ER1048" s="2"/>
      <c r="ES1048" s="2"/>
      <c r="ET1048" s="2"/>
      <c r="EU1048" s="2"/>
      <c r="EV1048" s="2"/>
      <c r="EW1048" s="2"/>
      <c r="EX1048" s="2"/>
      <c r="EY1048" s="2"/>
      <c r="EZ1048" s="2"/>
      <c r="FA1048" s="2"/>
      <c r="FB1048" s="2"/>
      <c r="FC1048" s="2"/>
      <c r="FD1048" s="2"/>
    </row>
    <row r="1049" spans="5:160" x14ac:dyDescent="0.4">
      <c r="E1049" s="2"/>
      <c r="F1049" s="2"/>
      <c r="G1049" s="2"/>
      <c r="H1049" s="2"/>
      <c r="I1049" s="2"/>
      <c r="J1049" s="2"/>
      <c r="K1049" s="2"/>
      <c r="L1049" s="2"/>
      <c r="M1049" s="2"/>
      <c r="N1049" s="2"/>
      <c r="O1049" s="2"/>
      <c r="P1049" s="2"/>
      <c r="Q1049" s="2"/>
      <c r="R1049" s="2"/>
      <c r="S1049" s="2"/>
      <c r="T1049" s="2"/>
      <c r="U1049" s="2"/>
      <c r="V1049" s="2"/>
      <c r="W1049" s="2"/>
      <c r="X1049" s="2"/>
      <c r="Y1049" s="2"/>
      <c r="Z1049" s="2"/>
      <c r="AA1049" s="2"/>
      <c r="AB1049" s="2"/>
      <c r="AC1049" s="2"/>
      <c r="AD1049" s="2"/>
      <c r="AE1049" s="2"/>
      <c r="AF1049" s="2"/>
      <c r="AG1049" s="2"/>
      <c r="AH1049" s="2"/>
      <c r="AI1049" s="2"/>
      <c r="AJ1049" s="2"/>
      <c r="AK1049" s="2"/>
      <c r="AL1049" s="2"/>
      <c r="AM1049" s="2"/>
      <c r="AN1049" s="2"/>
      <c r="AO1049" s="2"/>
      <c r="AP1049" s="2"/>
      <c r="AQ1049" s="2"/>
      <c r="AR1049" s="2"/>
      <c r="AS1049" s="2"/>
      <c r="AT1049" s="2"/>
      <c r="AU1049" s="2"/>
      <c r="AV1049" s="2"/>
      <c r="AW1049" s="2"/>
      <c r="AX1049" s="2"/>
      <c r="AY1049" s="2"/>
      <c r="AZ1049" s="2"/>
      <c r="BA1049" s="2"/>
      <c r="BB1049" s="2"/>
      <c r="BC1049" s="2"/>
      <c r="BD1049" s="2"/>
      <c r="BE1049" s="2"/>
      <c r="BF1049" s="2"/>
      <c r="BG1049" s="2"/>
      <c r="BH1049" s="2"/>
      <c r="BI1049" s="2"/>
      <c r="BJ1049" s="2"/>
      <c r="BK1049" s="2"/>
      <c r="BL1049" s="2"/>
      <c r="BM1049" s="2"/>
      <c r="BN1049" s="2"/>
      <c r="BO1049" s="2"/>
      <c r="BP1049" s="2"/>
      <c r="BQ1049" s="2"/>
      <c r="BR1049" s="2"/>
      <c r="BS1049" s="2"/>
      <c r="BT1049" s="2"/>
      <c r="BU1049" s="2"/>
      <c r="BV1049" s="2"/>
      <c r="BW1049" s="2"/>
      <c r="BX1049" s="2"/>
      <c r="BY1049" s="2"/>
      <c r="BZ1049" s="2"/>
      <c r="CA1049" s="2"/>
      <c r="CB1049" s="2"/>
      <c r="CC1049" s="2"/>
      <c r="CD1049" s="2"/>
      <c r="CE1049" s="2"/>
      <c r="CF1049" s="2"/>
      <c r="CG1049" s="2"/>
      <c r="CH1049" s="2"/>
      <c r="CI1049" s="2"/>
      <c r="CJ1049" s="2"/>
      <c r="CK1049" s="2"/>
      <c r="CL1049" s="2"/>
      <c r="CM1049" s="2"/>
      <c r="CN1049" s="2"/>
      <c r="CO1049" s="2"/>
      <c r="CP1049" s="2"/>
      <c r="CQ1049" s="2"/>
      <c r="CR1049" s="2"/>
      <c r="CS1049" s="2"/>
      <c r="CT1049" s="2"/>
      <c r="CU1049" s="2"/>
      <c r="CV1049" s="2"/>
      <c r="CW1049" s="2"/>
      <c r="CX1049" s="2"/>
      <c r="CY1049" s="2"/>
      <c r="CZ1049" s="2"/>
      <c r="DA1049" s="2"/>
      <c r="DB1049" s="2"/>
      <c r="DC1049" s="2"/>
      <c r="DD1049" s="2"/>
      <c r="DE1049" s="2"/>
      <c r="DF1049" s="2"/>
      <c r="DG1049" s="2"/>
      <c r="DH1049" s="2"/>
      <c r="DI1049" s="2"/>
      <c r="DJ1049" s="2"/>
      <c r="DK1049" s="2"/>
      <c r="DL1049" s="2"/>
      <c r="DM1049" s="2"/>
      <c r="DN1049" s="2"/>
      <c r="DO1049" s="2"/>
      <c r="DP1049" s="2"/>
      <c r="DQ1049" s="2"/>
      <c r="DR1049" s="2"/>
      <c r="DS1049" s="2"/>
      <c r="DT1049" s="2"/>
      <c r="DU1049" s="2"/>
      <c r="DV1049" s="2"/>
      <c r="DW1049" s="2"/>
      <c r="DX1049" s="2"/>
      <c r="DY1049" s="2"/>
      <c r="DZ1049" s="2"/>
      <c r="EA1049" s="2"/>
      <c r="EB1049" s="2"/>
      <c r="EC1049" s="2"/>
      <c r="ED1049" s="2"/>
      <c r="EE1049" s="2"/>
      <c r="EF1049" s="2"/>
      <c r="EG1049" s="2"/>
      <c r="EH1049" s="2"/>
      <c r="EI1049" s="2"/>
      <c r="EJ1049" s="2"/>
      <c r="EK1049" s="2"/>
      <c r="EL1049" s="2"/>
      <c r="EM1049" s="2"/>
      <c r="EN1049" s="2"/>
      <c r="EO1049" s="2"/>
      <c r="EP1049" s="2"/>
      <c r="EQ1049" s="2"/>
      <c r="ER1049" s="2"/>
      <c r="ES1049" s="2"/>
      <c r="ET1049" s="2"/>
      <c r="EU1049" s="2"/>
      <c r="EV1049" s="2"/>
      <c r="EW1049" s="2"/>
      <c r="EX1049" s="2"/>
      <c r="EY1049" s="2"/>
      <c r="EZ1049" s="2"/>
      <c r="FA1049" s="2"/>
      <c r="FB1049" s="2"/>
      <c r="FC1049" s="2"/>
      <c r="FD1049" s="2"/>
    </row>
    <row r="1050" spans="5:160" x14ac:dyDescent="0.4">
      <c r="E1050" s="2"/>
      <c r="F1050" s="2"/>
      <c r="G1050" s="2"/>
      <c r="H1050" s="2"/>
      <c r="I1050" s="2"/>
      <c r="J1050" s="2"/>
      <c r="K1050" s="2"/>
      <c r="L1050" s="2"/>
      <c r="M1050" s="2"/>
      <c r="N1050" s="2"/>
      <c r="O1050" s="2"/>
      <c r="P1050" s="2"/>
      <c r="Q1050" s="2"/>
      <c r="R1050" s="2"/>
      <c r="S1050" s="2"/>
      <c r="T1050" s="2"/>
      <c r="U1050" s="2"/>
      <c r="V1050" s="2"/>
      <c r="W1050" s="2"/>
      <c r="X1050" s="2"/>
      <c r="Y1050" s="2"/>
      <c r="Z1050" s="2"/>
      <c r="AA1050" s="2"/>
      <c r="AB1050" s="2"/>
      <c r="AC1050" s="2"/>
      <c r="AD1050" s="2"/>
      <c r="AE1050" s="2"/>
      <c r="AF1050" s="2"/>
      <c r="AG1050" s="2"/>
      <c r="AH1050" s="2"/>
      <c r="AI1050" s="2"/>
      <c r="AJ1050" s="2"/>
      <c r="AK1050" s="2"/>
      <c r="AL1050" s="2"/>
      <c r="AM1050" s="2"/>
      <c r="AN1050" s="2"/>
      <c r="AO1050" s="2"/>
      <c r="AP1050" s="2"/>
      <c r="AQ1050" s="2"/>
      <c r="AR1050" s="2"/>
      <c r="AS1050" s="2"/>
      <c r="AT1050" s="2"/>
      <c r="AU1050" s="2"/>
      <c r="AV1050" s="2"/>
      <c r="AW1050" s="2"/>
      <c r="AX1050" s="2"/>
      <c r="AY1050" s="2"/>
      <c r="AZ1050" s="2"/>
      <c r="BA1050" s="2"/>
      <c r="BB1050" s="2"/>
      <c r="BC1050" s="2"/>
      <c r="BD1050" s="2"/>
      <c r="BE1050" s="2"/>
      <c r="BF1050" s="2"/>
      <c r="BG1050" s="2"/>
      <c r="BH1050" s="2"/>
      <c r="BI1050" s="2"/>
      <c r="BJ1050" s="2"/>
      <c r="BK1050" s="2"/>
      <c r="BL1050" s="2"/>
      <c r="BM1050" s="2"/>
      <c r="BN1050" s="2"/>
      <c r="BO1050" s="2"/>
      <c r="BP1050" s="2"/>
      <c r="BQ1050" s="2"/>
      <c r="BR1050" s="2"/>
      <c r="BS1050" s="2"/>
      <c r="BT1050" s="2"/>
      <c r="BU1050" s="2"/>
      <c r="BV1050" s="2"/>
      <c r="BW1050" s="2"/>
      <c r="BX1050" s="2"/>
      <c r="BY1050" s="2"/>
      <c r="BZ1050" s="2"/>
      <c r="CA1050" s="2"/>
      <c r="CB1050" s="2"/>
      <c r="CC1050" s="2"/>
      <c r="CD1050" s="2"/>
      <c r="CE1050" s="2"/>
      <c r="CF1050" s="2"/>
      <c r="CG1050" s="2"/>
      <c r="CH1050" s="2"/>
      <c r="CI1050" s="2"/>
      <c r="CJ1050" s="2"/>
      <c r="CK1050" s="2"/>
      <c r="CL1050" s="2"/>
      <c r="CM1050" s="2"/>
      <c r="CN1050" s="2"/>
      <c r="CO1050" s="2"/>
      <c r="CP1050" s="2"/>
      <c r="CQ1050" s="2"/>
      <c r="CR1050" s="2"/>
      <c r="CS1050" s="2"/>
      <c r="CT1050" s="2"/>
      <c r="CU1050" s="2"/>
      <c r="CV1050" s="2"/>
      <c r="CW1050" s="2"/>
      <c r="CX1050" s="2"/>
      <c r="CY1050" s="2"/>
      <c r="CZ1050" s="2"/>
      <c r="DA1050" s="2"/>
      <c r="DB1050" s="2"/>
      <c r="DC1050" s="2"/>
      <c r="DD1050" s="2"/>
      <c r="DE1050" s="2"/>
      <c r="DF1050" s="2"/>
      <c r="DG1050" s="2"/>
      <c r="DH1050" s="2"/>
      <c r="DI1050" s="2"/>
      <c r="DJ1050" s="2"/>
      <c r="DK1050" s="2"/>
      <c r="DL1050" s="2"/>
      <c r="DM1050" s="2"/>
      <c r="DN1050" s="2"/>
      <c r="DO1050" s="2"/>
      <c r="DP1050" s="2"/>
      <c r="DQ1050" s="2"/>
      <c r="DR1050" s="2"/>
      <c r="DS1050" s="2"/>
      <c r="DT1050" s="2"/>
      <c r="DU1050" s="2"/>
      <c r="DV1050" s="2"/>
      <c r="DW1050" s="2"/>
      <c r="DX1050" s="2"/>
      <c r="DY1050" s="2"/>
      <c r="DZ1050" s="2"/>
      <c r="EA1050" s="2"/>
      <c r="EB1050" s="2"/>
      <c r="EC1050" s="2"/>
      <c r="ED1050" s="2"/>
      <c r="EE1050" s="2"/>
      <c r="EF1050" s="2"/>
      <c r="EG1050" s="2"/>
      <c r="EH1050" s="2"/>
      <c r="EI1050" s="2"/>
      <c r="EJ1050" s="2"/>
      <c r="EK1050" s="2"/>
      <c r="EL1050" s="2"/>
      <c r="EM1050" s="2"/>
      <c r="EN1050" s="2"/>
      <c r="EO1050" s="2"/>
      <c r="EP1050" s="2"/>
      <c r="EQ1050" s="2"/>
      <c r="ER1050" s="2"/>
      <c r="ES1050" s="2"/>
      <c r="ET1050" s="2"/>
      <c r="EU1050" s="2"/>
      <c r="EV1050" s="2"/>
      <c r="EW1050" s="2"/>
      <c r="EX1050" s="2"/>
      <c r="EY1050" s="2"/>
      <c r="EZ1050" s="2"/>
      <c r="FA1050" s="2"/>
      <c r="FB1050" s="2"/>
      <c r="FC1050" s="2"/>
      <c r="FD1050" s="2"/>
    </row>
    <row r="1051" spans="5:160" x14ac:dyDescent="0.4">
      <c r="E1051" s="2"/>
      <c r="F1051" s="2"/>
      <c r="G1051" s="2"/>
      <c r="H1051" s="2"/>
      <c r="I1051" s="2"/>
      <c r="J1051" s="2"/>
      <c r="K1051" s="2"/>
      <c r="L1051" s="2"/>
      <c r="M1051" s="2"/>
      <c r="N1051" s="2"/>
      <c r="O1051" s="2"/>
      <c r="P1051" s="2"/>
      <c r="Q1051" s="2"/>
      <c r="R1051" s="2"/>
      <c r="S1051" s="2"/>
      <c r="T1051" s="2"/>
      <c r="U1051" s="2"/>
      <c r="V1051" s="2"/>
      <c r="W1051" s="2"/>
      <c r="X1051" s="2"/>
      <c r="Y1051" s="2"/>
      <c r="Z1051" s="2"/>
      <c r="AA1051" s="2"/>
      <c r="AB1051" s="2"/>
      <c r="AC1051" s="2"/>
      <c r="AD1051" s="2"/>
      <c r="AE1051" s="2"/>
      <c r="AF1051" s="2"/>
      <c r="AG1051" s="2"/>
      <c r="AH1051" s="2"/>
      <c r="AI1051" s="2"/>
      <c r="AJ1051" s="2"/>
      <c r="AK1051" s="2"/>
      <c r="AL1051" s="2"/>
      <c r="AM1051" s="2"/>
      <c r="AN1051" s="2"/>
      <c r="AO1051" s="2"/>
      <c r="AP1051" s="2"/>
      <c r="AQ1051" s="2"/>
      <c r="AR1051" s="2"/>
      <c r="AS1051" s="2"/>
      <c r="AT1051" s="2"/>
      <c r="AU1051" s="2"/>
      <c r="AV1051" s="2"/>
      <c r="AW1051" s="2"/>
      <c r="AX1051" s="2"/>
      <c r="AY1051" s="2"/>
      <c r="AZ1051" s="2"/>
      <c r="BA1051" s="2"/>
      <c r="BB1051" s="2"/>
      <c r="BC1051" s="2"/>
      <c r="BD1051" s="2"/>
      <c r="BE1051" s="2"/>
      <c r="BF1051" s="2"/>
      <c r="BG1051" s="2"/>
      <c r="BH1051" s="2"/>
      <c r="BI1051" s="2"/>
      <c r="BJ1051" s="2"/>
      <c r="BK1051" s="2"/>
      <c r="BL1051" s="2"/>
      <c r="BM1051" s="2"/>
      <c r="BN1051" s="2"/>
      <c r="BO1051" s="2"/>
      <c r="BP1051" s="2"/>
      <c r="BQ1051" s="2"/>
      <c r="BR1051" s="2"/>
      <c r="BS1051" s="2"/>
      <c r="BT1051" s="2"/>
      <c r="BU1051" s="2"/>
      <c r="BV1051" s="2"/>
      <c r="BW1051" s="2"/>
      <c r="BX1051" s="2"/>
      <c r="BY1051" s="2"/>
      <c r="BZ1051" s="2"/>
      <c r="CA1051" s="2"/>
      <c r="CB1051" s="2"/>
      <c r="CC1051" s="2"/>
      <c r="CD1051" s="2"/>
      <c r="CE1051" s="2"/>
      <c r="CF1051" s="2"/>
      <c r="CG1051" s="2"/>
      <c r="CH1051" s="2"/>
      <c r="CI1051" s="2"/>
      <c r="CJ1051" s="2"/>
      <c r="CK1051" s="2"/>
      <c r="CL1051" s="2"/>
      <c r="CM1051" s="2"/>
      <c r="CN1051" s="2"/>
      <c r="CO1051" s="2"/>
      <c r="CP1051" s="2"/>
      <c r="CQ1051" s="2"/>
      <c r="CR1051" s="2"/>
      <c r="CS1051" s="2"/>
      <c r="CT1051" s="2"/>
      <c r="CU1051" s="2"/>
      <c r="CV1051" s="2"/>
      <c r="CW1051" s="2"/>
      <c r="CX1051" s="2"/>
      <c r="CY1051" s="2"/>
      <c r="CZ1051" s="2"/>
      <c r="DA1051" s="2"/>
      <c r="DB1051" s="2"/>
      <c r="DC1051" s="2"/>
      <c r="DD1051" s="2"/>
      <c r="DE1051" s="2"/>
      <c r="DF1051" s="2"/>
      <c r="DG1051" s="2"/>
      <c r="DH1051" s="2"/>
      <c r="DI1051" s="2"/>
      <c r="DJ1051" s="2"/>
      <c r="DK1051" s="2"/>
      <c r="DL1051" s="2"/>
      <c r="DM1051" s="2"/>
      <c r="DN1051" s="2"/>
      <c r="DO1051" s="2"/>
      <c r="DP1051" s="2"/>
      <c r="DQ1051" s="2"/>
      <c r="DR1051" s="2"/>
      <c r="DS1051" s="2"/>
      <c r="DT1051" s="2"/>
      <c r="DU1051" s="2"/>
      <c r="DV1051" s="2"/>
      <c r="DW1051" s="2"/>
      <c r="DX1051" s="2"/>
      <c r="DY1051" s="2"/>
      <c r="DZ1051" s="2"/>
      <c r="EA1051" s="2"/>
      <c r="EB1051" s="2"/>
      <c r="EC1051" s="2"/>
      <c r="ED1051" s="2"/>
      <c r="EE1051" s="2"/>
      <c r="EF1051" s="2"/>
      <c r="EG1051" s="2"/>
      <c r="EH1051" s="2"/>
      <c r="EI1051" s="2"/>
      <c r="EJ1051" s="2"/>
      <c r="EK1051" s="2"/>
      <c r="EL1051" s="2"/>
      <c r="EM1051" s="2"/>
      <c r="EN1051" s="2"/>
      <c r="EO1051" s="2"/>
      <c r="EP1051" s="2"/>
      <c r="EQ1051" s="2"/>
      <c r="ER1051" s="2"/>
      <c r="ES1051" s="2"/>
      <c r="ET1051" s="2"/>
      <c r="EU1051" s="2"/>
      <c r="EV1051" s="2"/>
      <c r="EW1051" s="2"/>
      <c r="EX1051" s="2"/>
      <c r="EY1051" s="2"/>
      <c r="EZ1051" s="2"/>
      <c r="FA1051" s="2"/>
      <c r="FB1051" s="2"/>
      <c r="FC1051" s="2"/>
      <c r="FD1051" s="2"/>
    </row>
    <row r="1052" spans="5:160" x14ac:dyDescent="0.4">
      <c r="E1052" s="2"/>
      <c r="F1052" s="2"/>
      <c r="G1052" s="2"/>
      <c r="H1052" s="2"/>
      <c r="I1052" s="2"/>
      <c r="J1052" s="2"/>
      <c r="K1052" s="2"/>
      <c r="L1052" s="2"/>
      <c r="M1052" s="2"/>
      <c r="N1052" s="2"/>
      <c r="O1052" s="2"/>
      <c r="P1052" s="2"/>
      <c r="Q1052" s="2"/>
      <c r="R1052" s="2"/>
      <c r="S1052" s="2"/>
      <c r="T1052" s="2"/>
      <c r="U1052" s="2"/>
      <c r="V1052" s="2"/>
      <c r="W1052" s="2"/>
      <c r="X1052" s="2"/>
      <c r="Y1052" s="2"/>
      <c r="Z1052" s="2"/>
      <c r="AA1052" s="2"/>
      <c r="AB1052" s="2"/>
      <c r="AC1052" s="2"/>
      <c r="AD1052" s="2"/>
      <c r="AE1052" s="2"/>
      <c r="AF1052" s="2"/>
      <c r="AG1052" s="2"/>
      <c r="AH1052" s="2"/>
      <c r="AI1052" s="2"/>
      <c r="AJ1052" s="2"/>
      <c r="AK1052" s="2"/>
      <c r="AL1052" s="2"/>
      <c r="AM1052" s="2"/>
      <c r="AN1052" s="2"/>
      <c r="AO1052" s="2"/>
      <c r="AP1052" s="2"/>
      <c r="AQ1052" s="2"/>
      <c r="AR1052" s="2"/>
      <c r="AS1052" s="2"/>
      <c r="AT1052" s="2"/>
      <c r="AU1052" s="2"/>
      <c r="AV1052" s="2"/>
      <c r="AW1052" s="2"/>
      <c r="AX1052" s="2"/>
      <c r="AY1052" s="2"/>
      <c r="AZ1052" s="2"/>
      <c r="BA1052" s="2"/>
      <c r="BB1052" s="2"/>
      <c r="BC1052" s="2"/>
      <c r="BD1052" s="2"/>
      <c r="BE1052" s="2"/>
      <c r="BF1052" s="2"/>
      <c r="BG1052" s="2"/>
      <c r="BH1052" s="2"/>
      <c r="BI1052" s="2"/>
      <c r="BJ1052" s="2"/>
      <c r="BK1052" s="2"/>
      <c r="BL1052" s="2"/>
      <c r="BM1052" s="2"/>
      <c r="BN1052" s="2"/>
      <c r="BO1052" s="2"/>
      <c r="BP1052" s="2"/>
      <c r="BQ1052" s="2"/>
      <c r="BR1052" s="2"/>
      <c r="BS1052" s="2"/>
      <c r="BT1052" s="2"/>
      <c r="BU1052" s="2"/>
      <c r="BV1052" s="2"/>
      <c r="BW1052" s="2"/>
      <c r="BX1052" s="2"/>
      <c r="BY1052" s="2"/>
      <c r="BZ1052" s="2"/>
      <c r="CA1052" s="2"/>
      <c r="CB1052" s="2"/>
      <c r="CC1052" s="2"/>
      <c r="CD1052" s="2"/>
      <c r="CE1052" s="2"/>
      <c r="CF1052" s="2"/>
      <c r="CG1052" s="2"/>
      <c r="CH1052" s="2"/>
      <c r="CI1052" s="2"/>
      <c r="CJ1052" s="2"/>
      <c r="CK1052" s="2"/>
      <c r="CL1052" s="2"/>
      <c r="CM1052" s="2"/>
      <c r="CN1052" s="2"/>
      <c r="CO1052" s="2"/>
      <c r="CP1052" s="2"/>
      <c r="CQ1052" s="2"/>
      <c r="CR1052" s="2"/>
      <c r="CS1052" s="2"/>
      <c r="CT1052" s="2"/>
      <c r="CU1052" s="2"/>
      <c r="CV1052" s="2"/>
      <c r="CW1052" s="2"/>
      <c r="CX1052" s="2"/>
      <c r="CY1052" s="2"/>
      <c r="CZ1052" s="2"/>
      <c r="DA1052" s="2"/>
      <c r="DB1052" s="2"/>
      <c r="DC1052" s="2"/>
      <c r="DD1052" s="2"/>
      <c r="DE1052" s="2"/>
      <c r="DF1052" s="2"/>
      <c r="DG1052" s="2"/>
      <c r="DH1052" s="2"/>
      <c r="DI1052" s="2"/>
      <c r="DJ1052" s="2"/>
      <c r="DK1052" s="2"/>
      <c r="DL1052" s="2"/>
      <c r="DM1052" s="2"/>
      <c r="DN1052" s="2"/>
      <c r="DO1052" s="2"/>
      <c r="DP1052" s="2"/>
      <c r="DQ1052" s="2"/>
      <c r="DR1052" s="2"/>
      <c r="DS1052" s="2"/>
      <c r="DT1052" s="2"/>
      <c r="DU1052" s="2"/>
      <c r="DV1052" s="2"/>
      <c r="DW1052" s="2"/>
      <c r="DX1052" s="2"/>
      <c r="DY1052" s="2"/>
      <c r="DZ1052" s="2"/>
      <c r="EA1052" s="2"/>
      <c r="EB1052" s="2"/>
      <c r="EC1052" s="2"/>
      <c r="ED1052" s="2"/>
      <c r="EE1052" s="2"/>
      <c r="EF1052" s="2"/>
      <c r="EG1052" s="2"/>
      <c r="EH1052" s="2"/>
      <c r="EI1052" s="2"/>
      <c r="EJ1052" s="2"/>
      <c r="EK1052" s="2"/>
      <c r="EL1052" s="2"/>
      <c r="EM1052" s="2"/>
      <c r="EN1052" s="2"/>
      <c r="EO1052" s="2"/>
      <c r="EP1052" s="2"/>
      <c r="EQ1052" s="2"/>
      <c r="ER1052" s="2"/>
      <c r="ES1052" s="2"/>
      <c r="ET1052" s="2"/>
      <c r="EU1052" s="2"/>
      <c r="EV1052" s="2"/>
      <c r="EW1052" s="2"/>
      <c r="EX1052" s="2"/>
      <c r="EY1052" s="2"/>
      <c r="EZ1052" s="2"/>
      <c r="FA1052" s="2"/>
      <c r="FB1052" s="2"/>
      <c r="FC1052" s="2"/>
      <c r="FD1052" s="2"/>
    </row>
    <row r="1053" spans="5:160" x14ac:dyDescent="0.4">
      <c r="E1053" s="2"/>
      <c r="F1053" s="2"/>
      <c r="G1053" s="2"/>
      <c r="H1053" s="2"/>
      <c r="I1053" s="2"/>
      <c r="J1053" s="2"/>
      <c r="K1053" s="2"/>
      <c r="L1053" s="2"/>
      <c r="M1053" s="2"/>
      <c r="N1053" s="2"/>
      <c r="O1053" s="2"/>
      <c r="P1053" s="2"/>
      <c r="Q1053" s="2"/>
      <c r="R1053" s="2"/>
      <c r="S1053" s="2"/>
      <c r="T1053" s="2"/>
      <c r="U1053" s="2"/>
      <c r="V1053" s="2"/>
      <c r="W1053" s="2"/>
      <c r="X1053" s="2"/>
      <c r="Y1053" s="2"/>
      <c r="Z1053" s="2"/>
      <c r="AA1053" s="2"/>
      <c r="AB1053" s="2"/>
      <c r="AC1053" s="2"/>
      <c r="AD1053" s="2"/>
      <c r="AE1053" s="2"/>
      <c r="AF1053" s="2"/>
      <c r="AG1053" s="2"/>
      <c r="AH1053" s="2"/>
      <c r="AI1053" s="2"/>
      <c r="AJ1053" s="2"/>
      <c r="AK1053" s="2"/>
      <c r="AL1053" s="2"/>
      <c r="AM1053" s="2"/>
      <c r="AN1053" s="2"/>
      <c r="AO1053" s="2"/>
      <c r="AP1053" s="2"/>
      <c r="AQ1053" s="2"/>
      <c r="AR1053" s="2"/>
      <c r="AS1053" s="2"/>
      <c r="AT1053" s="2"/>
      <c r="AU1053" s="2"/>
      <c r="AV1053" s="2"/>
      <c r="AW1053" s="2"/>
      <c r="AX1053" s="2"/>
      <c r="AY1053" s="2"/>
      <c r="AZ1053" s="2"/>
      <c r="BA1053" s="2"/>
      <c r="BB1053" s="2"/>
      <c r="BC1053" s="2"/>
      <c r="BD1053" s="2"/>
      <c r="BE1053" s="2"/>
      <c r="BF1053" s="2"/>
      <c r="BG1053" s="2"/>
      <c r="BH1053" s="2"/>
      <c r="BI1053" s="2"/>
      <c r="BJ1053" s="2"/>
      <c r="BK1053" s="2"/>
      <c r="BL1053" s="2"/>
      <c r="BM1053" s="2"/>
      <c r="BN1053" s="2"/>
      <c r="BO1053" s="2"/>
      <c r="BP1053" s="2"/>
      <c r="BQ1053" s="2"/>
      <c r="BR1053" s="2"/>
      <c r="BS1053" s="2"/>
      <c r="BT1053" s="2"/>
      <c r="BU1053" s="2"/>
      <c r="BV1053" s="2"/>
      <c r="BW1053" s="2"/>
      <c r="BX1053" s="2"/>
      <c r="BY1053" s="2"/>
      <c r="BZ1053" s="2"/>
      <c r="CA1053" s="2"/>
      <c r="CB1053" s="2"/>
      <c r="CC1053" s="2"/>
      <c r="CD1053" s="2"/>
      <c r="CE1053" s="2"/>
      <c r="CF1053" s="2"/>
      <c r="CG1053" s="2"/>
      <c r="CH1053" s="2"/>
      <c r="CI1053" s="2"/>
      <c r="CJ1053" s="2"/>
      <c r="CK1053" s="2"/>
      <c r="CL1053" s="2"/>
      <c r="CM1053" s="2"/>
      <c r="CN1053" s="2"/>
      <c r="CO1053" s="2"/>
      <c r="CP1053" s="2"/>
      <c r="CQ1053" s="2"/>
      <c r="CR1053" s="2"/>
      <c r="CS1053" s="2"/>
      <c r="CT1053" s="2"/>
      <c r="CU1053" s="2"/>
      <c r="CV1053" s="2"/>
      <c r="CW1053" s="2"/>
      <c r="CX1053" s="2"/>
      <c r="CY1053" s="2"/>
      <c r="CZ1053" s="2"/>
      <c r="DA1053" s="2"/>
      <c r="DB1053" s="2"/>
      <c r="DC1053" s="2"/>
      <c r="DD1053" s="2"/>
      <c r="DE1053" s="2"/>
      <c r="DF1053" s="2"/>
      <c r="DG1053" s="2"/>
      <c r="DH1053" s="2"/>
      <c r="DI1053" s="2"/>
      <c r="DJ1053" s="2"/>
      <c r="DK1053" s="2"/>
      <c r="DL1053" s="2"/>
      <c r="DM1053" s="2"/>
      <c r="DN1053" s="2"/>
      <c r="DO1053" s="2"/>
      <c r="DP1053" s="2"/>
      <c r="DQ1053" s="2"/>
      <c r="DR1053" s="2"/>
      <c r="DS1053" s="2"/>
      <c r="DT1053" s="2"/>
      <c r="DU1053" s="2"/>
      <c r="DV1053" s="2"/>
      <c r="DW1053" s="2"/>
      <c r="DX1053" s="2"/>
      <c r="DY1053" s="2"/>
      <c r="DZ1053" s="2"/>
      <c r="EA1053" s="2"/>
      <c r="EB1053" s="2"/>
      <c r="EC1053" s="2"/>
      <c r="ED1053" s="2"/>
      <c r="EE1053" s="2"/>
      <c r="EF1053" s="2"/>
      <c r="EG1053" s="2"/>
      <c r="EH1053" s="2"/>
      <c r="EI1053" s="2"/>
      <c r="EJ1053" s="2"/>
      <c r="EK1053" s="2"/>
      <c r="EL1053" s="2"/>
      <c r="EM1053" s="2"/>
      <c r="EN1053" s="2"/>
      <c r="EO1053" s="2"/>
      <c r="EP1053" s="2"/>
      <c r="EQ1053" s="2"/>
      <c r="ER1053" s="2"/>
      <c r="ES1053" s="2"/>
      <c r="ET1053" s="2"/>
      <c r="EU1053" s="2"/>
      <c r="EV1053" s="2"/>
      <c r="EW1053" s="2"/>
      <c r="EX1053" s="2"/>
      <c r="EY1053" s="2"/>
      <c r="EZ1053" s="2"/>
      <c r="FA1053" s="2"/>
      <c r="FB1053" s="2"/>
      <c r="FC1053" s="2"/>
      <c r="FD1053" s="2"/>
    </row>
    <row r="1054" spans="5:160" x14ac:dyDescent="0.4">
      <c r="E1054" s="2"/>
      <c r="F1054" s="2"/>
      <c r="G1054" s="2"/>
      <c r="H1054" s="2"/>
      <c r="I1054" s="2"/>
      <c r="J1054" s="2"/>
      <c r="K1054" s="2"/>
      <c r="L1054" s="2"/>
      <c r="M1054" s="2"/>
      <c r="N1054" s="2"/>
      <c r="O1054" s="2"/>
      <c r="P1054" s="2"/>
      <c r="Q1054" s="2"/>
      <c r="R1054" s="2"/>
      <c r="S1054" s="2"/>
      <c r="T1054" s="2"/>
      <c r="U1054" s="2"/>
      <c r="V1054" s="2"/>
      <c r="W1054" s="2"/>
      <c r="X1054" s="2"/>
      <c r="Y1054" s="2"/>
      <c r="Z1054" s="2"/>
      <c r="AA1054" s="2"/>
      <c r="AB1054" s="2"/>
      <c r="AC1054" s="2"/>
      <c r="AD1054" s="2"/>
      <c r="AE1054" s="2"/>
      <c r="AF1054" s="2"/>
      <c r="AG1054" s="2"/>
      <c r="AH1054" s="2"/>
      <c r="AI1054" s="2"/>
      <c r="AJ1054" s="2"/>
      <c r="AK1054" s="2"/>
      <c r="AL1054" s="2"/>
      <c r="AM1054" s="2"/>
      <c r="AN1054" s="2"/>
      <c r="AO1054" s="2"/>
      <c r="AP1054" s="2"/>
      <c r="AQ1054" s="2"/>
      <c r="AR1054" s="2"/>
      <c r="AS1054" s="2"/>
      <c r="AT1054" s="2"/>
      <c r="AU1054" s="2"/>
      <c r="AV1054" s="2"/>
      <c r="AW1054" s="2"/>
      <c r="AX1054" s="2"/>
      <c r="AY1054" s="2"/>
      <c r="AZ1054" s="2"/>
      <c r="BA1054" s="2"/>
      <c r="BB1054" s="2"/>
      <c r="BC1054" s="2"/>
      <c r="BD1054" s="2"/>
      <c r="BE1054" s="2"/>
      <c r="BF1054" s="2"/>
      <c r="BG1054" s="2"/>
      <c r="BH1054" s="2"/>
      <c r="BI1054" s="2"/>
      <c r="BJ1054" s="2"/>
      <c r="BK1054" s="2"/>
      <c r="BL1054" s="2"/>
      <c r="BM1054" s="2"/>
      <c r="BN1054" s="2"/>
      <c r="BO1054" s="2"/>
      <c r="BP1054" s="2"/>
      <c r="BQ1054" s="2"/>
      <c r="BR1054" s="2"/>
      <c r="BS1054" s="2"/>
      <c r="BT1054" s="2"/>
      <c r="BU1054" s="2"/>
      <c r="BV1054" s="2"/>
      <c r="BW1054" s="2"/>
      <c r="BX1054" s="2"/>
      <c r="BY1054" s="2"/>
      <c r="BZ1054" s="2"/>
      <c r="CA1054" s="2"/>
      <c r="CB1054" s="2"/>
      <c r="CC1054" s="2"/>
      <c r="CD1054" s="2"/>
      <c r="CE1054" s="2"/>
      <c r="CF1054" s="2"/>
      <c r="CG1054" s="2"/>
      <c r="CH1054" s="2"/>
      <c r="CI1054" s="2"/>
      <c r="CJ1054" s="2"/>
      <c r="CK1054" s="2"/>
      <c r="CL1054" s="2"/>
      <c r="CM1054" s="2"/>
      <c r="CN1054" s="2"/>
      <c r="CO1054" s="2"/>
      <c r="CP1054" s="2"/>
      <c r="CQ1054" s="2"/>
      <c r="CR1054" s="2"/>
      <c r="CS1054" s="2"/>
      <c r="CT1054" s="2"/>
      <c r="CU1054" s="2"/>
      <c r="CV1054" s="2"/>
      <c r="CW1054" s="2"/>
      <c r="CX1054" s="2"/>
      <c r="CY1054" s="2"/>
      <c r="CZ1054" s="2"/>
      <c r="DA1054" s="2"/>
      <c r="DB1054" s="2"/>
      <c r="DC1054" s="2"/>
      <c r="DD1054" s="2"/>
      <c r="DE1054" s="2"/>
      <c r="DF1054" s="2"/>
      <c r="DG1054" s="2"/>
      <c r="DH1054" s="2"/>
      <c r="DI1054" s="2"/>
      <c r="DJ1054" s="2"/>
      <c r="DK1054" s="2"/>
      <c r="DL1054" s="2"/>
      <c r="DM1054" s="2"/>
      <c r="DN1054" s="2"/>
      <c r="DO1054" s="2"/>
      <c r="DP1054" s="2"/>
      <c r="DQ1054" s="2"/>
      <c r="DR1054" s="2"/>
      <c r="DS1054" s="2"/>
      <c r="DT1054" s="2"/>
      <c r="DU1054" s="2"/>
      <c r="DV1054" s="2"/>
      <c r="DW1054" s="2"/>
      <c r="DX1054" s="2"/>
      <c r="DY1054" s="2"/>
      <c r="DZ1054" s="2"/>
      <c r="EA1054" s="2"/>
      <c r="EB1054" s="2"/>
      <c r="EC1054" s="2"/>
      <c r="ED1054" s="2"/>
      <c r="EE1054" s="2"/>
      <c r="EF1054" s="2"/>
      <c r="EG1054" s="2"/>
      <c r="EH1054" s="2"/>
      <c r="EI1054" s="2"/>
      <c r="EJ1054" s="2"/>
      <c r="EK1054" s="2"/>
      <c r="EL1054" s="2"/>
      <c r="EM1054" s="2"/>
      <c r="EN1054" s="2"/>
      <c r="EO1054" s="2"/>
      <c r="EP1054" s="2"/>
      <c r="EQ1054" s="2"/>
      <c r="ER1054" s="2"/>
      <c r="ES1054" s="2"/>
      <c r="ET1054" s="2"/>
      <c r="EU1054" s="2"/>
      <c r="EV1054" s="2"/>
      <c r="EW1054" s="2"/>
      <c r="EX1054" s="2"/>
      <c r="EY1054" s="2"/>
      <c r="EZ1054" s="2"/>
      <c r="FA1054" s="2"/>
      <c r="FB1054" s="2"/>
      <c r="FC1054" s="2"/>
      <c r="FD1054" s="2"/>
    </row>
    <row r="1055" spans="5:160" x14ac:dyDescent="0.4">
      <c r="E1055" s="2"/>
      <c r="F1055" s="2"/>
      <c r="G1055" s="2"/>
      <c r="H1055" s="2"/>
      <c r="I1055" s="2"/>
      <c r="J1055" s="2"/>
      <c r="K1055" s="2"/>
      <c r="L1055" s="2"/>
      <c r="M1055" s="2"/>
      <c r="N1055" s="2"/>
      <c r="O1055" s="2"/>
      <c r="P1055" s="2"/>
      <c r="Q1055" s="2"/>
      <c r="R1055" s="2"/>
      <c r="S1055" s="2"/>
      <c r="T1055" s="2"/>
      <c r="U1055" s="2"/>
      <c r="V1055" s="2"/>
      <c r="W1055" s="2"/>
      <c r="X1055" s="2"/>
      <c r="Y1055" s="2"/>
      <c r="Z1055" s="2"/>
      <c r="AA1055" s="2"/>
      <c r="AB1055" s="2"/>
      <c r="AC1055" s="2"/>
      <c r="AD1055" s="2"/>
      <c r="AE1055" s="2"/>
      <c r="AF1055" s="2"/>
      <c r="AG1055" s="2"/>
      <c r="AH1055" s="2"/>
      <c r="AI1055" s="2"/>
      <c r="AJ1055" s="2"/>
      <c r="AK1055" s="2"/>
      <c r="AL1055" s="2"/>
      <c r="AM1055" s="2"/>
      <c r="AN1055" s="2"/>
      <c r="AO1055" s="2"/>
      <c r="AP1055" s="2"/>
      <c r="AQ1055" s="2"/>
      <c r="AR1055" s="2"/>
      <c r="AS1055" s="2"/>
      <c r="AT1055" s="2"/>
      <c r="AU1055" s="2"/>
      <c r="AV1055" s="2"/>
      <c r="AW1055" s="2"/>
      <c r="AX1055" s="2"/>
      <c r="AY1055" s="2"/>
      <c r="AZ1055" s="2"/>
      <c r="BA1055" s="2"/>
      <c r="BB1055" s="2"/>
      <c r="BC1055" s="2"/>
      <c r="BD1055" s="2"/>
      <c r="BE1055" s="2"/>
      <c r="BF1055" s="2"/>
      <c r="BG1055" s="2"/>
      <c r="BH1055" s="2"/>
      <c r="BI1055" s="2"/>
      <c r="BJ1055" s="2"/>
      <c r="BK1055" s="2"/>
      <c r="BL1055" s="2"/>
      <c r="BM1055" s="2"/>
      <c r="BN1055" s="2"/>
      <c r="BO1055" s="2"/>
      <c r="BP1055" s="2"/>
      <c r="BQ1055" s="2"/>
      <c r="BR1055" s="2"/>
      <c r="BS1055" s="2"/>
      <c r="BT1055" s="2"/>
      <c r="BU1055" s="2"/>
      <c r="BV1055" s="2"/>
      <c r="BW1055" s="2"/>
      <c r="BX1055" s="2"/>
      <c r="BY1055" s="2"/>
      <c r="BZ1055" s="2"/>
      <c r="CA1055" s="2"/>
      <c r="CB1055" s="2"/>
      <c r="CC1055" s="2"/>
      <c r="CD1055" s="2"/>
      <c r="CE1055" s="2"/>
      <c r="CF1055" s="2"/>
      <c r="CG1055" s="2"/>
      <c r="CH1055" s="2"/>
      <c r="CI1055" s="2"/>
      <c r="CJ1055" s="2"/>
      <c r="CK1055" s="2"/>
      <c r="CL1055" s="2"/>
      <c r="CM1055" s="2"/>
      <c r="CN1055" s="2"/>
      <c r="CO1055" s="2"/>
      <c r="CP1055" s="2"/>
      <c r="CQ1055" s="2"/>
      <c r="CR1055" s="2"/>
      <c r="CS1055" s="2"/>
      <c r="CT1055" s="2"/>
      <c r="CU1055" s="2"/>
      <c r="CV1055" s="2"/>
      <c r="CW1055" s="2"/>
      <c r="CX1055" s="2"/>
      <c r="CY1055" s="2"/>
      <c r="CZ1055" s="2"/>
      <c r="DA1055" s="2"/>
      <c r="DB1055" s="2"/>
      <c r="DC1055" s="2"/>
      <c r="DD1055" s="2"/>
      <c r="DE1055" s="2"/>
      <c r="DF1055" s="2"/>
      <c r="DG1055" s="2"/>
      <c r="DH1055" s="2"/>
      <c r="DI1055" s="2"/>
      <c r="DJ1055" s="2"/>
      <c r="DK1055" s="2"/>
      <c r="DL1055" s="2"/>
      <c r="DM1055" s="2"/>
      <c r="DN1055" s="2"/>
      <c r="DO1055" s="2"/>
      <c r="DP1055" s="2"/>
      <c r="DQ1055" s="2"/>
      <c r="DR1055" s="2"/>
      <c r="DS1055" s="2"/>
      <c r="DT1055" s="2"/>
      <c r="DU1055" s="2"/>
      <c r="DV1055" s="2"/>
      <c r="DW1055" s="2"/>
      <c r="DX1055" s="2"/>
      <c r="DY1055" s="2"/>
      <c r="DZ1055" s="2"/>
      <c r="EA1055" s="2"/>
      <c r="EB1055" s="2"/>
      <c r="EC1055" s="2"/>
      <c r="ED1055" s="2"/>
      <c r="EE1055" s="2"/>
      <c r="EF1055" s="2"/>
      <c r="EG1055" s="2"/>
      <c r="EH1055" s="2"/>
      <c r="EI1055" s="2"/>
      <c r="EJ1055" s="2"/>
      <c r="EK1055" s="2"/>
      <c r="EL1055" s="2"/>
      <c r="EM1055" s="2"/>
      <c r="EN1055" s="2"/>
      <c r="EO1055" s="2"/>
      <c r="EP1055" s="2"/>
      <c r="EQ1055" s="2"/>
      <c r="ER1055" s="2"/>
      <c r="ES1055" s="2"/>
      <c r="ET1055" s="2"/>
      <c r="EU1055" s="2"/>
      <c r="EV1055" s="2"/>
      <c r="EW1055" s="2"/>
      <c r="EX1055" s="2"/>
      <c r="EY1055" s="2"/>
      <c r="EZ1055" s="2"/>
      <c r="FA1055" s="2"/>
      <c r="FB1055" s="2"/>
      <c r="FC1055" s="2"/>
      <c r="FD1055" s="2"/>
    </row>
    <row r="1056" spans="5:160" x14ac:dyDescent="0.4">
      <c r="E1056" s="2"/>
      <c r="F1056" s="2"/>
      <c r="G1056" s="2"/>
      <c r="H1056" s="2"/>
      <c r="I1056" s="2"/>
      <c r="J1056" s="2"/>
      <c r="K1056" s="2"/>
      <c r="L1056" s="2"/>
      <c r="M1056" s="2"/>
      <c r="N1056" s="2"/>
      <c r="O1056" s="2"/>
      <c r="P1056" s="2"/>
      <c r="Q1056" s="2"/>
      <c r="R1056" s="2"/>
      <c r="S1056" s="2"/>
      <c r="T1056" s="2"/>
      <c r="U1056" s="2"/>
      <c r="V1056" s="2"/>
      <c r="W1056" s="2"/>
      <c r="X1056" s="2"/>
      <c r="Y1056" s="2"/>
      <c r="Z1056" s="2"/>
      <c r="AA1056" s="2"/>
      <c r="AB1056" s="2"/>
      <c r="AC1056" s="2"/>
      <c r="AD1056" s="2"/>
      <c r="AE1056" s="2"/>
      <c r="AF1056" s="2"/>
      <c r="AG1056" s="2"/>
      <c r="AH1056" s="2"/>
      <c r="AI1056" s="2"/>
      <c r="AJ1056" s="2"/>
      <c r="AK1056" s="2"/>
      <c r="AL1056" s="2"/>
      <c r="AM1056" s="2"/>
      <c r="AN1056" s="2"/>
      <c r="AO1056" s="2"/>
      <c r="AP1056" s="2"/>
      <c r="AQ1056" s="2"/>
      <c r="AR1056" s="2"/>
      <c r="AS1056" s="2"/>
      <c r="AT1056" s="2"/>
      <c r="AU1056" s="2"/>
      <c r="AV1056" s="2"/>
      <c r="AW1056" s="2"/>
      <c r="AX1056" s="2"/>
      <c r="AY1056" s="2"/>
      <c r="AZ1056" s="2"/>
      <c r="BA1056" s="2"/>
      <c r="BB1056" s="2"/>
      <c r="BC1056" s="2"/>
      <c r="BD1056" s="2"/>
      <c r="BE1056" s="2"/>
      <c r="BF1056" s="2"/>
      <c r="BG1056" s="2"/>
      <c r="BH1056" s="2"/>
      <c r="BI1056" s="2"/>
      <c r="BJ1056" s="2"/>
      <c r="BK1056" s="2"/>
      <c r="BL1056" s="2"/>
      <c r="BM1056" s="2"/>
      <c r="BN1056" s="2"/>
      <c r="BO1056" s="2"/>
      <c r="BP1056" s="2"/>
      <c r="BQ1056" s="2"/>
      <c r="BR1056" s="2"/>
      <c r="BS1056" s="2"/>
      <c r="BT1056" s="2"/>
      <c r="BU1056" s="2"/>
      <c r="BV1056" s="2"/>
      <c r="BW1056" s="2"/>
      <c r="BX1056" s="2"/>
      <c r="BY1056" s="2"/>
      <c r="BZ1056" s="2"/>
      <c r="CA1056" s="2"/>
      <c r="CB1056" s="2"/>
      <c r="CC1056" s="2"/>
      <c r="CD1056" s="2"/>
      <c r="CE1056" s="2"/>
      <c r="CF1056" s="2"/>
      <c r="CG1056" s="2"/>
      <c r="CH1056" s="2"/>
      <c r="CI1056" s="2"/>
      <c r="CJ1056" s="2"/>
      <c r="CK1056" s="2"/>
      <c r="CL1056" s="2"/>
      <c r="CM1056" s="2"/>
      <c r="CN1056" s="2"/>
      <c r="CO1056" s="2"/>
      <c r="CP1056" s="2"/>
      <c r="CQ1056" s="2"/>
      <c r="CR1056" s="2"/>
      <c r="CS1056" s="2"/>
      <c r="CT1056" s="2"/>
      <c r="CU1056" s="2"/>
      <c r="CV1056" s="2"/>
      <c r="CW1056" s="2"/>
      <c r="CX1056" s="2"/>
      <c r="CY1056" s="2"/>
      <c r="CZ1056" s="2"/>
      <c r="DA1056" s="2"/>
      <c r="DB1056" s="2"/>
      <c r="DC1056" s="2"/>
      <c r="DD1056" s="2"/>
      <c r="DE1056" s="2"/>
      <c r="DF1056" s="2"/>
      <c r="DG1056" s="2"/>
      <c r="DH1056" s="2"/>
      <c r="DI1056" s="2"/>
      <c r="DJ1056" s="2"/>
      <c r="DK1056" s="2"/>
      <c r="DL1056" s="2"/>
      <c r="DM1056" s="2"/>
      <c r="DN1056" s="2"/>
      <c r="DO1056" s="2"/>
      <c r="DP1056" s="2"/>
      <c r="DQ1056" s="2"/>
      <c r="DR1056" s="2"/>
      <c r="DS1056" s="2"/>
      <c r="DT1056" s="2"/>
      <c r="DU1056" s="2"/>
      <c r="DV1056" s="2"/>
      <c r="DW1056" s="2"/>
      <c r="DX1056" s="2"/>
      <c r="DY1056" s="2"/>
      <c r="DZ1056" s="2"/>
      <c r="EA1056" s="2"/>
      <c r="EB1056" s="2"/>
      <c r="EC1056" s="2"/>
      <c r="ED1056" s="2"/>
      <c r="EE1056" s="2"/>
      <c r="EF1056" s="2"/>
      <c r="EG1056" s="2"/>
      <c r="EH1056" s="2"/>
      <c r="EI1056" s="2"/>
      <c r="EJ1056" s="2"/>
      <c r="EK1056" s="2"/>
      <c r="EL1056" s="2"/>
      <c r="EM1056" s="2"/>
      <c r="EN1056" s="2"/>
      <c r="EO1056" s="2"/>
      <c r="EP1056" s="2"/>
      <c r="EQ1056" s="2"/>
      <c r="ER1056" s="2"/>
      <c r="ES1056" s="2"/>
      <c r="ET1056" s="2"/>
      <c r="EU1056" s="2"/>
      <c r="EV1056" s="2"/>
      <c r="EW1056" s="2"/>
      <c r="EX1056" s="2"/>
      <c r="EY1056" s="2"/>
      <c r="EZ1056" s="2"/>
      <c r="FA1056" s="2"/>
      <c r="FB1056" s="2"/>
      <c r="FC1056" s="2"/>
      <c r="FD1056" s="2"/>
    </row>
    <row r="1057" spans="5:160" x14ac:dyDescent="0.4">
      <c r="E1057" s="2"/>
      <c r="F1057" s="2"/>
      <c r="G1057" s="2"/>
      <c r="H1057" s="2"/>
      <c r="I1057" s="2"/>
      <c r="J1057" s="2"/>
      <c r="K1057" s="2"/>
      <c r="L1057" s="2"/>
      <c r="M1057" s="2"/>
      <c r="N1057" s="2"/>
      <c r="O1057" s="2"/>
      <c r="P1057" s="2"/>
      <c r="Q1057" s="2"/>
      <c r="R1057" s="2"/>
      <c r="S1057" s="2"/>
      <c r="T1057" s="2"/>
      <c r="U1057" s="2"/>
      <c r="V1057" s="2"/>
      <c r="W1057" s="2"/>
      <c r="X1057" s="2"/>
      <c r="Y1057" s="2"/>
      <c r="Z1057" s="2"/>
      <c r="AA1057" s="2"/>
      <c r="AB1057" s="2"/>
      <c r="AC1057" s="2"/>
      <c r="AD1057" s="2"/>
      <c r="AE1057" s="2"/>
      <c r="AF1057" s="2"/>
      <c r="AG1057" s="2"/>
      <c r="AH1057" s="2"/>
      <c r="AI1057" s="2"/>
      <c r="AJ1057" s="2"/>
      <c r="AK1057" s="2"/>
      <c r="AL1057" s="2"/>
      <c r="AM1057" s="2"/>
      <c r="AN1057" s="2"/>
      <c r="AO1057" s="2"/>
      <c r="AP1057" s="2"/>
      <c r="AQ1057" s="2"/>
      <c r="AR1057" s="2"/>
      <c r="AS1057" s="2"/>
      <c r="AT1057" s="2"/>
      <c r="AU1057" s="2"/>
      <c r="AV1057" s="2"/>
      <c r="AW1057" s="2"/>
      <c r="AX1057" s="2"/>
      <c r="AY1057" s="2"/>
      <c r="AZ1057" s="2"/>
      <c r="BA1057" s="2"/>
      <c r="BB1057" s="2"/>
      <c r="BC1057" s="2"/>
      <c r="BD1057" s="2"/>
      <c r="BE1057" s="2"/>
      <c r="BF1057" s="2"/>
      <c r="BG1057" s="2"/>
      <c r="BH1057" s="2"/>
      <c r="BI1057" s="2"/>
      <c r="BJ1057" s="2"/>
      <c r="BK1057" s="2"/>
      <c r="BL1057" s="2"/>
      <c r="BM1057" s="2"/>
      <c r="BN1057" s="2"/>
      <c r="BO1057" s="2"/>
      <c r="BP1057" s="2"/>
      <c r="BQ1057" s="2"/>
      <c r="BR1057" s="2"/>
      <c r="BS1057" s="2"/>
      <c r="BT1057" s="2"/>
      <c r="BU1057" s="2"/>
      <c r="BV1057" s="2"/>
      <c r="BW1057" s="2"/>
      <c r="BX1057" s="2"/>
      <c r="BY1057" s="2"/>
      <c r="BZ1057" s="2"/>
      <c r="CA1057" s="2"/>
      <c r="CB1057" s="2"/>
      <c r="CC1057" s="2"/>
      <c r="CD1057" s="2"/>
      <c r="CE1057" s="2"/>
      <c r="CF1057" s="2"/>
      <c r="CG1057" s="2"/>
      <c r="CH1057" s="2"/>
      <c r="CI1057" s="2"/>
      <c r="CJ1057" s="2"/>
      <c r="CK1057" s="2"/>
      <c r="CL1057" s="2"/>
      <c r="CM1057" s="2"/>
      <c r="CN1057" s="2"/>
      <c r="CO1057" s="2"/>
      <c r="CP1057" s="2"/>
      <c r="CQ1057" s="2"/>
      <c r="CR1057" s="2"/>
      <c r="CS1057" s="2"/>
      <c r="CT1057" s="2"/>
      <c r="CU1057" s="2"/>
      <c r="CV1057" s="2"/>
      <c r="CW1057" s="2"/>
      <c r="CX1057" s="2"/>
      <c r="CY1057" s="2"/>
      <c r="CZ1057" s="2"/>
      <c r="DA1057" s="2"/>
      <c r="DB1057" s="2"/>
      <c r="DC1057" s="2"/>
      <c r="DD1057" s="2"/>
      <c r="DE1057" s="2"/>
      <c r="DF1057" s="2"/>
      <c r="DG1057" s="2"/>
      <c r="DH1057" s="2"/>
      <c r="DI1057" s="2"/>
      <c r="DJ1057" s="2"/>
      <c r="DK1057" s="2"/>
      <c r="DL1057" s="2"/>
      <c r="DM1057" s="2"/>
      <c r="DN1057" s="2"/>
      <c r="DO1057" s="2"/>
      <c r="DP1057" s="2"/>
      <c r="DQ1057" s="2"/>
      <c r="DR1057" s="2"/>
      <c r="DS1057" s="2"/>
      <c r="DT1057" s="2"/>
      <c r="DU1057" s="2"/>
      <c r="DV1057" s="2"/>
      <c r="DW1057" s="2"/>
      <c r="DX1057" s="2"/>
      <c r="DY1057" s="2"/>
      <c r="DZ1057" s="2"/>
      <c r="EA1057" s="2"/>
      <c r="EB1057" s="2"/>
      <c r="EC1057" s="2"/>
      <c r="ED1057" s="2"/>
      <c r="EE1057" s="2"/>
      <c r="EF1057" s="2"/>
      <c r="EG1057" s="2"/>
      <c r="EH1057" s="2"/>
      <c r="EI1057" s="2"/>
      <c r="EJ1057" s="2"/>
      <c r="EK1057" s="2"/>
      <c r="EL1057" s="2"/>
      <c r="EM1057" s="2"/>
      <c r="EN1057" s="2"/>
      <c r="EO1057" s="2"/>
      <c r="EP1057" s="2"/>
      <c r="EQ1057" s="2"/>
      <c r="ER1057" s="2"/>
      <c r="ES1057" s="2"/>
      <c r="ET1057" s="2"/>
      <c r="EU1057" s="2"/>
      <c r="EV1057" s="2"/>
      <c r="EW1057" s="2"/>
      <c r="EX1057" s="2"/>
      <c r="EY1057" s="2"/>
      <c r="EZ1057" s="2"/>
      <c r="FA1057" s="2"/>
      <c r="FB1057" s="2"/>
      <c r="FC1057" s="2"/>
      <c r="FD1057" s="2"/>
    </row>
    <row r="1058" spans="5:160" x14ac:dyDescent="0.4">
      <c r="E1058" s="2"/>
      <c r="F1058" s="2"/>
      <c r="G1058" s="2"/>
      <c r="H1058" s="2"/>
      <c r="I1058" s="2"/>
      <c r="J1058" s="2"/>
      <c r="K1058" s="2"/>
      <c r="L1058" s="2"/>
      <c r="M1058" s="2"/>
      <c r="N1058" s="2"/>
      <c r="O1058" s="2"/>
      <c r="P1058" s="2"/>
      <c r="Q1058" s="2"/>
      <c r="R1058" s="2"/>
      <c r="S1058" s="2"/>
      <c r="T1058" s="2"/>
      <c r="U1058" s="2"/>
      <c r="V1058" s="2"/>
      <c r="W1058" s="2"/>
      <c r="X1058" s="2"/>
      <c r="Y1058" s="2"/>
      <c r="Z1058" s="2"/>
      <c r="AA1058" s="2"/>
      <c r="AB1058" s="2"/>
      <c r="AC1058" s="2"/>
      <c r="AD1058" s="2"/>
      <c r="AE1058" s="2"/>
      <c r="AF1058" s="2"/>
      <c r="AG1058" s="2"/>
      <c r="AH1058" s="2"/>
      <c r="AI1058" s="2"/>
      <c r="AJ1058" s="2"/>
      <c r="AK1058" s="2"/>
      <c r="AL1058" s="2"/>
      <c r="AM1058" s="2"/>
      <c r="AN1058" s="2"/>
      <c r="AO1058" s="2"/>
      <c r="AP1058" s="2"/>
      <c r="AQ1058" s="2"/>
      <c r="AR1058" s="2"/>
      <c r="AS1058" s="2"/>
      <c r="AT1058" s="2"/>
      <c r="AU1058" s="2"/>
      <c r="AV1058" s="2"/>
      <c r="AW1058" s="2"/>
      <c r="AX1058" s="2"/>
      <c r="AY1058" s="2"/>
      <c r="AZ1058" s="2"/>
      <c r="BA1058" s="2"/>
      <c r="BB1058" s="2"/>
      <c r="BC1058" s="2"/>
      <c r="BD1058" s="2"/>
      <c r="BE1058" s="2"/>
      <c r="BF1058" s="2"/>
      <c r="BG1058" s="2"/>
      <c r="BH1058" s="2"/>
      <c r="BI1058" s="2"/>
      <c r="BJ1058" s="2"/>
      <c r="BK1058" s="2"/>
      <c r="BL1058" s="2"/>
      <c r="BM1058" s="2"/>
      <c r="BN1058" s="2"/>
      <c r="BO1058" s="2"/>
      <c r="BP1058" s="2"/>
      <c r="BQ1058" s="2"/>
      <c r="BR1058" s="2"/>
      <c r="BS1058" s="2"/>
      <c r="BT1058" s="2"/>
      <c r="BU1058" s="2"/>
      <c r="BV1058" s="2"/>
      <c r="BW1058" s="2"/>
      <c r="BX1058" s="2"/>
      <c r="BY1058" s="2"/>
      <c r="BZ1058" s="2"/>
      <c r="CA1058" s="2"/>
      <c r="CB1058" s="2"/>
      <c r="CC1058" s="2"/>
      <c r="CD1058" s="2"/>
      <c r="CE1058" s="2"/>
      <c r="CF1058" s="2"/>
      <c r="CG1058" s="2"/>
      <c r="CH1058" s="2"/>
      <c r="CI1058" s="2"/>
      <c r="CJ1058" s="2"/>
      <c r="CK1058" s="2"/>
      <c r="CL1058" s="2"/>
      <c r="CM1058" s="2"/>
      <c r="CN1058" s="2"/>
      <c r="CO1058" s="2"/>
      <c r="CP1058" s="2"/>
      <c r="CQ1058" s="2"/>
      <c r="CR1058" s="2"/>
      <c r="CS1058" s="2"/>
      <c r="CT1058" s="2"/>
      <c r="CU1058" s="2"/>
      <c r="CV1058" s="2"/>
      <c r="CW1058" s="2"/>
      <c r="CX1058" s="2"/>
      <c r="CY1058" s="2"/>
      <c r="CZ1058" s="2"/>
      <c r="DA1058" s="2"/>
      <c r="DB1058" s="2"/>
      <c r="DC1058" s="2"/>
      <c r="DD1058" s="2"/>
      <c r="DE1058" s="2"/>
      <c r="DF1058" s="2"/>
      <c r="DG1058" s="2"/>
      <c r="DH1058" s="2"/>
      <c r="DI1058" s="2"/>
      <c r="DJ1058" s="2"/>
      <c r="DK1058" s="2"/>
      <c r="DL1058" s="2"/>
      <c r="DM1058" s="2"/>
      <c r="DN1058" s="2"/>
      <c r="DO1058" s="2"/>
      <c r="DP1058" s="2"/>
      <c r="DQ1058" s="2"/>
      <c r="DR1058" s="2"/>
      <c r="DS1058" s="2"/>
      <c r="DT1058" s="2"/>
      <c r="DU1058" s="2"/>
      <c r="DV1058" s="2"/>
      <c r="DW1058" s="2"/>
      <c r="DX1058" s="2"/>
      <c r="DY1058" s="2"/>
      <c r="DZ1058" s="2"/>
      <c r="EA1058" s="2"/>
      <c r="EB1058" s="2"/>
      <c r="EC1058" s="2"/>
      <c r="ED1058" s="2"/>
      <c r="EE1058" s="2"/>
      <c r="EF1058" s="2"/>
      <c r="EG1058" s="2"/>
      <c r="EH1058" s="2"/>
      <c r="EI1058" s="2"/>
      <c r="EJ1058" s="2"/>
      <c r="EK1058" s="2"/>
      <c r="EL1058" s="2"/>
      <c r="EM1058" s="2"/>
      <c r="EN1058" s="2"/>
      <c r="EO1058" s="2"/>
      <c r="EP1058" s="2"/>
      <c r="EQ1058" s="2"/>
      <c r="ER1058" s="2"/>
      <c r="ES1058" s="2"/>
      <c r="ET1058" s="2"/>
      <c r="EU1058" s="2"/>
      <c r="EV1058" s="2"/>
      <c r="EW1058" s="2"/>
      <c r="EX1058" s="2"/>
      <c r="EY1058" s="2"/>
      <c r="EZ1058" s="2"/>
      <c r="FA1058" s="2"/>
      <c r="FB1058" s="2"/>
      <c r="FC1058" s="2"/>
      <c r="FD1058" s="2"/>
    </row>
    <row r="1059" spans="5:160" x14ac:dyDescent="0.4">
      <c r="E1059" s="2"/>
      <c r="F1059" s="2"/>
      <c r="G1059" s="2"/>
      <c r="H1059" s="2"/>
      <c r="I1059" s="2"/>
      <c r="J1059" s="2"/>
      <c r="K1059" s="2"/>
      <c r="L1059" s="2"/>
      <c r="M1059" s="2"/>
      <c r="N1059" s="2"/>
      <c r="O1059" s="2"/>
      <c r="P1059" s="2"/>
      <c r="Q1059" s="2"/>
      <c r="R1059" s="2"/>
      <c r="S1059" s="2"/>
      <c r="T1059" s="2"/>
      <c r="U1059" s="2"/>
      <c r="V1059" s="2"/>
      <c r="W1059" s="2"/>
      <c r="X1059" s="2"/>
      <c r="Y1059" s="2"/>
      <c r="Z1059" s="2"/>
      <c r="AA1059" s="2"/>
      <c r="AB1059" s="2"/>
      <c r="AC1059" s="2"/>
      <c r="AD1059" s="2"/>
      <c r="AE1059" s="2"/>
      <c r="AF1059" s="2"/>
      <c r="AG1059" s="2"/>
      <c r="AH1059" s="2"/>
      <c r="AI1059" s="2"/>
      <c r="AJ1059" s="2"/>
      <c r="AK1059" s="2"/>
      <c r="AL1059" s="2"/>
      <c r="AM1059" s="2"/>
      <c r="AN1059" s="2"/>
      <c r="AO1059" s="2"/>
      <c r="AP1059" s="2"/>
      <c r="AQ1059" s="2"/>
      <c r="AR1059" s="2"/>
      <c r="AS1059" s="2"/>
      <c r="AT1059" s="2"/>
      <c r="AU1059" s="2"/>
      <c r="AV1059" s="2"/>
      <c r="AW1059" s="2"/>
      <c r="AX1059" s="2"/>
      <c r="AY1059" s="2"/>
      <c r="AZ1059" s="2"/>
      <c r="BA1059" s="2"/>
      <c r="BB1059" s="2"/>
      <c r="BC1059" s="2"/>
      <c r="BD1059" s="2"/>
      <c r="BE1059" s="2"/>
      <c r="BF1059" s="2"/>
      <c r="BG1059" s="2"/>
      <c r="BH1059" s="2"/>
      <c r="BI1059" s="2"/>
      <c r="BJ1059" s="2"/>
      <c r="BK1059" s="2"/>
      <c r="BL1059" s="2"/>
      <c r="BM1059" s="2"/>
      <c r="BN1059" s="2"/>
      <c r="BO1059" s="2"/>
      <c r="BP1059" s="2"/>
      <c r="BQ1059" s="2"/>
      <c r="BR1059" s="2"/>
      <c r="BS1059" s="2"/>
      <c r="BT1059" s="2"/>
      <c r="BU1059" s="2"/>
      <c r="BV1059" s="2"/>
      <c r="BW1059" s="2"/>
      <c r="BX1059" s="2"/>
      <c r="BY1059" s="2"/>
      <c r="BZ1059" s="2"/>
      <c r="CA1059" s="2"/>
      <c r="CB1059" s="2"/>
      <c r="CC1059" s="2"/>
      <c r="CD1059" s="2"/>
      <c r="CE1059" s="2"/>
      <c r="CF1059" s="2"/>
      <c r="CG1059" s="2"/>
      <c r="CH1059" s="2"/>
      <c r="CI1059" s="2"/>
      <c r="CJ1059" s="2"/>
      <c r="CK1059" s="2"/>
      <c r="CL1059" s="2"/>
      <c r="CM1059" s="2"/>
      <c r="CN1059" s="2"/>
      <c r="CO1059" s="2"/>
      <c r="CP1059" s="2"/>
      <c r="CQ1059" s="2"/>
      <c r="CR1059" s="2"/>
      <c r="CS1059" s="2"/>
      <c r="CT1059" s="2"/>
      <c r="CU1059" s="2"/>
      <c r="CV1059" s="2"/>
      <c r="CW1059" s="2"/>
      <c r="CX1059" s="2"/>
      <c r="CY1059" s="2"/>
      <c r="CZ1059" s="2"/>
      <c r="DA1059" s="2"/>
      <c r="DB1059" s="2"/>
      <c r="DC1059" s="2"/>
      <c r="DD1059" s="2"/>
      <c r="DE1059" s="2"/>
      <c r="DF1059" s="2"/>
      <c r="DG1059" s="2"/>
      <c r="DH1059" s="2"/>
      <c r="DI1059" s="2"/>
      <c r="DJ1059" s="2"/>
      <c r="DK1059" s="2"/>
      <c r="DL1059" s="2"/>
      <c r="DM1059" s="2"/>
      <c r="DN1059" s="2"/>
      <c r="DO1059" s="2"/>
      <c r="DP1059" s="2"/>
      <c r="DQ1059" s="2"/>
      <c r="DR1059" s="2"/>
      <c r="DS1059" s="2"/>
      <c r="DT1059" s="2"/>
      <c r="DU1059" s="2"/>
      <c r="DV1059" s="2"/>
      <c r="DW1059" s="2"/>
      <c r="DX1059" s="2"/>
      <c r="DY1059" s="2"/>
      <c r="DZ1059" s="2"/>
      <c r="EA1059" s="2"/>
      <c r="EB1059" s="2"/>
      <c r="EC1059" s="2"/>
      <c r="ED1059" s="2"/>
      <c r="EE1059" s="2"/>
      <c r="EF1059" s="2"/>
      <c r="EG1059" s="2"/>
      <c r="EH1059" s="2"/>
      <c r="EI1059" s="2"/>
      <c r="EJ1059" s="2"/>
      <c r="EK1059" s="2"/>
      <c r="EL1059" s="2"/>
      <c r="EM1059" s="2"/>
      <c r="EN1059" s="2"/>
      <c r="EO1059" s="2"/>
      <c r="EP1059" s="2"/>
      <c r="EQ1059" s="2"/>
      <c r="ER1059" s="2"/>
      <c r="ES1059" s="2"/>
      <c r="ET1059" s="2"/>
      <c r="EU1059" s="2"/>
      <c r="EV1059" s="2"/>
      <c r="EW1059" s="2"/>
      <c r="EX1059" s="2"/>
      <c r="EY1059" s="2"/>
      <c r="EZ1059" s="2"/>
      <c r="FA1059" s="2"/>
      <c r="FB1059" s="2"/>
      <c r="FC1059" s="2"/>
      <c r="FD1059" s="2"/>
    </row>
    <row r="1060" spans="5:160" x14ac:dyDescent="0.4">
      <c r="E1060" s="2"/>
      <c r="F1060" s="2"/>
      <c r="G1060" s="2"/>
      <c r="H1060" s="2"/>
      <c r="I1060" s="2"/>
      <c r="J1060" s="2"/>
      <c r="K1060" s="2"/>
      <c r="L1060" s="2"/>
      <c r="M1060" s="2"/>
      <c r="N1060" s="2"/>
      <c r="O1060" s="2"/>
      <c r="P1060" s="2"/>
      <c r="Q1060" s="2"/>
      <c r="R1060" s="2"/>
      <c r="S1060" s="2"/>
      <c r="T1060" s="2"/>
      <c r="U1060" s="2"/>
      <c r="V1060" s="2"/>
      <c r="W1060" s="2"/>
      <c r="X1060" s="2"/>
      <c r="Y1060" s="2"/>
      <c r="Z1060" s="2"/>
      <c r="AA1060" s="2"/>
      <c r="AB1060" s="2"/>
      <c r="AC1060" s="2"/>
      <c r="AD1060" s="2"/>
      <c r="AE1060" s="2"/>
      <c r="AF1060" s="2"/>
      <c r="AG1060" s="2"/>
      <c r="AH1060" s="2"/>
      <c r="AI1060" s="2"/>
      <c r="AJ1060" s="2"/>
      <c r="AK1060" s="2"/>
      <c r="AL1060" s="2"/>
      <c r="AM1060" s="2"/>
      <c r="AN1060" s="2"/>
      <c r="AO1060" s="2"/>
      <c r="AP1060" s="2"/>
      <c r="AQ1060" s="2"/>
      <c r="AR1060" s="2"/>
      <c r="AS1060" s="2"/>
      <c r="AT1060" s="2"/>
      <c r="AU1060" s="2"/>
      <c r="AV1060" s="2"/>
      <c r="AW1060" s="2"/>
      <c r="AX1060" s="2"/>
      <c r="AY1060" s="2"/>
      <c r="AZ1060" s="2"/>
      <c r="BA1060" s="2"/>
      <c r="BB1060" s="2"/>
      <c r="BC1060" s="2"/>
      <c r="BD1060" s="2"/>
      <c r="BE1060" s="2"/>
      <c r="BF1060" s="2"/>
      <c r="BG1060" s="2"/>
      <c r="BH1060" s="2"/>
      <c r="BI1060" s="2"/>
      <c r="BJ1060" s="2"/>
      <c r="BK1060" s="2"/>
      <c r="BL1060" s="2"/>
      <c r="BM1060" s="2"/>
      <c r="BN1060" s="2"/>
      <c r="BO1060" s="2"/>
      <c r="BP1060" s="2"/>
      <c r="BQ1060" s="2"/>
      <c r="BR1060" s="2"/>
      <c r="BS1060" s="2"/>
      <c r="BT1060" s="2"/>
      <c r="BU1060" s="2"/>
      <c r="BV1060" s="2"/>
      <c r="BW1060" s="2"/>
      <c r="BX1060" s="2"/>
      <c r="BY1060" s="2"/>
      <c r="BZ1060" s="2"/>
      <c r="CA1060" s="2"/>
      <c r="CB1060" s="2"/>
      <c r="CC1060" s="2"/>
      <c r="CD1060" s="2"/>
      <c r="CE1060" s="2"/>
      <c r="CF1060" s="2"/>
      <c r="CG1060" s="2"/>
      <c r="CH1060" s="2"/>
      <c r="CI1060" s="2"/>
      <c r="CJ1060" s="2"/>
      <c r="CK1060" s="2"/>
      <c r="CL1060" s="2"/>
      <c r="CM1060" s="2"/>
      <c r="CN1060" s="2"/>
      <c r="CO1060" s="2"/>
      <c r="CP1060" s="2"/>
      <c r="CQ1060" s="2"/>
      <c r="CR1060" s="2"/>
      <c r="CS1060" s="2"/>
      <c r="CT1060" s="2"/>
      <c r="CU1060" s="2"/>
      <c r="CV1060" s="2"/>
      <c r="CW1060" s="2"/>
      <c r="CX1060" s="2"/>
      <c r="CY1060" s="2"/>
      <c r="CZ1060" s="2"/>
      <c r="DA1060" s="2"/>
      <c r="DB1060" s="2"/>
      <c r="DC1060" s="2"/>
      <c r="DD1060" s="2"/>
      <c r="DE1060" s="2"/>
      <c r="DF1060" s="2"/>
      <c r="DG1060" s="2"/>
      <c r="DH1060" s="2"/>
      <c r="DI1060" s="2"/>
      <c r="DJ1060" s="2"/>
      <c r="DK1060" s="2"/>
      <c r="DL1060" s="2"/>
      <c r="DM1060" s="2"/>
      <c r="DN1060" s="2"/>
      <c r="DO1060" s="2"/>
      <c r="DP1060" s="2"/>
      <c r="DQ1060" s="2"/>
      <c r="DR1060" s="2"/>
      <c r="DS1060" s="2"/>
      <c r="DT1060" s="2"/>
      <c r="DU1060" s="2"/>
      <c r="DV1060" s="2"/>
      <c r="DW1060" s="2"/>
      <c r="DX1060" s="2"/>
      <c r="DY1060" s="2"/>
      <c r="DZ1060" s="2"/>
      <c r="EA1060" s="2"/>
      <c r="EB1060" s="2"/>
      <c r="EC1060" s="2"/>
      <c r="ED1060" s="2"/>
      <c r="EE1060" s="2"/>
      <c r="EF1060" s="2"/>
      <c r="EG1060" s="2"/>
      <c r="EH1060" s="2"/>
      <c r="EI1060" s="2"/>
      <c r="EJ1060" s="2"/>
      <c r="EK1060" s="2"/>
      <c r="EL1060" s="2"/>
      <c r="EM1060" s="2"/>
      <c r="EN1060" s="2"/>
      <c r="EO1060" s="2"/>
      <c r="EP1060" s="2"/>
      <c r="EQ1060" s="2"/>
      <c r="ER1060" s="2"/>
      <c r="ES1060" s="2"/>
      <c r="ET1060" s="2"/>
      <c r="EU1060" s="2"/>
      <c r="EV1060" s="2"/>
      <c r="EW1060" s="2"/>
      <c r="EX1060" s="2"/>
      <c r="EY1060" s="2"/>
      <c r="EZ1060" s="2"/>
      <c r="FA1060" s="2"/>
      <c r="FB1060" s="2"/>
      <c r="FC1060" s="2"/>
      <c r="FD1060" s="2"/>
    </row>
    <row r="1061" spans="5:160" x14ac:dyDescent="0.4">
      <c r="E1061" s="2"/>
      <c r="F1061" s="2"/>
      <c r="G1061" s="2"/>
      <c r="H1061" s="2"/>
      <c r="I1061" s="2"/>
      <c r="J1061" s="2"/>
      <c r="K1061" s="2"/>
      <c r="L1061" s="2"/>
      <c r="M1061" s="2"/>
      <c r="N1061" s="2"/>
      <c r="O1061" s="2"/>
      <c r="P1061" s="2"/>
      <c r="Q1061" s="2"/>
      <c r="R1061" s="2"/>
      <c r="S1061" s="2"/>
      <c r="T1061" s="2"/>
      <c r="U1061" s="2"/>
      <c r="V1061" s="2"/>
      <c r="W1061" s="2"/>
      <c r="X1061" s="2"/>
      <c r="Y1061" s="2"/>
      <c r="Z1061" s="2"/>
      <c r="AA1061" s="2"/>
      <c r="AB1061" s="2"/>
      <c r="AC1061" s="2"/>
      <c r="AD1061" s="2"/>
      <c r="AE1061" s="2"/>
      <c r="AF1061" s="2"/>
      <c r="AG1061" s="2"/>
      <c r="AH1061" s="2"/>
      <c r="AI1061" s="2"/>
      <c r="AJ1061" s="2"/>
      <c r="AK1061" s="2"/>
      <c r="AL1061" s="2"/>
      <c r="AM1061" s="2"/>
      <c r="AN1061" s="2"/>
      <c r="AO1061" s="2"/>
      <c r="AP1061" s="2"/>
      <c r="AQ1061" s="2"/>
      <c r="AR1061" s="2"/>
      <c r="AS1061" s="2"/>
      <c r="AT1061" s="2"/>
      <c r="AU1061" s="2"/>
      <c r="AV1061" s="2"/>
      <c r="AW1061" s="2"/>
      <c r="AX1061" s="2"/>
      <c r="AY1061" s="2"/>
      <c r="AZ1061" s="2"/>
      <c r="BA1061" s="2"/>
      <c r="BB1061" s="2"/>
      <c r="BC1061" s="2"/>
      <c r="BD1061" s="2"/>
      <c r="BE1061" s="2"/>
      <c r="BF1061" s="2"/>
      <c r="BG1061" s="2"/>
      <c r="BH1061" s="2"/>
      <c r="BI1061" s="2"/>
      <c r="BJ1061" s="2"/>
      <c r="BK1061" s="2"/>
      <c r="BL1061" s="2"/>
      <c r="BM1061" s="2"/>
      <c r="BN1061" s="2"/>
      <c r="BO1061" s="2"/>
      <c r="BP1061" s="2"/>
      <c r="BQ1061" s="2"/>
      <c r="BR1061" s="2"/>
      <c r="BS1061" s="2"/>
      <c r="BT1061" s="2"/>
      <c r="BU1061" s="2"/>
      <c r="BV1061" s="2"/>
      <c r="BW1061" s="2"/>
      <c r="BX1061" s="2"/>
      <c r="BY1061" s="2"/>
      <c r="BZ1061" s="2"/>
      <c r="CA1061" s="2"/>
      <c r="CB1061" s="2"/>
      <c r="CC1061" s="2"/>
      <c r="CD1061" s="2"/>
      <c r="CE1061" s="2"/>
      <c r="CF1061" s="2"/>
      <c r="CG1061" s="2"/>
      <c r="CH1061" s="2"/>
      <c r="CI1061" s="2"/>
      <c r="CJ1061" s="2"/>
      <c r="CK1061" s="2"/>
      <c r="CL1061" s="2"/>
      <c r="CM1061" s="2"/>
      <c r="CN1061" s="2"/>
      <c r="CO1061" s="2"/>
      <c r="CP1061" s="2"/>
      <c r="CQ1061" s="2"/>
      <c r="CR1061" s="2"/>
      <c r="CS1061" s="2"/>
      <c r="CT1061" s="2"/>
      <c r="CU1061" s="2"/>
      <c r="CV1061" s="2"/>
      <c r="CW1061" s="2"/>
      <c r="CX1061" s="2"/>
      <c r="CY1061" s="2"/>
      <c r="CZ1061" s="2"/>
      <c r="DA1061" s="2"/>
      <c r="DB1061" s="2"/>
      <c r="DC1061" s="2"/>
      <c r="DD1061" s="2"/>
      <c r="DE1061" s="2"/>
      <c r="DF1061" s="2"/>
      <c r="DG1061" s="2"/>
      <c r="DH1061" s="2"/>
      <c r="DI1061" s="2"/>
      <c r="DJ1061" s="2"/>
      <c r="DK1061" s="2"/>
      <c r="DL1061" s="2"/>
      <c r="DM1061" s="2"/>
      <c r="DN1061" s="2"/>
      <c r="DO1061" s="2"/>
      <c r="DP1061" s="2"/>
      <c r="DQ1061" s="2"/>
      <c r="DR1061" s="2"/>
      <c r="DS1061" s="2"/>
      <c r="DT1061" s="2"/>
      <c r="DU1061" s="2"/>
      <c r="DV1061" s="2"/>
      <c r="DW1061" s="2"/>
      <c r="DX1061" s="2"/>
      <c r="DY1061" s="2"/>
      <c r="DZ1061" s="2"/>
      <c r="EA1061" s="2"/>
      <c r="EB1061" s="2"/>
      <c r="EC1061" s="2"/>
      <c r="ED1061" s="2"/>
      <c r="EE1061" s="2"/>
      <c r="EF1061" s="2"/>
      <c r="EG1061" s="2"/>
      <c r="EH1061" s="2"/>
      <c r="EI1061" s="2"/>
      <c r="EJ1061" s="2"/>
      <c r="EK1061" s="2"/>
      <c r="EL1061" s="2"/>
      <c r="EM1061" s="2"/>
      <c r="EN1061" s="2"/>
      <c r="EO1061" s="2"/>
      <c r="EP1061" s="2"/>
      <c r="EQ1061" s="2"/>
      <c r="ER1061" s="2"/>
      <c r="ES1061" s="2"/>
      <c r="ET1061" s="2"/>
      <c r="EU1061" s="2"/>
      <c r="EV1061" s="2"/>
      <c r="EW1061" s="2"/>
      <c r="EX1061" s="2"/>
      <c r="EY1061" s="2"/>
      <c r="EZ1061" s="2"/>
      <c r="FA1061" s="2"/>
      <c r="FB1061" s="2"/>
      <c r="FC1061" s="2"/>
      <c r="FD1061" s="2"/>
    </row>
    <row r="1062" spans="5:160" x14ac:dyDescent="0.4">
      <c r="E1062" s="2"/>
      <c r="F1062" s="2"/>
      <c r="G1062" s="2"/>
      <c r="H1062" s="2"/>
      <c r="I1062" s="2"/>
      <c r="J1062" s="2"/>
      <c r="K1062" s="2"/>
      <c r="L1062" s="2"/>
      <c r="M1062" s="2"/>
      <c r="N1062" s="2"/>
      <c r="O1062" s="2"/>
      <c r="P1062" s="2"/>
      <c r="Q1062" s="2"/>
      <c r="R1062" s="2"/>
      <c r="S1062" s="2"/>
      <c r="T1062" s="2"/>
      <c r="U1062" s="2"/>
      <c r="V1062" s="2"/>
      <c r="W1062" s="2"/>
      <c r="X1062" s="2"/>
      <c r="Y1062" s="2"/>
      <c r="Z1062" s="2"/>
      <c r="AA1062" s="2"/>
      <c r="AB1062" s="2"/>
      <c r="AC1062" s="2"/>
      <c r="AD1062" s="2"/>
      <c r="AE1062" s="2"/>
      <c r="AF1062" s="2"/>
      <c r="AG1062" s="2"/>
      <c r="AH1062" s="2"/>
      <c r="AI1062" s="2"/>
      <c r="AJ1062" s="2"/>
      <c r="AK1062" s="2"/>
      <c r="AL1062" s="2"/>
      <c r="AM1062" s="2"/>
      <c r="AN1062" s="2"/>
      <c r="AO1062" s="2"/>
      <c r="AP1062" s="2"/>
      <c r="AQ1062" s="2"/>
      <c r="AR1062" s="2"/>
      <c r="AS1062" s="2"/>
      <c r="AT1062" s="2"/>
      <c r="AU1062" s="2"/>
      <c r="AV1062" s="2"/>
      <c r="AW1062" s="2"/>
      <c r="AX1062" s="2"/>
      <c r="AY1062" s="2"/>
      <c r="AZ1062" s="2"/>
      <c r="BA1062" s="2"/>
      <c r="BB1062" s="2"/>
      <c r="BC1062" s="2"/>
      <c r="BD1062" s="2"/>
      <c r="BE1062" s="2"/>
      <c r="BF1062" s="2"/>
      <c r="BG1062" s="2"/>
      <c r="BH1062" s="2"/>
      <c r="BI1062" s="2"/>
      <c r="BJ1062" s="2"/>
      <c r="BK1062" s="2"/>
      <c r="BL1062" s="2"/>
      <c r="BM1062" s="2"/>
      <c r="BN1062" s="2"/>
      <c r="BO1062" s="2"/>
      <c r="BP1062" s="2"/>
      <c r="BQ1062" s="2"/>
      <c r="BR1062" s="2"/>
      <c r="BS1062" s="2"/>
      <c r="BT1062" s="2"/>
      <c r="BU1062" s="2"/>
      <c r="BV1062" s="2"/>
      <c r="BW1062" s="2"/>
      <c r="BX1062" s="2"/>
      <c r="BY1062" s="2"/>
      <c r="BZ1062" s="2"/>
      <c r="CA1062" s="2"/>
      <c r="CB1062" s="2"/>
      <c r="CC1062" s="2"/>
      <c r="CD1062" s="2"/>
      <c r="CE1062" s="2"/>
      <c r="CF1062" s="2"/>
      <c r="CG1062" s="2"/>
      <c r="CH1062" s="2"/>
      <c r="CI1062" s="2"/>
      <c r="CJ1062" s="2"/>
      <c r="CK1062" s="2"/>
      <c r="CL1062" s="2"/>
      <c r="CM1062" s="2"/>
      <c r="CN1062" s="2"/>
      <c r="CO1062" s="2"/>
      <c r="CP1062" s="2"/>
      <c r="CQ1062" s="2"/>
      <c r="CR1062" s="2"/>
      <c r="CS1062" s="2"/>
      <c r="CT1062" s="2"/>
      <c r="CU1062" s="2"/>
      <c r="CV1062" s="2"/>
      <c r="CW1062" s="2"/>
      <c r="CX1062" s="2"/>
      <c r="CY1062" s="2"/>
      <c r="CZ1062" s="2"/>
      <c r="DA1062" s="2"/>
      <c r="DB1062" s="2"/>
      <c r="DC1062" s="2"/>
      <c r="DD1062" s="2"/>
      <c r="DE1062" s="2"/>
      <c r="DF1062" s="2"/>
      <c r="DG1062" s="2"/>
      <c r="DH1062" s="2"/>
      <c r="DI1062" s="2"/>
      <c r="DJ1062" s="2"/>
      <c r="DK1062" s="2"/>
      <c r="DL1062" s="2"/>
      <c r="DM1062" s="2"/>
      <c r="DN1062" s="2"/>
      <c r="DO1062" s="2"/>
      <c r="DP1062" s="2"/>
      <c r="DQ1062" s="2"/>
      <c r="DR1062" s="2"/>
      <c r="DS1062" s="2"/>
      <c r="DT1062" s="2"/>
      <c r="DU1062" s="2"/>
      <c r="DV1062" s="2"/>
      <c r="DW1062" s="2"/>
      <c r="DX1062" s="2"/>
      <c r="DY1062" s="2"/>
      <c r="DZ1062" s="2"/>
      <c r="EA1062" s="2"/>
      <c r="EB1062" s="2"/>
      <c r="EC1062" s="2"/>
      <c r="ED1062" s="2"/>
      <c r="EE1062" s="2"/>
      <c r="EF1062" s="2"/>
      <c r="EG1062" s="2"/>
      <c r="EH1062" s="2"/>
      <c r="EI1062" s="2"/>
      <c r="EJ1062" s="2"/>
      <c r="EK1062" s="2"/>
      <c r="EL1062" s="2"/>
      <c r="EM1062" s="2"/>
      <c r="EN1062" s="2"/>
      <c r="EO1062" s="2"/>
      <c r="EP1062" s="2"/>
      <c r="EQ1062" s="2"/>
      <c r="ER1062" s="2"/>
      <c r="ES1062" s="2"/>
      <c r="ET1062" s="2"/>
      <c r="EU1062" s="2"/>
      <c r="EV1062" s="2"/>
      <c r="EW1062" s="2"/>
      <c r="EX1062" s="2"/>
      <c r="EY1062" s="2"/>
      <c r="EZ1062" s="2"/>
      <c r="FA1062" s="2"/>
      <c r="FB1062" s="2"/>
      <c r="FC1062" s="2"/>
      <c r="FD1062" s="2"/>
    </row>
    <row r="1063" spans="5:160" x14ac:dyDescent="0.4">
      <c r="E1063" s="2"/>
      <c r="F1063" s="2"/>
      <c r="G1063" s="2"/>
      <c r="H1063" s="2"/>
      <c r="I1063" s="2"/>
      <c r="J1063" s="2"/>
      <c r="K1063" s="2"/>
      <c r="L1063" s="2"/>
      <c r="M1063" s="2"/>
      <c r="N1063" s="2"/>
      <c r="O1063" s="2"/>
      <c r="P1063" s="2"/>
      <c r="Q1063" s="2"/>
      <c r="R1063" s="2"/>
      <c r="S1063" s="2"/>
      <c r="T1063" s="2"/>
      <c r="U1063" s="2"/>
      <c r="V1063" s="2"/>
      <c r="W1063" s="2"/>
      <c r="X1063" s="2"/>
      <c r="Y1063" s="2"/>
      <c r="Z1063" s="2"/>
      <c r="AA1063" s="2"/>
      <c r="AB1063" s="2"/>
      <c r="AC1063" s="2"/>
      <c r="AD1063" s="2"/>
      <c r="AE1063" s="2"/>
      <c r="AF1063" s="2"/>
      <c r="AG1063" s="2"/>
      <c r="AH1063" s="2"/>
      <c r="AI1063" s="2"/>
      <c r="AJ1063" s="2"/>
      <c r="AK1063" s="2"/>
      <c r="AL1063" s="2"/>
      <c r="AM1063" s="2"/>
      <c r="AN1063" s="2"/>
      <c r="AO1063" s="2"/>
      <c r="AP1063" s="2"/>
      <c r="AQ1063" s="2"/>
      <c r="AR1063" s="2"/>
      <c r="AS1063" s="2"/>
      <c r="AT1063" s="2"/>
      <c r="AU1063" s="2"/>
      <c r="AV1063" s="2"/>
      <c r="AW1063" s="2"/>
      <c r="AX1063" s="2"/>
      <c r="AY1063" s="2"/>
      <c r="AZ1063" s="2"/>
      <c r="BA1063" s="2"/>
      <c r="BB1063" s="2"/>
      <c r="BC1063" s="2"/>
      <c r="BD1063" s="2"/>
      <c r="BE1063" s="2"/>
      <c r="BF1063" s="2"/>
      <c r="BG1063" s="2"/>
      <c r="BH1063" s="2"/>
      <c r="BI1063" s="2"/>
      <c r="BJ1063" s="2"/>
      <c r="BK1063" s="2"/>
      <c r="BL1063" s="2"/>
      <c r="BM1063" s="2"/>
      <c r="BN1063" s="2"/>
      <c r="BO1063" s="2"/>
      <c r="BP1063" s="2"/>
      <c r="BQ1063" s="2"/>
      <c r="BR1063" s="2"/>
      <c r="BS1063" s="2"/>
      <c r="BT1063" s="2"/>
      <c r="BU1063" s="2"/>
      <c r="BV1063" s="2"/>
      <c r="BW1063" s="2"/>
      <c r="BX1063" s="2"/>
      <c r="BY1063" s="2"/>
      <c r="BZ1063" s="2"/>
      <c r="CA1063" s="2"/>
      <c r="CB1063" s="2"/>
      <c r="CC1063" s="2"/>
      <c r="CD1063" s="2"/>
      <c r="CE1063" s="2"/>
      <c r="CF1063" s="2"/>
      <c r="CG1063" s="2"/>
      <c r="CH1063" s="2"/>
      <c r="CI1063" s="2"/>
      <c r="CJ1063" s="2"/>
      <c r="CK1063" s="2"/>
      <c r="CL1063" s="2"/>
      <c r="CM1063" s="2"/>
      <c r="CN1063" s="2"/>
      <c r="CO1063" s="2"/>
      <c r="CP1063" s="2"/>
      <c r="CQ1063" s="2"/>
      <c r="CR1063" s="2"/>
      <c r="CS1063" s="2"/>
      <c r="CT1063" s="2"/>
      <c r="CU1063" s="2"/>
      <c r="CV1063" s="2"/>
      <c r="CW1063" s="2"/>
      <c r="CX1063" s="2"/>
      <c r="CY1063" s="2"/>
      <c r="CZ1063" s="2"/>
      <c r="DA1063" s="2"/>
      <c r="DB1063" s="2"/>
      <c r="DC1063" s="2"/>
      <c r="DD1063" s="2"/>
      <c r="DE1063" s="2"/>
      <c r="DF1063" s="2"/>
      <c r="DG1063" s="2"/>
      <c r="DH1063" s="2"/>
      <c r="DI1063" s="2"/>
      <c r="DJ1063" s="2"/>
      <c r="DK1063" s="2"/>
      <c r="DL1063" s="2"/>
      <c r="DM1063" s="2"/>
      <c r="DN1063" s="2"/>
      <c r="DO1063" s="2"/>
      <c r="DP1063" s="2"/>
      <c r="DQ1063" s="2"/>
      <c r="DR1063" s="2"/>
      <c r="DS1063" s="2"/>
      <c r="DT1063" s="2"/>
      <c r="DU1063" s="2"/>
      <c r="DV1063" s="2"/>
      <c r="DW1063" s="2"/>
      <c r="DX1063" s="2"/>
      <c r="DY1063" s="2"/>
      <c r="DZ1063" s="2"/>
      <c r="EA1063" s="2"/>
      <c r="EB1063" s="2"/>
      <c r="EC1063" s="2"/>
      <c r="ED1063" s="2"/>
      <c r="EE1063" s="2"/>
      <c r="EF1063" s="2"/>
      <c r="EG1063" s="2"/>
      <c r="EH1063" s="2"/>
      <c r="EI1063" s="2"/>
      <c r="EJ1063" s="2"/>
      <c r="EK1063" s="2"/>
      <c r="EL1063" s="2"/>
      <c r="EM1063" s="2"/>
      <c r="EN1063" s="2"/>
      <c r="EO1063" s="2"/>
      <c r="EP1063" s="2"/>
      <c r="EQ1063" s="2"/>
      <c r="ER1063" s="2"/>
      <c r="ES1063" s="2"/>
      <c r="ET1063" s="2"/>
      <c r="EU1063" s="2"/>
      <c r="EV1063" s="2"/>
      <c r="EW1063" s="2"/>
      <c r="EX1063" s="2"/>
      <c r="EY1063" s="2"/>
      <c r="EZ1063" s="2"/>
      <c r="FA1063" s="2"/>
      <c r="FB1063" s="2"/>
      <c r="FC1063" s="2"/>
      <c r="FD1063" s="2"/>
    </row>
    <row r="1064" spans="5:160" x14ac:dyDescent="0.4">
      <c r="E1064" s="2"/>
      <c r="F1064" s="2"/>
      <c r="G1064" s="2"/>
      <c r="H1064" s="2"/>
      <c r="I1064" s="2"/>
      <c r="J1064" s="2"/>
      <c r="K1064" s="2"/>
      <c r="L1064" s="2"/>
      <c r="M1064" s="2"/>
      <c r="N1064" s="2"/>
      <c r="O1064" s="2"/>
      <c r="P1064" s="2"/>
      <c r="Q1064" s="2"/>
      <c r="R1064" s="2"/>
      <c r="S1064" s="2"/>
      <c r="T1064" s="2"/>
      <c r="U1064" s="2"/>
      <c r="V1064" s="2"/>
      <c r="W1064" s="2"/>
      <c r="X1064" s="2"/>
      <c r="Y1064" s="2"/>
      <c r="Z1064" s="2"/>
      <c r="AA1064" s="2"/>
      <c r="AB1064" s="2"/>
      <c r="AC1064" s="2"/>
      <c r="AD1064" s="2"/>
      <c r="AE1064" s="2"/>
      <c r="AF1064" s="2"/>
      <c r="AG1064" s="2"/>
      <c r="AH1064" s="2"/>
      <c r="AI1064" s="2"/>
      <c r="AJ1064" s="2"/>
      <c r="AK1064" s="2"/>
      <c r="AL1064" s="2"/>
      <c r="AM1064" s="2"/>
      <c r="AN1064" s="2"/>
      <c r="AO1064" s="2"/>
      <c r="AP1064" s="2"/>
      <c r="AQ1064" s="2"/>
      <c r="AR1064" s="2"/>
      <c r="AS1064" s="2"/>
      <c r="AT1064" s="2"/>
      <c r="AU1064" s="2"/>
      <c r="AV1064" s="2"/>
      <c r="AW1064" s="2"/>
      <c r="AX1064" s="2"/>
      <c r="AY1064" s="2"/>
      <c r="AZ1064" s="2"/>
      <c r="BA1064" s="2"/>
      <c r="BB1064" s="2"/>
      <c r="BC1064" s="2"/>
      <c r="BD1064" s="2"/>
      <c r="BE1064" s="2"/>
      <c r="BF1064" s="2"/>
      <c r="BG1064" s="2"/>
      <c r="BH1064" s="2"/>
      <c r="BI1064" s="2"/>
      <c r="BJ1064" s="2"/>
      <c r="BK1064" s="2"/>
      <c r="BL1064" s="2"/>
      <c r="BM1064" s="2"/>
      <c r="BN1064" s="2"/>
      <c r="BO1064" s="2"/>
      <c r="BP1064" s="2"/>
      <c r="BQ1064" s="2"/>
      <c r="BR1064" s="2"/>
      <c r="BS1064" s="2"/>
      <c r="BT1064" s="2"/>
      <c r="BU1064" s="2"/>
      <c r="BV1064" s="2"/>
      <c r="BW1064" s="2"/>
      <c r="BX1064" s="2"/>
      <c r="BY1064" s="2"/>
      <c r="BZ1064" s="2"/>
      <c r="CA1064" s="2"/>
      <c r="CB1064" s="2"/>
      <c r="CC1064" s="2"/>
      <c r="CD1064" s="2"/>
      <c r="CE1064" s="2"/>
      <c r="CF1064" s="2"/>
      <c r="CG1064" s="2"/>
      <c r="CH1064" s="2"/>
      <c r="CI1064" s="2"/>
      <c r="CJ1064" s="2"/>
      <c r="CK1064" s="2"/>
      <c r="CL1064" s="2"/>
      <c r="CM1064" s="2"/>
      <c r="CN1064" s="2"/>
      <c r="CO1064" s="2"/>
      <c r="CP1064" s="2"/>
      <c r="CQ1064" s="2"/>
      <c r="CR1064" s="2"/>
      <c r="CS1064" s="2"/>
      <c r="CT1064" s="2"/>
      <c r="CU1064" s="2"/>
      <c r="CV1064" s="2"/>
      <c r="CW1064" s="2"/>
      <c r="CX1064" s="2"/>
      <c r="CY1064" s="2"/>
      <c r="CZ1064" s="2"/>
      <c r="DA1064" s="2"/>
      <c r="DB1064" s="2"/>
      <c r="DC1064" s="2"/>
      <c r="DD1064" s="2"/>
      <c r="DE1064" s="2"/>
      <c r="DF1064" s="2"/>
      <c r="DG1064" s="2"/>
      <c r="DH1064" s="2"/>
      <c r="DI1064" s="2"/>
      <c r="DJ1064" s="2"/>
      <c r="DK1064" s="2"/>
      <c r="DL1064" s="2"/>
      <c r="DM1064" s="2"/>
      <c r="DN1064" s="2"/>
      <c r="DO1064" s="2"/>
      <c r="DP1064" s="2"/>
      <c r="DQ1064" s="2"/>
      <c r="DR1064" s="2"/>
      <c r="DS1064" s="2"/>
      <c r="DT1064" s="2"/>
      <c r="DU1064" s="2"/>
      <c r="DV1064" s="2"/>
      <c r="DW1064" s="2"/>
      <c r="DX1064" s="2"/>
      <c r="DY1064" s="2"/>
      <c r="DZ1064" s="2"/>
      <c r="EA1064" s="2"/>
      <c r="EB1064" s="2"/>
      <c r="EC1064" s="2"/>
      <c r="ED1064" s="2"/>
      <c r="EE1064" s="2"/>
      <c r="EF1064" s="2"/>
      <c r="EG1064" s="2"/>
      <c r="EH1064" s="2"/>
      <c r="EI1064" s="2"/>
      <c r="EJ1064" s="2"/>
      <c r="EK1064" s="2"/>
      <c r="EL1064" s="2"/>
      <c r="EM1064" s="2"/>
      <c r="EN1064" s="2"/>
      <c r="EO1064" s="2"/>
      <c r="EP1064" s="2"/>
      <c r="EQ1064" s="2"/>
      <c r="ER1064" s="2"/>
      <c r="ES1064" s="2"/>
      <c r="ET1064" s="2"/>
      <c r="EU1064" s="2"/>
      <c r="EV1064" s="2"/>
      <c r="EW1064" s="2"/>
      <c r="EX1064" s="2"/>
      <c r="EY1064" s="2"/>
      <c r="EZ1064" s="2"/>
      <c r="FA1064" s="2"/>
      <c r="FB1064" s="2"/>
      <c r="FC1064" s="2"/>
      <c r="FD1064" s="2"/>
    </row>
    <row r="1065" spans="5:160" x14ac:dyDescent="0.4">
      <c r="E1065" s="2"/>
      <c r="F1065" s="2"/>
      <c r="G1065" s="2"/>
      <c r="H1065" s="2"/>
      <c r="I1065" s="2"/>
      <c r="J1065" s="2"/>
      <c r="K1065" s="2"/>
      <c r="L1065" s="2"/>
      <c r="M1065" s="2"/>
      <c r="N1065" s="2"/>
      <c r="O1065" s="2"/>
      <c r="P1065" s="2"/>
      <c r="Q1065" s="2"/>
      <c r="R1065" s="2"/>
      <c r="S1065" s="2"/>
      <c r="T1065" s="2"/>
      <c r="U1065" s="2"/>
      <c r="V1065" s="2"/>
      <c r="W1065" s="2"/>
      <c r="X1065" s="2"/>
      <c r="Y1065" s="2"/>
      <c r="Z1065" s="2"/>
      <c r="AA1065" s="2"/>
      <c r="AB1065" s="2"/>
      <c r="AC1065" s="2"/>
      <c r="AD1065" s="2"/>
      <c r="AE1065" s="2"/>
      <c r="AF1065" s="2"/>
      <c r="AG1065" s="2"/>
      <c r="AH1065" s="2"/>
      <c r="AI1065" s="2"/>
      <c r="AJ1065" s="2"/>
      <c r="AK1065" s="2"/>
      <c r="AL1065" s="2"/>
      <c r="AM1065" s="2"/>
      <c r="AN1065" s="2"/>
      <c r="AO1065" s="2"/>
      <c r="AP1065" s="2"/>
      <c r="AQ1065" s="2"/>
      <c r="AR1065" s="2"/>
      <c r="AS1065" s="2"/>
      <c r="AT1065" s="2"/>
      <c r="AU1065" s="2"/>
      <c r="AV1065" s="2"/>
      <c r="AW1065" s="2"/>
      <c r="AX1065" s="2"/>
      <c r="AY1065" s="2"/>
      <c r="AZ1065" s="2"/>
      <c r="BA1065" s="2"/>
      <c r="BB1065" s="2"/>
      <c r="BC1065" s="2"/>
      <c r="BD1065" s="2"/>
      <c r="BE1065" s="2"/>
      <c r="BF1065" s="2"/>
      <c r="BG1065" s="2"/>
      <c r="BH1065" s="2"/>
      <c r="BI1065" s="2"/>
      <c r="BJ1065" s="2"/>
      <c r="BK1065" s="2"/>
      <c r="BL1065" s="2"/>
      <c r="BM1065" s="2"/>
      <c r="BN1065" s="2"/>
      <c r="BO1065" s="2"/>
      <c r="BP1065" s="2"/>
      <c r="BQ1065" s="2"/>
      <c r="BR1065" s="2"/>
      <c r="BS1065" s="2"/>
      <c r="BT1065" s="2"/>
      <c r="BU1065" s="2"/>
      <c r="BV1065" s="2"/>
      <c r="BW1065" s="2"/>
      <c r="BX1065" s="2"/>
      <c r="BY1065" s="2"/>
      <c r="BZ1065" s="2"/>
      <c r="CA1065" s="2"/>
      <c r="CB1065" s="2"/>
      <c r="CC1065" s="2"/>
      <c r="CD1065" s="2"/>
      <c r="CE1065" s="2"/>
      <c r="CF1065" s="2"/>
      <c r="CG1065" s="2"/>
      <c r="CH1065" s="2"/>
      <c r="CI1065" s="2"/>
      <c r="CJ1065" s="2"/>
      <c r="CK1065" s="2"/>
      <c r="CL1065" s="2"/>
      <c r="CM1065" s="2"/>
      <c r="CN1065" s="2"/>
      <c r="CO1065" s="2"/>
      <c r="CP1065" s="2"/>
      <c r="CQ1065" s="2"/>
      <c r="CR1065" s="2"/>
      <c r="CS1065" s="2"/>
      <c r="CT1065" s="2"/>
      <c r="CU1065" s="2"/>
      <c r="CV1065" s="2"/>
      <c r="CW1065" s="2"/>
      <c r="CX1065" s="2"/>
      <c r="CY1065" s="2"/>
      <c r="CZ1065" s="2"/>
      <c r="DA1065" s="2"/>
      <c r="DB1065" s="2"/>
      <c r="DC1065" s="2"/>
      <c r="DD1065" s="2"/>
      <c r="DE1065" s="2"/>
      <c r="DF1065" s="2"/>
      <c r="DG1065" s="2"/>
      <c r="DH1065" s="2"/>
      <c r="DI1065" s="2"/>
      <c r="DJ1065" s="2"/>
      <c r="DK1065" s="2"/>
      <c r="DL1065" s="2"/>
      <c r="DM1065" s="2"/>
      <c r="DN1065" s="2"/>
      <c r="DO1065" s="2"/>
      <c r="DP1065" s="2"/>
      <c r="DQ1065" s="2"/>
      <c r="DR1065" s="2"/>
      <c r="DS1065" s="2"/>
      <c r="DT1065" s="2"/>
      <c r="DU1065" s="2"/>
      <c r="DV1065" s="2"/>
      <c r="DW1065" s="2"/>
      <c r="DX1065" s="2"/>
      <c r="DY1065" s="2"/>
      <c r="DZ1065" s="2"/>
      <c r="EA1065" s="2"/>
      <c r="EB1065" s="2"/>
      <c r="EC1065" s="2"/>
      <c r="ED1065" s="2"/>
      <c r="EE1065" s="2"/>
      <c r="EF1065" s="2"/>
      <c r="EG1065" s="2"/>
      <c r="EH1065" s="2"/>
      <c r="EI1065" s="2"/>
      <c r="EJ1065" s="2"/>
      <c r="EK1065" s="2"/>
      <c r="EL1065" s="2"/>
      <c r="EM1065" s="2"/>
      <c r="EN1065" s="2"/>
      <c r="EO1065" s="2"/>
      <c r="EP1065" s="2"/>
      <c r="EQ1065" s="2"/>
      <c r="ER1065" s="2"/>
      <c r="ES1065" s="2"/>
      <c r="ET1065" s="2"/>
      <c r="EU1065" s="2"/>
      <c r="EV1065" s="2"/>
      <c r="EW1065" s="2"/>
      <c r="EX1065" s="2"/>
      <c r="EY1065" s="2"/>
      <c r="EZ1065" s="2"/>
      <c r="FA1065" s="2"/>
      <c r="FB1065" s="2"/>
      <c r="FC1065" s="2"/>
      <c r="FD1065" s="2"/>
    </row>
    <row r="1066" spans="5:160" x14ac:dyDescent="0.4">
      <c r="E1066" s="2"/>
      <c r="F1066" s="2"/>
      <c r="G1066" s="2"/>
      <c r="H1066" s="2"/>
      <c r="I1066" s="2"/>
      <c r="J1066" s="2"/>
      <c r="K1066" s="2"/>
      <c r="L1066" s="2"/>
      <c r="M1066" s="2"/>
      <c r="N1066" s="2"/>
      <c r="O1066" s="2"/>
      <c r="P1066" s="2"/>
      <c r="Q1066" s="2"/>
      <c r="R1066" s="2"/>
      <c r="S1066" s="2"/>
      <c r="T1066" s="2"/>
      <c r="U1066" s="2"/>
      <c r="V1066" s="2"/>
      <c r="W1066" s="2"/>
      <c r="X1066" s="2"/>
      <c r="Y1066" s="2"/>
      <c r="Z1066" s="2"/>
      <c r="AA1066" s="2"/>
      <c r="AB1066" s="2"/>
      <c r="AC1066" s="2"/>
      <c r="AD1066" s="2"/>
      <c r="AE1066" s="2"/>
      <c r="AF1066" s="2"/>
      <c r="AG1066" s="2"/>
      <c r="AH1066" s="2"/>
      <c r="AI1066" s="2"/>
      <c r="AJ1066" s="2"/>
      <c r="AK1066" s="2"/>
      <c r="AL1066" s="2"/>
      <c r="AM1066" s="2"/>
      <c r="AN1066" s="2"/>
      <c r="AO1066" s="2"/>
      <c r="AP1066" s="2"/>
      <c r="AQ1066" s="2"/>
      <c r="AR1066" s="2"/>
      <c r="AS1066" s="2"/>
      <c r="AT1066" s="2"/>
      <c r="AU1066" s="2"/>
      <c r="AV1066" s="2"/>
      <c r="AW1066" s="2"/>
      <c r="AX1066" s="2"/>
      <c r="AY1066" s="2"/>
      <c r="AZ1066" s="2"/>
      <c r="BA1066" s="2"/>
      <c r="BB1066" s="2"/>
      <c r="BC1066" s="2"/>
      <c r="BD1066" s="2"/>
      <c r="BE1066" s="2"/>
      <c r="BF1066" s="2"/>
      <c r="BG1066" s="2"/>
      <c r="BH1066" s="2"/>
      <c r="BI1066" s="2"/>
      <c r="BJ1066" s="2"/>
      <c r="BK1066" s="2"/>
      <c r="BL1066" s="2"/>
      <c r="BM1066" s="2"/>
      <c r="BN1066" s="2"/>
      <c r="BO1066" s="2"/>
      <c r="BP1066" s="2"/>
      <c r="BQ1066" s="2"/>
      <c r="BR1066" s="2"/>
      <c r="BS1066" s="2"/>
      <c r="BT1066" s="2"/>
      <c r="BU1066" s="2"/>
      <c r="BV1066" s="2"/>
      <c r="BW1066" s="2"/>
      <c r="BX1066" s="2"/>
      <c r="BY1066" s="2"/>
      <c r="BZ1066" s="2"/>
      <c r="CA1066" s="2"/>
      <c r="CB1066" s="2"/>
      <c r="CC1066" s="2"/>
      <c r="CD1066" s="2"/>
      <c r="CE1066" s="2"/>
      <c r="CF1066" s="2"/>
      <c r="CG1066" s="2"/>
      <c r="CH1066" s="2"/>
      <c r="CI1066" s="2"/>
      <c r="CJ1066" s="2"/>
      <c r="CK1066" s="2"/>
      <c r="CL1066" s="2"/>
      <c r="CM1066" s="2"/>
      <c r="CN1066" s="2"/>
      <c r="CO1066" s="2"/>
      <c r="CP1066" s="2"/>
      <c r="CQ1066" s="2"/>
      <c r="CR1066" s="2"/>
      <c r="CS1066" s="2"/>
      <c r="CT1066" s="2"/>
      <c r="CU1066" s="2"/>
      <c r="CV1066" s="2"/>
      <c r="CW1066" s="2"/>
      <c r="CX1066" s="2"/>
      <c r="CY1066" s="2"/>
      <c r="CZ1066" s="2"/>
      <c r="DA1066" s="2"/>
      <c r="DB1066" s="2"/>
      <c r="DC1066" s="2"/>
      <c r="DD1066" s="2"/>
      <c r="DE1066" s="2"/>
      <c r="DF1066" s="2"/>
      <c r="DG1066" s="2"/>
      <c r="DH1066" s="2"/>
      <c r="DI1066" s="2"/>
      <c r="DJ1066" s="2"/>
      <c r="DK1066" s="2"/>
      <c r="DL1066" s="2"/>
      <c r="DM1066" s="2"/>
      <c r="DN1066" s="2"/>
      <c r="DO1066" s="2"/>
      <c r="DP1066" s="2"/>
      <c r="DQ1066" s="2"/>
      <c r="DR1066" s="2"/>
      <c r="DS1066" s="2"/>
      <c r="DT1066" s="2"/>
      <c r="DU1066" s="2"/>
      <c r="DV1066" s="2"/>
      <c r="DW1066" s="2"/>
      <c r="DX1066" s="2"/>
      <c r="DY1066" s="2"/>
      <c r="DZ1066" s="2"/>
      <c r="EA1066" s="2"/>
      <c r="EB1066" s="2"/>
      <c r="EC1066" s="2"/>
      <c r="ED1066" s="2"/>
      <c r="EE1066" s="2"/>
      <c r="EF1066" s="2"/>
      <c r="EG1066" s="2"/>
      <c r="EH1066" s="2"/>
      <c r="EI1066" s="2"/>
      <c r="EJ1066" s="2"/>
      <c r="EK1066" s="2"/>
      <c r="EL1066" s="2"/>
      <c r="EM1066" s="2"/>
      <c r="EN1066" s="2"/>
      <c r="EO1066" s="2"/>
      <c r="EP1066" s="2"/>
      <c r="EQ1066" s="2"/>
      <c r="ER1066" s="2"/>
      <c r="ES1066" s="2"/>
      <c r="ET1066" s="2"/>
      <c r="EU1066" s="2"/>
      <c r="EV1066" s="2"/>
      <c r="EW1066" s="2"/>
      <c r="EX1066" s="2"/>
      <c r="EY1066" s="2"/>
      <c r="EZ1066" s="2"/>
      <c r="FA1066" s="2"/>
      <c r="FB1066" s="2"/>
      <c r="FC1066" s="2"/>
      <c r="FD1066" s="2"/>
    </row>
    <row r="1067" spans="5:160" x14ac:dyDescent="0.4">
      <c r="E1067" s="2"/>
      <c r="F1067" s="2"/>
      <c r="G1067" s="2"/>
      <c r="H1067" s="2"/>
      <c r="I1067" s="2"/>
      <c r="J1067" s="2"/>
      <c r="K1067" s="2"/>
      <c r="L1067" s="2"/>
      <c r="M1067" s="2"/>
      <c r="N1067" s="2"/>
      <c r="O1067" s="2"/>
      <c r="P1067" s="2"/>
      <c r="Q1067" s="2"/>
      <c r="R1067" s="2"/>
      <c r="S1067" s="2"/>
      <c r="T1067" s="2"/>
      <c r="U1067" s="2"/>
      <c r="V1067" s="2"/>
      <c r="W1067" s="2"/>
      <c r="X1067" s="2"/>
      <c r="Y1067" s="2"/>
      <c r="Z1067" s="2"/>
      <c r="AA1067" s="2"/>
      <c r="AB1067" s="2"/>
      <c r="AC1067" s="2"/>
      <c r="AD1067" s="2"/>
      <c r="AE1067" s="2"/>
      <c r="AF1067" s="2"/>
      <c r="AG1067" s="2"/>
      <c r="AH1067" s="2"/>
      <c r="AI1067" s="2"/>
      <c r="AJ1067" s="2"/>
      <c r="AK1067" s="2"/>
      <c r="AL1067" s="2"/>
      <c r="AM1067" s="2"/>
      <c r="AN1067" s="2"/>
      <c r="AO1067" s="2"/>
      <c r="AP1067" s="2"/>
      <c r="AQ1067" s="2"/>
      <c r="AR1067" s="2"/>
      <c r="AS1067" s="2"/>
      <c r="AT1067" s="2"/>
      <c r="AU1067" s="2"/>
      <c r="AV1067" s="2"/>
      <c r="AW1067" s="2"/>
      <c r="AX1067" s="2"/>
      <c r="AY1067" s="2"/>
      <c r="AZ1067" s="2"/>
      <c r="BA1067" s="2"/>
      <c r="BB1067" s="2"/>
      <c r="BC1067" s="2"/>
      <c r="BD1067" s="2"/>
      <c r="BE1067" s="2"/>
      <c r="BF1067" s="2"/>
      <c r="BG1067" s="2"/>
      <c r="BH1067" s="2"/>
      <c r="BI1067" s="2"/>
      <c r="BJ1067" s="2"/>
      <c r="BK1067" s="2"/>
      <c r="BL1067" s="2"/>
      <c r="BM1067" s="2"/>
      <c r="BN1067" s="2"/>
      <c r="BO1067" s="2"/>
      <c r="BP1067" s="2"/>
      <c r="BQ1067" s="2"/>
      <c r="BR1067" s="2"/>
      <c r="BS1067" s="2"/>
      <c r="BT1067" s="2"/>
      <c r="BU1067" s="2"/>
      <c r="BV1067" s="2"/>
      <c r="BW1067" s="2"/>
      <c r="BX1067" s="2"/>
      <c r="BY1067" s="2"/>
      <c r="BZ1067" s="2"/>
      <c r="CA1067" s="2"/>
      <c r="CB1067" s="2"/>
      <c r="CC1067" s="2"/>
      <c r="CD1067" s="2"/>
      <c r="CE1067" s="2"/>
      <c r="CF1067" s="2"/>
      <c r="CG1067" s="2"/>
      <c r="CH1067" s="2"/>
      <c r="CI1067" s="2"/>
      <c r="CJ1067" s="2"/>
      <c r="CK1067" s="2"/>
      <c r="CL1067" s="2"/>
      <c r="CM1067" s="2"/>
      <c r="CN1067" s="2"/>
      <c r="CO1067" s="2"/>
      <c r="CP1067" s="2"/>
      <c r="CQ1067" s="2"/>
      <c r="CR1067" s="2"/>
      <c r="CS1067" s="2"/>
      <c r="CT1067" s="2"/>
      <c r="CU1067" s="2"/>
      <c r="CV1067" s="2"/>
      <c r="CW1067" s="2"/>
      <c r="CX1067" s="2"/>
      <c r="CY1067" s="2"/>
      <c r="CZ1067" s="2"/>
      <c r="DA1067" s="2"/>
      <c r="DB1067" s="2"/>
      <c r="DC1067" s="2"/>
      <c r="DD1067" s="2"/>
      <c r="DE1067" s="2"/>
      <c r="DF1067" s="2"/>
      <c r="DG1067" s="2"/>
      <c r="DH1067" s="2"/>
      <c r="DI1067" s="2"/>
      <c r="DJ1067" s="2"/>
      <c r="DK1067" s="2"/>
      <c r="DL1067" s="2"/>
      <c r="DM1067" s="2"/>
      <c r="DN1067" s="2"/>
      <c r="DO1067" s="2"/>
      <c r="DP1067" s="2"/>
      <c r="DQ1067" s="2"/>
      <c r="DR1067" s="2"/>
      <c r="DS1067" s="2"/>
      <c r="DT1067" s="2"/>
      <c r="DU1067" s="2"/>
      <c r="DV1067" s="2"/>
      <c r="DW1067" s="2"/>
      <c r="DX1067" s="2"/>
      <c r="DY1067" s="2"/>
      <c r="DZ1067" s="2"/>
      <c r="EA1067" s="2"/>
      <c r="EB1067" s="2"/>
      <c r="EC1067" s="2"/>
      <c r="ED1067" s="2"/>
      <c r="EE1067" s="2"/>
      <c r="EF1067" s="2"/>
      <c r="EG1067" s="2"/>
      <c r="EH1067" s="2"/>
      <c r="EI1067" s="2"/>
      <c r="EJ1067" s="2"/>
      <c r="EK1067" s="2"/>
      <c r="EL1067" s="2"/>
      <c r="EM1067" s="2"/>
      <c r="EN1067" s="2"/>
      <c r="EO1067" s="2"/>
      <c r="EP1067" s="2"/>
      <c r="EQ1067" s="2"/>
      <c r="ER1067" s="2"/>
      <c r="ES1067" s="2"/>
      <c r="ET1067" s="2"/>
      <c r="EU1067" s="2"/>
      <c r="EV1067" s="2"/>
      <c r="EW1067" s="2"/>
      <c r="EX1067" s="2"/>
      <c r="EY1067" s="2"/>
      <c r="EZ1067" s="2"/>
      <c r="FA1067" s="2"/>
      <c r="FB1067" s="2"/>
      <c r="FC1067" s="2"/>
      <c r="FD1067" s="2"/>
    </row>
    <row r="1068" spans="5:160" x14ac:dyDescent="0.4">
      <c r="E1068" s="2"/>
      <c r="F1068" s="2"/>
      <c r="G1068" s="2"/>
      <c r="H1068" s="2"/>
      <c r="I1068" s="2"/>
      <c r="J1068" s="2"/>
      <c r="K1068" s="2"/>
      <c r="L1068" s="2"/>
      <c r="M1068" s="2"/>
      <c r="N1068" s="2"/>
      <c r="O1068" s="2"/>
      <c r="P1068" s="2"/>
      <c r="Q1068" s="2"/>
      <c r="R1068" s="2"/>
      <c r="S1068" s="2"/>
      <c r="T1068" s="2"/>
      <c r="U1068" s="2"/>
      <c r="V1068" s="2"/>
      <c r="W1068" s="2"/>
      <c r="X1068" s="2"/>
      <c r="Y1068" s="2"/>
      <c r="Z1068" s="2"/>
      <c r="AA1068" s="2"/>
      <c r="AB1068" s="2"/>
      <c r="AC1068" s="2"/>
      <c r="AD1068" s="2"/>
      <c r="AE1068" s="2"/>
      <c r="AF1068" s="2"/>
      <c r="AG1068" s="2"/>
      <c r="AH1068" s="2"/>
      <c r="AI1068" s="2"/>
      <c r="AJ1068" s="2"/>
      <c r="AK1068" s="2"/>
      <c r="AL1068" s="2"/>
      <c r="AM1068" s="2"/>
      <c r="AN1068" s="2"/>
      <c r="AO1068" s="2"/>
      <c r="AP1068" s="2"/>
      <c r="AQ1068" s="2"/>
      <c r="AR1068" s="2"/>
      <c r="AS1068" s="2"/>
      <c r="AT1068" s="2"/>
      <c r="AU1068" s="2"/>
      <c r="AV1068" s="2"/>
      <c r="AW1068" s="2"/>
      <c r="AX1068" s="2"/>
      <c r="AY1068" s="2"/>
      <c r="AZ1068" s="2"/>
      <c r="BA1068" s="2"/>
      <c r="BB1068" s="2"/>
      <c r="BC1068" s="2"/>
      <c r="BD1068" s="2"/>
      <c r="BE1068" s="2"/>
      <c r="BF1068" s="2"/>
      <c r="BG1068" s="2"/>
      <c r="BH1068" s="2"/>
      <c r="BI1068" s="2"/>
      <c r="BJ1068" s="2"/>
      <c r="BK1068" s="2"/>
      <c r="BL1068" s="2"/>
      <c r="BM1068" s="2"/>
      <c r="BN1068" s="2"/>
      <c r="BO1068" s="2"/>
      <c r="BP1068" s="2"/>
      <c r="BQ1068" s="2"/>
      <c r="BR1068" s="2"/>
      <c r="BS1068" s="2"/>
      <c r="BT1068" s="2"/>
      <c r="BU1068" s="2"/>
      <c r="BV1068" s="2"/>
      <c r="BW1068" s="2"/>
      <c r="BX1068" s="2"/>
      <c r="BY1068" s="2"/>
      <c r="BZ1068" s="2"/>
      <c r="CA1068" s="2"/>
      <c r="CB1068" s="2"/>
      <c r="CC1068" s="2"/>
      <c r="CD1068" s="2"/>
      <c r="CE1068" s="2"/>
      <c r="CF1068" s="2"/>
      <c r="CG1068" s="2"/>
      <c r="CH1068" s="2"/>
      <c r="CI1068" s="2"/>
      <c r="CJ1068" s="2"/>
      <c r="CK1068" s="2"/>
      <c r="CL1068" s="2"/>
      <c r="CM1068" s="2"/>
      <c r="CN1068" s="2"/>
      <c r="CO1068" s="2"/>
      <c r="CP1068" s="2"/>
      <c r="CQ1068" s="2"/>
      <c r="CR1068" s="2"/>
      <c r="CS1068" s="2"/>
      <c r="CT1068" s="2"/>
      <c r="CU1068" s="2"/>
      <c r="CV1068" s="2"/>
      <c r="CW1068" s="2"/>
      <c r="CX1068" s="2"/>
      <c r="CY1068" s="2"/>
      <c r="CZ1068" s="2"/>
      <c r="DA1068" s="2"/>
      <c r="DB1068" s="2"/>
      <c r="DC1068" s="2"/>
      <c r="DD1068" s="2"/>
      <c r="DE1068" s="2"/>
      <c r="DF1068" s="2"/>
      <c r="DG1068" s="2"/>
      <c r="DH1068" s="2"/>
      <c r="DI1068" s="2"/>
      <c r="DJ1068" s="2"/>
      <c r="DK1068" s="2"/>
      <c r="DL1068" s="2"/>
      <c r="DM1068" s="2"/>
      <c r="DN1068" s="2"/>
      <c r="DO1068" s="2"/>
      <c r="DP1068" s="2"/>
      <c r="DQ1068" s="2"/>
      <c r="DR1068" s="2"/>
      <c r="DS1068" s="2"/>
      <c r="DT1068" s="2"/>
      <c r="DU1068" s="2"/>
      <c r="DV1068" s="2"/>
      <c r="DW1068" s="2"/>
      <c r="DX1068" s="2"/>
      <c r="DY1068" s="2"/>
      <c r="DZ1068" s="2"/>
      <c r="EA1068" s="2"/>
      <c r="EB1068" s="2"/>
      <c r="EC1068" s="2"/>
      <c r="ED1068" s="2"/>
      <c r="EE1068" s="2"/>
      <c r="EF1068" s="2"/>
      <c r="EG1068" s="2"/>
      <c r="EH1068" s="2"/>
      <c r="EI1068" s="2"/>
      <c r="EJ1068" s="2"/>
      <c r="EK1068" s="2"/>
      <c r="EL1068" s="2"/>
      <c r="EM1068" s="2"/>
      <c r="EN1068" s="2"/>
      <c r="EO1068" s="2"/>
      <c r="EP1068" s="2"/>
      <c r="EQ1068" s="2"/>
      <c r="ER1068" s="2"/>
      <c r="ES1068" s="2"/>
      <c r="ET1068" s="2"/>
      <c r="EU1068" s="2"/>
      <c r="EV1068" s="2"/>
      <c r="EW1068" s="2"/>
      <c r="EX1068" s="2"/>
      <c r="EY1068" s="2"/>
      <c r="EZ1068" s="2"/>
      <c r="FA1068" s="2"/>
      <c r="FB1068" s="2"/>
      <c r="FC1068" s="2"/>
      <c r="FD1068" s="2"/>
    </row>
    <row r="1069" spans="5:160" x14ac:dyDescent="0.4">
      <c r="E1069" s="2"/>
      <c r="F1069" s="2"/>
      <c r="G1069" s="2"/>
      <c r="H1069" s="2"/>
      <c r="I1069" s="2"/>
      <c r="J1069" s="2"/>
      <c r="K1069" s="2"/>
      <c r="L1069" s="2"/>
      <c r="M1069" s="2"/>
      <c r="N1069" s="2"/>
      <c r="O1069" s="2"/>
      <c r="P1069" s="2"/>
      <c r="Q1069" s="2"/>
      <c r="R1069" s="2"/>
      <c r="S1069" s="2"/>
      <c r="T1069" s="2"/>
      <c r="U1069" s="2"/>
      <c r="V1069" s="2"/>
      <c r="W1069" s="2"/>
      <c r="X1069" s="2"/>
      <c r="Y1069" s="2"/>
      <c r="Z1069" s="2"/>
      <c r="AA1069" s="2"/>
      <c r="AB1069" s="2"/>
      <c r="AC1069" s="2"/>
      <c r="AD1069" s="2"/>
      <c r="AE1069" s="2"/>
      <c r="AF1069" s="2"/>
      <c r="AG1069" s="2"/>
      <c r="AH1069" s="2"/>
      <c r="AI1069" s="2"/>
      <c r="AJ1069" s="2"/>
      <c r="AK1069" s="2"/>
      <c r="AL1069" s="2"/>
      <c r="AM1069" s="2"/>
      <c r="AN1069" s="2"/>
      <c r="AO1069" s="2"/>
      <c r="AP1069" s="2"/>
      <c r="AQ1069" s="2"/>
      <c r="AR1069" s="2"/>
      <c r="AS1069" s="2"/>
      <c r="AT1069" s="2"/>
      <c r="AU1069" s="2"/>
      <c r="AV1069" s="2"/>
      <c r="AW1069" s="2"/>
      <c r="AX1069" s="2"/>
      <c r="AY1069" s="2"/>
      <c r="AZ1069" s="2"/>
      <c r="BA1069" s="2"/>
      <c r="BB1069" s="2"/>
      <c r="BC1069" s="2"/>
      <c r="BD1069" s="2"/>
      <c r="BE1069" s="2"/>
      <c r="BF1069" s="2"/>
      <c r="BG1069" s="2"/>
      <c r="BH1069" s="2"/>
      <c r="BI1069" s="2"/>
      <c r="BJ1069" s="2"/>
      <c r="BK1069" s="2"/>
      <c r="BL1069" s="2"/>
      <c r="BM1069" s="2"/>
      <c r="BN1069" s="2"/>
      <c r="BO1069" s="2"/>
      <c r="BP1069" s="2"/>
      <c r="BQ1069" s="2"/>
      <c r="BR1069" s="2"/>
      <c r="BS1069" s="2"/>
      <c r="BT1069" s="2"/>
      <c r="BU1069" s="2"/>
      <c r="BV1069" s="2"/>
      <c r="BW1069" s="2"/>
      <c r="BX1069" s="2"/>
      <c r="BY1069" s="2"/>
      <c r="BZ1069" s="2"/>
      <c r="CA1069" s="2"/>
      <c r="CB1069" s="2"/>
      <c r="CC1069" s="2"/>
      <c r="CD1069" s="2"/>
      <c r="CE1069" s="2"/>
      <c r="CF1069" s="2"/>
      <c r="CG1069" s="2"/>
      <c r="CH1069" s="2"/>
      <c r="CI1069" s="2"/>
      <c r="CJ1069" s="2"/>
      <c r="CK1069" s="2"/>
      <c r="CL1069" s="2"/>
      <c r="CM1069" s="2"/>
      <c r="CN1069" s="2"/>
      <c r="CO1069" s="2"/>
      <c r="CP1069" s="2"/>
      <c r="CQ1069" s="2"/>
      <c r="CR1069" s="2"/>
      <c r="CS1069" s="2"/>
      <c r="CT1069" s="2"/>
      <c r="CU1069" s="2"/>
      <c r="CV1069" s="2"/>
      <c r="CW1069" s="2"/>
      <c r="CX1069" s="2"/>
      <c r="CY1069" s="2"/>
      <c r="CZ1069" s="2"/>
      <c r="DA1069" s="2"/>
      <c r="DB1069" s="2"/>
      <c r="DC1069" s="2"/>
      <c r="DD1069" s="2"/>
      <c r="DE1069" s="2"/>
      <c r="DF1069" s="2"/>
      <c r="DG1069" s="2"/>
      <c r="DH1069" s="2"/>
      <c r="DI1069" s="2"/>
      <c r="DJ1069" s="2"/>
      <c r="DK1069" s="2"/>
      <c r="DL1069" s="2"/>
      <c r="DM1069" s="2"/>
      <c r="DN1069" s="2"/>
      <c r="DO1069" s="2"/>
      <c r="DP1069" s="2"/>
      <c r="DQ1069" s="2"/>
      <c r="DR1069" s="2"/>
      <c r="DS1069" s="2"/>
      <c r="DT1069" s="2"/>
      <c r="DU1069" s="2"/>
      <c r="DV1069" s="2"/>
      <c r="DW1069" s="2"/>
      <c r="DX1069" s="2"/>
      <c r="DY1069" s="2"/>
      <c r="DZ1069" s="2"/>
      <c r="EA1069" s="2"/>
      <c r="EB1069" s="2"/>
      <c r="EC1069" s="2"/>
      <c r="ED1069" s="2"/>
      <c r="EE1069" s="2"/>
      <c r="EF1069" s="2"/>
      <c r="EG1069" s="2"/>
      <c r="EH1069" s="2"/>
      <c r="EI1069" s="2"/>
      <c r="EJ1069" s="2"/>
      <c r="EK1069" s="2"/>
      <c r="EL1069" s="2"/>
      <c r="EM1069" s="2"/>
      <c r="EN1069" s="2"/>
      <c r="EO1069" s="2"/>
      <c r="EP1069" s="2"/>
      <c r="EQ1069" s="2"/>
      <c r="ER1069" s="2"/>
      <c r="ES1069" s="2"/>
      <c r="ET1069" s="2"/>
      <c r="EU1069" s="2"/>
      <c r="EV1069" s="2"/>
      <c r="EW1069" s="2"/>
      <c r="EX1069" s="2"/>
      <c r="EY1069" s="2"/>
      <c r="EZ1069" s="2"/>
      <c r="FA1069" s="2"/>
      <c r="FB1069" s="2"/>
      <c r="FC1069" s="2"/>
      <c r="FD1069" s="2"/>
    </row>
    <row r="1070" spans="5:160" x14ac:dyDescent="0.4">
      <c r="E1070" s="2"/>
      <c r="F1070" s="2"/>
      <c r="G1070" s="2"/>
      <c r="H1070" s="2"/>
      <c r="I1070" s="2"/>
      <c r="J1070" s="2"/>
      <c r="K1070" s="2"/>
      <c r="L1070" s="2"/>
      <c r="M1070" s="2"/>
      <c r="N1070" s="2"/>
      <c r="O1070" s="2"/>
      <c r="P1070" s="2"/>
      <c r="Q1070" s="2"/>
      <c r="R1070" s="2"/>
      <c r="S1070" s="2"/>
      <c r="T1070" s="2"/>
      <c r="U1070" s="2"/>
      <c r="V1070" s="2"/>
      <c r="W1070" s="2"/>
      <c r="X1070" s="2"/>
      <c r="Y1070" s="2"/>
      <c r="Z1070" s="2"/>
      <c r="AA1070" s="2"/>
      <c r="AB1070" s="2"/>
      <c r="AC1070" s="2"/>
      <c r="AD1070" s="2"/>
      <c r="AE1070" s="2"/>
      <c r="AF1070" s="2"/>
      <c r="AG1070" s="2"/>
      <c r="AH1070" s="2"/>
      <c r="AI1070" s="2"/>
      <c r="AJ1070" s="2"/>
      <c r="AK1070" s="2"/>
      <c r="AL1070" s="2"/>
      <c r="AM1070" s="2"/>
      <c r="AN1070" s="2"/>
      <c r="AO1070" s="2"/>
      <c r="AP1070" s="2"/>
      <c r="AQ1070" s="2"/>
      <c r="AR1070" s="2"/>
      <c r="AS1070" s="2"/>
      <c r="AT1070" s="2"/>
      <c r="AU1070" s="2"/>
      <c r="AV1070" s="2"/>
      <c r="AW1070" s="2"/>
      <c r="AX1070" s="2"/>
      <c r="AY1070" s="2"/>
      <c r="AZ1070" s="2"/>
      <c r="BA1070" s="2"/>
      <c r="BB1070" s="2"/>
      <c r="BC1070" s="2"/>
      <c r="BD1070" s="2"/>
      <c r="BE1070" s="2"/>
      <c r="BF1070" s="2"/>
      <c r="BG1070" s="2"/>
      <c r="BH1070" s="2"/>
      <c r="BI1070" s="2"/>
      <c r="BJ1070" s="2"/>
      <c r="BK1070" s="2"/>
      <c r="BL1070" s="2"/>
      <c r="BM1070" s="2"/>
      <c r="BN1070" s="2"/>
      <c r="BO1070" s="2"/>
      <c r="BP1070" s="2"/>
      <c r="BQ1070" s="2"/>
      <c r="BR1070" s="2"/>
      <c r="BS1070" s="2"/>
      <c r="BT1070" s="2"/>
      <c r="BU1070" s="2"/>
      <c r="BV1070" s="2"/>
      <c r="BW1070" s="2"/>
      <c r="BX1070" s="2"/>
      <c r="BY1070" s="2"/>
      <c r="BZ1070" s="2"/>
      <c r="CA1070" s="2"/>
      <c r="CB1070" s="2"/>
      <c r="CC1070" s="2"/>
      <c r="CD1070" s="2"/>
      <c r="CE1070" s="2"/>
      <c r="CF1070" s="2"/>
      <c r="CG1070" s="2"/>
      <c r="CH1070" s="2"/>
      <c r="CI1070" s="2"/>
      <c r="CJ1070" s="2"/>
      <c r="CK1070" s="2"/>
      <c r="CL1070" s="2"/>
      <c r="CM1070" s="2"/>
      <c r="CN1070" s="2"/>
      <c r="CO1070" s="2"/>
      <c r="CP1070" s="2"/>
      <c r="CQ1070" s="2"/>
      <c r="CR1070" s="2"/>
      <c r="CS1070" s="2"/>
      <c r="CT1070" s="2"/>
      <c r="CU1070" s="2"/>
      <c r="CV1070" s="2"/>
      <c r="CW1070" s="2"/>
      <c r="CX1070" s="2"/>
      <c r="CY1070" s="2"/>
      <c r="CZ1070" s="2"/>
      <c r="DA1070" s="2"/>
      <c r="DB1070" s="2"/>
      <c r="DC1070" s="2"/>
      <c r="DD1070" s="2"/>
      <c r="DE1070" s="2"/>
      <c r="DF1070" s="2"/>
      <c r="DG1070" s="2"/>
      <c r="DH1070" s="2"/>
      <c r="DI1070" s="2"/>
      <c r="DJ1070" s="2"/>
      <c r="DK1070" s="2"/>
      <c r="DL1070" s="2"/>
      <c r="DM1070" s="2"/>
      <c r="DN1070" s="2"/>
      <c r="DO1070" s="2"/>
      <c r="DP1070" s="2"/>
      <c r="DQ1070" s="2"/>
      <c r="DR1070" s="2"/>
      <c r="DS1070" s="2"/>
      <c r="DT1070" s="2"/>
      <c r="DU1070" s="2"/>
      <c r="DV1070" s="2"/>
      <c r="DW1070" s="2"/>
      <c r="DX1070" s="2"/>
      <c r="DY1070" s="2"/>
      <c r="DZ1070" s="2"/>
      <c r="EA1070" s="2"/>
      <c r="EB1070" s="2"/>
      <c r="EC1070" s="2"/>
      <c r="ED1070" s="2"/>
      <c r="EE1070" s="2"/>
      <c r="EF1070" s="2"/>
      <c r="EG1070" s="2"/>
      <c r="EH1070" s="2"/>
      <c r="EI1070" s="2"/>
      <c r="EJ1070" s="2"/>
      <c r="EK1070" s="2"/>
      <c r="EL1070" s="2"/>
      <c r="EM1070" s="2"/>
      <c r="EN1070" s="2"/>
      <c r="EO1070" s="2"/>
      <c r="EP1070" s="2"/>
      <c r="EQ1070" s="2"/>
      <c r="ER1070" s="2"/>
      <c r="ES1070" s="2"/>
      <c r="ET1070" s="2"/>
      <c r="EU1070" s="2"/>
      <c r="EV1070" s="2"/>
      <c r="EW1070" s="2"/>
      <c r="EX1070" s="2"/>
      <c r="EY1070" s="2"/>
      <c r="EZ1070" s="2"/>
      <c r="FA1070" s="2"/>
      <c r="FB1070" s="2"/>
      <c r="FC1070" s="2"/>
      <c r="FD1070" s="2"/>
    </row>
    <row r="1071" spans="5:160" x14ac:dyDescent="0.4">
      <c r="E1071" s="2"/>
      <c r="F1071" s="2"/>
      <c r="G1071" s="2"/>
      <c r="H1071" s="2"/>
      <c r="I1071" s="2"/>
      <c r="J1071" s="2"/>
      <c r="K1071" s="2"/>
      <c r="L1071" s="2"/>
      <c r="M1071" s="2"/>
      <c r="N1071" s="2"/>
      <c r="O1071" s="2"/>
      <c r="P1071" s="2"/>
      <c r="Q1071" s="2"/>
      <c r="R1071" s="2"/>
      <c r="S1071" s="2"/>
      <c r="T1071" s="2"/>
      <c r="U1071" s="2"/>
      <c r="V1071" s="2"/>
      <c r="W1071" s="2"/>
      <c r="X1071" s="2"/>
      <c r="Y1071" s="2"/>
      <c r="Z1071" s="2"/>
      <c r="AA1071" s="2"/>
      <c r="AB1071" s="2"/>
      <c r="AC1071" s="2"/>
      <c r="AD1071" s="2"/>
      <c r="AE1071" s="2"/>
      <c r="AF1071" s="2"/>
      <c r="AG1071" s="2"/>
      <c r="AH1071" s="2"/>
      <c r="AI1071" s="2"/>
      <c r="AJ1071" s="2"/>
      <c r="AK1071" s="2"/>
      <c r="AL1071" s="2"/>
      <c r="AM1071" s="2"/>
      <c r="AN1071" s="2"/>
      <c r="AO1071" s="2"/>
      <c r="AP1071" s="2"/>
      <c r="AQ1071" s="2"/>
      <c r="AR1071" s="2"/>
      <c r="AS1071" s="2"/>
      <c r="AT1071" s="2"/>
      <c r="AU1071" s="2"/>
      <c r="AV1071" s="2"/>
      <c r="AW1071" s="2"/>
      <c r="AX1071" s="2"/>
      <c r="AY1071" s="2"/>
      <c r="AZ1071" s="2"/>
      <c r="BA1071" s="2"/>
      <c r="BB1071" s="2"/>
      <c r="BC1071" s="2"/>
      <c r="BD1071" s="2"/>
      <c r="BE1071" s="2"/>
      <c r="BF1071" s="2"/>
      <c r="BG1071" s="2"/>
      <c r="BH1071" s="2"/>
      <c r="BI1071" s="2"/>
      <c r="BJ1071" s="2"/>
      <c r="BK1071" s="2"/>
      <c r="BL1071" s="2"/>
      <c r="BM1071" s="2"/>
      <c r="BN1071" s="2"/>
      <c r="BO1071" s="2"/>
      <c r="BP1071" s="2"/>
      <c r="BQ1071" s="2"/>
      <c r="BR1071" s="2"/>
      <c r="BS1071" s="2"/>
      <c r="BT1071" s="2"/>
      <c r="BU1071" s="2"/>
      <c r="BV1071" s="2"/>
      <c r="BW1071" s="2"/>
      <c r="BX1071" s="2"/>
      <c r="BY1071" s="2"/>
      <c r="BZ1071" s="2"/>
      <c r="CA1071" s="2"/>
      <c r="CB1071" s="2"/>
      <c r="CC1071" s="2"/>
      <c r="CD1071" s="2"/>
      <c r="CE1071" s="2"/>
      <c r="CF1071" s="2"/>
      <c r="CG1071" s="2"/>
      <c r="CH1071" s="2"/>
      <c r="CI1071" s="2"/>
      <c r="CJ1071" s="2"/>
      <c r="CK1071" s="2"/>
      <c r="CL1071" s="2"/>
      <c r="CM1071" s="2"/>
      <c r="CN1071" s="2"/>
      <c r="CO1071" s="2"/>
      <c r="CP1071" s="2"/>
      <c r="CQ1071" s="2"/>
      <c r="CR1071" s="2"/>
      <c r="CS1071" s="2"/>
      <c r="CT1071" s="2"/>
      <c r="CU1071" s="2"/>
      <c r="CV1071" s="2"/>
      <c r="CW1071" s="2"/>
      <c r="CX1071" s="2"/>
      <c r="CY1071" s="2"/>
      <c r="CZ1071" s="2"/>
      <c r="DA1071" s="2"/>
      <c r="DB1071" s="2"/>
      <c r="DC1071" s="2"/>
      <c r="DD1071" s="2"/>
      <c r="DE1071" s="2"/>
      <c r="DF1071" s="2"/>
      <c r="DG1071" s="2"/>
      <c r="DH1071" s="2"/>
      <c r="DI1071" s="2"/>
      <c r="DJ1071" s="2"/>
      <c r="DK1071" s="2"/>
      <c r="DL1071" s="2"/>
      <c r="DM1071" s="2"/>
      <c r="DN1071" s="2"/>
      <c r="DO1071" s="2"/>
      <c r="DP1071" s="2"/>
      <c r="DQ1071" s="2"/>
      <c r="DR1071" s="2"/>
      <c r="DS1071" s="2"/>
      <c r="DT1071" s="2"/>
      <c r="DU1071" s="2"/>
      <c r="DV1071" s="2"/>
      <c r="DW1071" s="2"/>
      <c r="DX1071" s="2"/>
      <c r="DY1071" s="2"/>
      <c r="DZ1071" s="2"/>
      <c r="EA1071" s="2"/>
      <c r="EB1071" s="2"/>
      <c r="EC1071" s="2"/>
      <c r="ED1071" s="2"/>
      <c r="EE1071" s="2"/>
      <c r="EF1071" s="2"/>
      <c r="EG1071" s="2"/>
      <c r="EH1071" s="2"/>
      <c r="EI1071" s="2"/>
      <c r="EJ1071" s="2"/>
      <c r="EK1071" s="2"/>
      <c r="EL1071" s="2"/>
      <c r="EM1071" s="2"/>
      <c r="EN1071" s="2"/>
      <c r="EO1071" s="2"/>
      <c r="EP1071" s="2"/>
      <c r="EQ1071" s="2"/>
      <c r="ER1071" s="2"/>
      <c r="ES1071" s="2"/>
      <c r="ET1071" s="2"/>
      <c r="EU1071" s="2"/>
      <c r="EV1071" s="2"/>
      <c r="EW1071" s="2"/>
      <c r="EX1071" s="2"/>
      <c r="EY1071" s="2"/>
      <c r="EZ1071" s="2"/>
      <c r="FA1071" s="2"/>
      <c r="FB1071" s="2"/>
      <c r="FC1071" s="2"/>
      <c r="FD1071" s="2"/>
    </row>
    <row r="1072" spans="5:160" x14ac:dyDescent="0.4">
      <c r="E1072" s="2"/>
      <c r="F1072" s="2"/>
      <c r="G1072" s="2"/>
      <c r="H1072" s="2"/>
      <c r="I1072" s="2"/>
      <c r="J1072" s="2"/>
      <c r="K1072" s="2"/>
      <c r="L1072" s="2"/>
      <c r="M1072" s="2"/>
      <c r="N1072" s="2"/>
      <c r="O1072" s="2"/>
      <c r="P1072" s="2"/>
      <c r="Q1072" s="2"/>
      <c r="R1072" s="2"/>
      <c r="S1072" s="2"/>
      <c r="T1072" s="2"/>
      <c r="U1072" s="2"/>
      <c r="V1072" s="2"/>
      <c r="W1072" s="2"/>
      <c r="X1072" s="2"/>
      <c r="Y1072" s="2"/>
      <c r="Z1072" s="2"/>
      <c r="AA1072" s="2"/>
      <c r="AB1072" s="2"/>
      <c r="AC1072" s="2"/>
      <c r="AD1072" s="2"/>
      <c r="AE1072" s="2"/>
      <c r="AF1072" s="2"/>
      <c r="AG1072" s="2"/>
      <c r="AH1072" s="2"/>
      <c r="AI1072" s="2"/>
      <c r="AJ1072" s="2"/>
      <c r="AK1072" s="2"/>
      <c r="AL1072" s="2"/>
      <c r="AM1072" s="2"/>
      <c r="AN1072" s="2"/>
      <c r="AO1072" s="2"/>
      <c r="AP1072" s="2"/>
      <c r="AQ1072" s="2"/>
      <c r="AR1072" s="2"/>
      <c r="AS1072" s="2"/>
      <c r="AT1072" s="2"/>
      <c r="AU1072" s="2"/>
      <c r="AV1072" s="2"/>
      <c r="AW1072" s="2"/>
      <c r="AX1072" s="2"/>
      <c r="AY1072" s="2"/>
      <c r="AZ1072" s="2"/>
      <c r="BA1072" s="2"/>
      <c r="BB1072" s="2"/>
      <c r="BC1072" s="2"/>
      <c r="BD1072" s="2"/>
      <c r="BE1072" s="2"/>
      <c r="BF1072" s="2"/>
      <c r="BG1072" s="2"/>
      <c r="BH1072" s="2"/>
      <c r="BI1072" s="2"/>
      <c r="BJ1072" s="2"/>
      <c r="BK1072" s="2"/>
      <c r="BL1072" s="2"/>
      <c r="BM1072" s="2"/>
      <c r="BN1072" s="2"/>
      <c r="BO1072" s="2"/>
      <c r="BP1072" s="2"/>
      <c r="BQ1072" s="2"/>
      <c r="BR1072" s="2"/>
      <c r="BS1072" s="2"/>
      <c r="BT1072" s="2"/>
      <c r="BU1072" s="2"/>
      <c r="BV1072" s="2"/>
      <c r="BW1072" s="2"/>
      <c r="BX1072" s="2"/>
      <c r="BY1072" s="2"/>
      <c r="BZ1072" s="2"/>
      <c r="CA1072" s="2"/>
      <c r="CB1072" s="2"/>
      <c r="CC1072" s="2"/>
      <c r="CD1072" s="2"/>
      <c r="CE1072" s="2"/>
      <c r="CF1072" s="2"/>
      <c r="CG1072" s="2"/>
      <c r="CH1072" s="2"/>
      <c r="CI1072" s="2"/>
      <c r="CJ1072" s="2"/>
      <c r="CK1072" s="2"/>
      <c r="CL1072" s="2"/>
      <c r="CM1072" s="2"/>
      <c r="CN1072" s="2"/>
      <c r="CO1072" s="2"/>
      <c r="CP1072" s="2"/>
      <c r="CQ1072" s="2"/>
      <c r="CR1072" s="2"/>
      <c r="CS1072" s="2"/>
      <c r="CT1072" s="2"/>
      <c r="CU1072" s="2"/>
      <c r="CV1072" s="2"/>
      <c r="CW1072" s="2"/>
      <c r="CX1072" s="2"/>
      <c r="CY1072" s="2"/>
      <c r="CZ1072" s="2"/>
      <c r="DA1072" s="2"/>
      <c r="DB1072" s="2"/>
      <c r="DC1072" s="2"/>
      <c r="DD1072" s="2"/>
      <c r="DE1072" s="2"/>
      <c r="DF1072" s="2"/>
      <c r="DG1072" s="2"/>
      <c r="DH1072" s="2"/>
      <c r="DI1072" s="2"/>
      <c r="DJ1072" s="2"/>
      <c r="DK1072" s="2"/>
      <c r="DL1072" s="2"/>
      <c r="DM1072" s="2"/>
      <c r="DN1072" s="2"/>
      <c r="DO1072" s="2"/>
      <c r="DP1072" s="2"/>
      <c r="DQ1072" s="2"/>
      <c r="DR1072" s="2"/>
      <c r="DS1072" s="2"/>
      <c r="DT1072" s="2"/>
      <c r="DU1072" s="2"/>
      <c r="DV1072" s="2"/>
      <c r="DW1072" s="2"/>
      <c r="DX1072" s="2"/>
      <c r="DY1072" s="2"/>
      <c r="DZ1072" s="2"/>
      <c r="EA1072" s="2"/>
      <c r="EB1072" s="2"/>
      <c r="EC1072" s="2"/>
      <c r="ED1072" s="2"/>
      <c r="EE1072" s="2"/>
      <c r="EF1072" s="2"/>
      <c r="EG1072" s="2"/>
      <c r="EH1072" s="2"/>
      <c r="EI1072" s="2"/>
      <c r="EJ1072" s="2"/>
      <c r="EK1072" s="2"/>
      <c r="EL1072" s="2"/>
      <c r="EM1072" s="2"/>
      <c r="EN1072" s="2"/>
      <c r="EO1072" s="2"/>
      <c r="EP1072" s="2"/>
      <c r="EQ1072" s="2"/>
      <c r="ER1072" s="2"/>
      <c r="ES1072" s="2"/>
      <c r="ET1072" s="2"/>
      <c r="EU1072" s="2"/>
      <c r="EV1072" s="2"/>
      <c r="EW1072" s="2"/>
      <c r="EX1072" s="2"/>
      <c r="EY1072" s="2"/>
      <c r="EZ1072" s="2"/>
      <c r="FA1072" s="2"/>
      <c r="FB1072" s="2"/>
      <c r="FC1072" s="2"/>
      <c r="FD1072" s="2"/>
    </row>
    <row r="1073" spans="5:160" x14ac:dyDescent="0.4">
      <c r="E1073" s="2"/>
      <c r="F1073" s="2"/>
      <c r="G1073" s="2"/>
      <c r="H1073" s="2"/>
      <c r="I1073" s="2"/>
      <c r="J1073" s="2"/>
      <c r="K1073" s="2"/>
      <c r="L1073" s="2"/>
      <c r="M1073" s="2"/>
      <c r="N1073" s="2"/>
      <c r="O1073" s="2"/>
      <c r="P1073" s="2"/>
      <c r="Q1073" s="2"/>
      <c r="R1073" s="2"/>
      <c r="S1073" s="2"/>
      <c r="T1073" s="2"/>
      <c r="U1073" s="2"/>
      <c r="V1073" s="2"/>
      <c r="W1073" s="2"/>
      <c r="X1073" s="2"/>
      <c r="Y1073" s="2"/>
      <c r="Z1073" s="2"/>
      <c r="AA1073" s="2"/>
      <c r="AB1073" s="2"/>
      <c r="AC1073" s="2"/>
      <c r="AD1073" s="2"/>
      <c r="AE1073" s="2"/>
      <c r="AF1073" s="2"/>
      <c r="AG1073" s="2"/>
      <c r="AH1073" s="2"/>
      <c r="AI1073" s="2"/>
      <c r="AJ1073" s="2"/>
      <c r="AK1073" s="2"/>
      <c r="AL1073" s="2"/>
      <c r="AM1073" s="2"/>
      <c r="AN1073" s="2"/>
      <c r="AO1073" s="2"/>
      <c r="AP1073" s="2"/>
      <c r="AQ1073" s="2"/>
      <c r="AR1073" s="2"/>
      <c r="AS1073" s="2"/>
      <c r="AT1073" s="2"/>
      <c r="AU1073" s="2"/>
      <c r="AV1073" s="2"/>
      <c r="AW1073" s="2"/>
      <c r="AX1073" s="2"/>
      <c r="AY1073" s="2"/>
      <c r="AZ1073" s="2"/>
      <c r="BA1073" s="2"/>
      <c r="BB1073" s="2"/>
      <c r="BC1073" s="2"/>
      <c r="BD1073" s="2"/>
      <c r="BE1073" s="2"/>
      <c r="BF1073" s="2"/>
      <c r="BG1073" s="2"/>
      <c r="BH1073" s="2"/>
      <c r="BI1073" s="2"/>
      <c r="BJ1073" s="2"/>
      <c r="BK1073" s="2"/>
      <c r="BL1073" s="2"/>
      <c r="BM1073" s="2"/>
      <c r="BN1073" s="2"/>
      <c r="BO1073" s="2"/>
      <c r="BP1073" s="2"/>
      <c r="BQ1073" s="2"/>
      <c r="BR1073" s="2"/>
      <c r="BS1073" s="2"/>
      <c r="BT1073" s="2"/>
      <c r="BU1073" s="2"/>
      <c r="BV1073" s="2"/>
      <c r="BW1073" s="2"/>
      <c r="BX1073" s="2"/>
      <c r="BY1073" s="2"/>
      <c r="BZ1073" s="2"/>
      <c r="CA1073" s="2"/>
      <c r="CB1073" s="2"/>
      <c r="CC1073" s="2"/>
      <c r="CD1073" s="2"/>
      <c r="CE1073" s="2"/>
      <c r="CF1073" s="2"/>
      <c r="CG1073" s="2"/>
      <c r="CH1073" s="2"/>
      <c r="CI1073" s="2"/>
      <c r="CJ1073" s="2"/>
      <c r="CK1073" s="2"/>
      <c r="CL1073" s="2"/>
      <c r="CM1073" s="2"/>
      <c r="CN1073" s="2"/>
      <c r="CO1073" s="2"/>
      <c r="CP1073" s="2"/>
      <c r="CQ1073" s="2"/>
      <c r="CR1073" s="2"/>
      <c r="CS1073" s="2"/>
      <c r="CT1073" s="2"/>
      <c r="CU1073" s="2"/>
      <c r="CV1073" s="2"/>
      <c r="CW1073" s="2"/>
      <c r="CX1073" s="2"/>
      <c r="CY1073" s="2"/>
      <c r="CZ1073" s="2"/>
      <c r="DA1073" s="2"/>
      <c r="DB1073" s="2"/>
      <c r="DC1073" s="2"/>
      <c r="DD1073" s="2"/>
      <c r="DE1073" s="2"/>
      <c r="DF1073" s="2"/>
      <c r="DG1073" s="2"/>
      <c r="DH1073" s="2"/>
      <c r="DI1073" s="2"/>
      <c r="DJ1073" s="2"/>
      <c r="DK1073" s="2"/>
      <c r="DL1073" s="2"/>
      <c r="DM1073" s="2"/>
      <c r="DN1073" s="2"/>
      <c r="DO1073" s="2"/>
      <c r="DP1073" s="2"/>
      <c r="DQ1073" s="2"/>
      <c r="DR1073" s="2"/>
      <c r="DS1073" s="2"/>
      <c r="DT1073" s="2"/>
      <c r="DU1073" s="2"/>
      <c r="DV1073" s="2"/>
      <c r="DW1073" s="2"/>
      <c r="DX1073" s="2"/>
      <c r="DY1073" s="2"/>
      <c r="DZ1073" s="2"/>
      <c r="EA1073" s="2"/>
      <c r="EB1073" s="2"/>
      <c r="EC1073" s="2"/>
      <c r="ED1073" s="2"/>
      <c r="EE1073" s="2"/>
      <c r="EF1073" s="2"/>
      <c r="EG1073" s="2"/>
      <c r="EH1073" s="2"/>
      <c r="EI1073" s="2"/>
      <c r="EJ1073" s="2"/>
      <c r="EK1073" s="2"/>
      <c r="EL1073" s="2"/>
      <c r="EM1073" s="2"/>
      <c r="EN1073" s="2"/>
      <c r="EO1073" s="2"/>
      <c r="EP1073" s="2"/>
      <c r="EQ1073" s="2"/>
      <c r="ER1073" s="2"/>
      <c r="ES1073" s="2"/>
      <c r="ET1073" s="2"/>
      <c r="EU1073" s="2"/>
      <c r="EV1073" s="2"/>
      <c r="EW1073" s="2"/>
      <c r="EX1073" s="2"/>
      <c r="EY1073" s="2"/>
      <c r="EZ1073" s="2"/>
      <c r="FA1073" s="2"/>
      <c r="FB1073" s="2"/>
      <c r="FC1073" s="2"/>
      <c r="FD1073" s="2"/>
    </row>
    <row r="1074" spans="5:160" x14ac:dyDescent="0.4">
      <c r="E1074" s="2"/>
      <c r="F1074" s="2"/>
      <c r="G1074" s="2"/>
      <c r="H1074" s="2"/>
      <c r="I1074" s="2"/>
      <c r="J1074" s="2"/>
      <c r="K1074" s="2"/>
      <c r="L1074" s="2"/>
      <c r="M1074" s="2"/>
      <c r="N1074" s="2"/>
      <c r="O1074" s="2"/>
      <c r="P1074" s="2"/>
      <c r="Q1074" s="2"/>
      <c r="R1074" s="2"/>
      <c r="S1074" s="2"/>
      <c r="T1074" s="2"/>
      <c r="U1074" s="2"/>
      <c r="V1074" s="2"/>
      <c r="W1074" s="2"/>
      <c r="X1074" s="2"/>
      <c r="Y1074" s="2"/>
      <c r="Z1074" s="2"/>
      <c r="AA1074" s="2"/>
      <c r="AB1074" s="2"/>
      <c r="AC1074" s="2"/>
      <c r="AD1074" s="2"/>
      <c r="AE1074" s="2"/>
      <c r="AF1074" s="2"/>
      <c r="AG1074" s="2"/>
      <c r="AH1074" s="2"/>
      <c r="AI1074" s="2"/>
      <c r="AJ1074" s="2"/>
      <c r="AK1074" s="2"/>
      <c r="AL1074" s="2"/>
      <c r="AM1074" s="2"/>
      <c r="AN1074" s="2"/>
      <c r="AO1074" s="2"/>
      <c r="AP1074" s="2"/>
      <c r="AQ1074" s="2"/>
      <c r="AR1074" s="2"/>
      <c r="AS1074" s="2"/>
      <c r="AT1074" s="2"/>
      <c r="AU1074" s="2"/>
      <c r="AV1074" s="2"/>
      <c r="AW1074" s="2"/>
      <c r="AX1074" s="2"/>
      <c r="AY1074" s="2"/>
      <c r="AZ1074" s="2"/>
      <c r="BA1074" s="2"/>
      <c r="BB1074" s="2"/>
      <c r="BC1074" s="2"/>
      <c r="BD1074" s="2"/>
      <c r="BE1074" s="2"/>
      <c r="BF1074" s="2"/>
      <c r="BG1074" s="2"/>
      <c r="BH1074" s="2"/>
      <c r="BI1074" s="2"/>
      <c r="BJ1074" s="2"/>
      <c r="BK1074" s="2"/>
      <c r="BL1074" s="2"/>
      <c r="BM1074" s="2"/>
      <c r="BN1074" s="2"/>
      <c r="BO1074" s="2"/>
      <c r="BP1074" s="2"/>
      <c r="BQ1074" s="2"/>
      <c r="BR1074" s="2"/>
      <c r="BS1074" s="2"/>
      <c r="BT1074" s="2"/>
      <c r="BU1074" s="2"/>
      <c r="BV1074" s="2"/>
      <c r="BW1074" s="2"/>
      <c r="BX1074" s="2"/>
      <c r="BY1074" s="2"/>
      <c r="BZ1074" s="2"/>
      <c r="CA1074" s="2"/>
      <c r="CB1074" s="2"/>
      <c r="CC1074" s="2"/>
      <c r="CD1074" s="2"/>
      <c r="CE1074" s="2"/>
      <c r="CF1074" s="2"/>
      <c r="CG1074" s="2"/>
      <c r="CH1074" s="2"/>
      <c r="CI1074" s="2"/>
      <c r="CJ1074" s="2"/>
      <c r="CK1074" s="2"/>
      <c r="CL1074" s="2"/>
      <c r="CM1074" s="2"/>
      <c r="CN1074" s="2"/>
      <c r="CO1074" s="2"/>
      <c r="CP1074" s="2"/>
      <c r="CQ1074" s="2"/>
      <c r="CR1074" s="2"/>
      <c r="CS1074" s="2"/>
      <c r="CT1074" s="2"/>
      <c r="CU1074" s="2"/>
      <c r="CV1074" s="2"/>
      <c r="CW1074" s="2"/>
      <c r="CX1074" s="2"/>
      <c r="CY1074" s="2"/>
      <c r="CZ1074" s="2"/>
      <c r="DA1074" s="2"/>
      <c r="DB1074" s="2"/>
      <c r="DC1074" s="2"/>
      <c r="DD1074" s="2"/>
      <c r="DE1074" s="2"/>
      <c r="DF1074" s="2"/>
      <c r="DG1074" s="2"/>
      <c r="DH1074" s="2"/>
      <c r="DI1074" s="2"/>
      <c r="DJ1074" s="2"/>
      <c r="DK1074" s="2"/>
      <c r="DL1074" s="2"/>
      <c r="DM1074" s="2"/>
      <c r="DN1074" s="2"/>
      <c r="DO1074" s="2"/>
      <c r="DP1074" s="2"/>
      <c r="DQ1074" s="2"/>
      <c r="DR1074" s="2"/>
      <c r="DS1074" s="2"/>
      <c r="DT1074" s="2"/>
      <c r="DU1074" s="2"/>
      <c r="DV1074" s="2"/>
      <c r="DW1074" s="2"/>
      <c r="DX1074" s="2"/>
      <c r="DY1074" s="2"/>
      <c r="DZ1074" s="2"/>
      <c r="EA1074" s="2"/>
      <c r="EB1074" s="2"/>
      <c r="EC1074" s="2"/>
      <c r="ED1074" s="2"/>
      <c r="EE1074" s="2"/>
      <c r="EF1074" s="2"/>
      <c r="EG1074" s="2"/>
      <c r="EH1074" s="2"/>
      <c r="EI1074" s="2"/>
      <c r="EJ1074" s="2"/>
      <c r="EK1074" s="2"/>
      <c r="EL1074" s="2"/>
      <c r="EM1074" s="2"/>
      <c r="EN1074" s="2"/>
      <c r="EO1074" s="2"/>
      <c r="EP1074" s="2"/>
      <c r="EQ1074" s="2"/>
      <c r="ER1074" s="2"/>
      <c r="ES1074" s="2"/>
      <c r="ET1074" s="2"/>
      <c r="EU1074" s="2"/>
      <c r="EV1074" s="2"/>
      <c r="EW1074" s="2"/>
      <c r="EX1074" s="2"/>
      <c r="EY1074" s="2"/>
      <c r="EZ1074" s="2"/>
      <c r="FA1074" s="2"/>
      <c r="FB1074" s="2"/>
      <c r="FC1074" s="2"/>
      <c r="FD1074" s="2"/>
    </row>
    <row r="1075" spans="5:160" x14ac:dyDescent="0.4">
      <c r="E1075" s="2"/>
      <c r="F1075" s="2"/>
      <c r="G1075" s="2"/>
      <c r="H1075" s="2"/>
      <c r="I1075" s="2"/>
      <c r="J1075" s="2"/>
      <c r="K1075" s="2"/>
      <c r="L1075" s="2"/>
      <c r="M1075" s="2"/>
      <c r="N1075" s="2"/>
      <c r="O1075" s="2"/>
      <c r="P1075" s="2"/>
      <c r="Q1075" s="2"/>
      <c r="R1075" s="2"/>
      <c r="S1075" s="2"/>
      <c r="T1075" s="2"/>
      <c r="U1075" s="2"/>
      <c r="V1075" s="2"/>
      <c r="W1075" s="2"/>
      <c r="X1075" s="2"/>
      <c r="Y1075" s="2"/>
      <c r="Z1075" s="2"/>
      <c r="AA1075" s="2"/>
      <c r="AB1075" s="2"/>
      <c r="AC1075" s="2"/>
      <c r="AD1075" s="2"/>
      <c r="AE1075" s="2"/>
      <c r="AF1075" s="2"/>
      <c r="AG1075" s="2"/>
      <c r="AH1075" s="2"/>
      <c r="AI1075" s="2"/>
      <c r="AJ1075" s="2"/>
      <c r="AK1075" s="2"/>
      <c r="AL1075" s="2"/>
      <c r="AM1075" s="2"/>
      <c r="AN1075" s="2"/>
      <c r="AO1075" s="2"/>
      <c r="AP1075" s="2"/>
      <c r="AQ1075" s="2"/>
      <c r="AR1075" s="2"/>
      <c r="AS1075" s="2"/>
      <c r="AT1075" s="2"/>
      <c r="AU1075" s="2"/>
      <c r="AV1075" s="2"/>
      <c r="AW1075" s="2"/>
      <c r="AX1075" s="2"/>
      <c r="AY1075" s="2"/>
      <c r="AZ1075" s="2"/>
      <c r="BA1075" s="2"/>
      <c r="BB1075" s="2"/>
      <c r="BC1075" s="2"/>
      <c r="BD1075" s="2"/>
      <c r="BE1075" s="2"/>
      <c r="BF1075" s="2"/>
      <c r="BG1075" s="2"/>
      <c r="BH1075" s="2"/>
      <c r="BI1075" s="2"/>
      <c r="BJ1075" s="2"/>
      <c r="BK1075" s="2"/>
      <c r="BL1075" s="2"/>
      <c r="BM1075" s="2"/>
      <c r="BN1075" s="2"/>
      <c r="BO1075" s="2"/>
      <c r="BP1075" s="2"/>
      <c r="BQ1075" s="2"/>
      <c r="BR1075" s="2"/>
      <c r="BS1075" s="2"/>
      <c r="BT1075" s="2"/>
      <c r="BU1075" s="2"/>
      <c r="BV1075" s="2"/>
      <c r="BW1075" s="2"/>
      <c r="BX1075" s="2"/>
      <c r="BY1075" s="2"/>
      <c r="BZ1075" s="2"/>
      <c r="CA1075" s="2"/>
      <c r="CB1075" s="2"/>
      <c r="CC1075" s="2"/>
      <c r="CD1075" s="2"/>
      <c r="CE1075" s="2"/>
      <c r="CF1075" s="2"/>
      <c r="CG1075" s="2"/>
      <c r="CH1075" s="2"/>
      <c r="CI1075" s="2"/>
      <c r="CJ1075" s="2"/>
      <c r="CK1075" s="2"/>
      <c r="CL1075" s="2"/>
      <c r="CM1075" s="2"/>
      <c r="CN1075" s="2"/>
      <c r="CO1075" s="2"/>
      <c r="CP1075" s="2"/>
      <c r="CQ1075" s="2"/>
      <c r="CR1075" s="2"/>
      <c r="CS1075" s="2"/>
      <c r="CT1075" s="2"/>
      <c r="CU1075" s="2"/>
      <c r="CV1075" s="2"/>
      <c r="CW1075" s="2"/>
      <c r="CX1075" s="2"/>
      <c r="CY1075" s="2"/>
      <c r="CZ1075" s="2"/>
      <c r="DA1075" s="2"/>
      <c r="DB1075" s="2"/>
      <c r="DC1075" s="2"/>
      <c r="DD1075" s="2"/>
      <c r="DE1075" s="2"/>
      <c r="DF1075" s="2"/>
      <c r="DG1075" s="2"/>
      <c r="DH1075" s="2"/>
      <c r="DI1075" s="2"/>
      <c r="DJ1075" s="2"/>
      <c r="DK1075" s="2"/>
      <c r="DL1075" s="2"/>
      <c r="DM1075" s="2"/>
      <c r="DN1075" s="2"/>
      <c r="DO1075" s="2"/>
      <c r="DP1075" s="2"/>
      <c r="DQ1075" s="2"/>
      <c r="DR1075" s="2"/>
      <c r="DS1075" s="2"/>
      <c r="DT1075" s="2"/>
      <c r="DU1075" s="2"/>
      <c r="DV1075" s="2"/>
      <c r="DW1075" s="2"/>
      <c r="DX1075" s="2"/>
      <c r="DY1075" s="2"/>
      <c r="DZ1075" s="2"/>
      <c r="EA1075" s="2"/>
      <c r="EB1075" s="2"/>
      <c r="EC1075" s="2"/>
      <c r="ED1075" s="2"/>
      <c r="EE1075" s="2"/>
      <c r="EF1075" s="2"/>
      <c r="EG1075" s="2"/>
      <c r="EH1075" s="2"/>
      <c r="EI1075" s="2"/>
      <c r="EJ1075" s="2"/>
      <c r="EK1075" s="2"/>
      <c r="EL1075" s="2"/>
      <c r="EM1075" s="2"/>
      <c r="EN1075" s="2"/>
      <c r="EO1075" s="2"/>
      <c r="EP1075" s="2"/>
      <c r="EQ1075" s="2"/>
      <c r="ER1075" s="2"/>
      <c r="ES1075" s="2"/>
      <c r="ET1075" s="2"/>
      <c r="EU1075" s="2"/>
      <c r="EV1075" s="2"/>
      <c r="EW1075" s="2"/>
      <c r="EX1075" s="2"/>
      <c r="EY1075" s="2"/>
      <c r="EZ1075" s="2"/>
      <c r="FA1075" s="2"/>
      <c r="FB1075" s="2"/>
      <c r="FC1075" s="2"/>
      <c r="FD1075" s="2"/>
    </row>
    <row r="1076" spans="5:160" x14ac:dyDescent="0.4">
      <c r="E1076" s="2"/>
      <c r="F1076" s="2"/>
      <c r="G1076" s="2"/>
      <c r="H1076" s="2"/>
      <c r="I1076" s="2"/>
      <c r="J1076" s="2"/>
      <c r="K1076" s="2"/>
      <c r="L1076" s="2"/>
      <c r="M1076" s="2"/>
      <c r="N1076" s="2"/>
      <c r="O1076" s="2"/>
      <c r="P1076" s="2"/>
      <c r="Q1076" s="2"/>
      <c r="R1076" s="2"/>
      <c r="S1076" s="2"/>
      <c r="T1076" s="2"/>
      <c r="U1076" s="2"/>
      <c r="V1076" s="2"/>
      <c r="W1076" s="2"/>
      <c r="X1076" s="2"/>
      <c r="Y1076" s="2"/>
      <c r="Z1076" s="2"/>
      <c r="AA1076" s="2"/>
      <c r="AB1076" s="2"/>
      <c r="AC1076" s="2"/>
      <c r="AD1076" s="2"/>
      <c r="AE1076" s="2"/>
      <c r="AF1076" s="2"/>
      <c r="AG1076" s="2"/>
      <c r="AH1076" s="2"/>
      <c r="AI1076" s="2"/>
      <c r="AJ1076" s="2"/>
      <c r="AK1076" s="2"/>
      <c r="AL1076" s="2"/>
      <c r="AM1076" s="2"/>
      <c r="AN1076" s="2"/>
      <c r="AO1076" s="2"/>
      <c r="AP1076" s="2"/>
      <c r="AQ1076" s="2"/>
      <c r="AR1076" s="2"/>
      <c r="AS1076" s="2"/>
      <c r="AT1076" s="2"/>
      <c r="AU1076" s="2"/>
      <c r="AV1076" s="2"/>
      <c r="AW1076" s="2"/>
      <c r="AX1076" s="2"/>
      <c r="AY1076" s="2"/>
      <c r="AZ1076" s="2"/>
      <c r="BA1076" s="2"/>
      <c r="BB1076" s="2"/>
      <c r="BC1076" s="2"/>
      <c r="BD1076" s="2"/>
      <c r="BE1076" s="2"/>
      <c r="BF1076" s="2"/>
      <c r="BG1076" s="2"/>
      <c r="BH1076" s="2"/>
      <c r="BI1076" s="2"/>
      <c r="BJ1076" s="2"/>
      <c r="BK1076" s="2"/>
      <c r="BL1076" s="2"/>
      <c r="BM1076" s="2"/>
      <c r="BN1076" s="2"/>
      <c r="BO1076" s="2"/>
      <c r="BP1076" s="2"/>
      <c r="BQ1076" s="2"/>
      <c r="BR1076" s="2"/>
      <c r="BS1076" s="2"/>
      <c r="BT1076" s="2"/>
      <c r="BU1076" s="2"/>
      <c r="BV1076" s="2"/>
      <c r="BW1076" s="2"/>
      <c r="BX1076" s="2"/>
      <c r="BY1076" s="2"/>
      <c r="BZ1076" s="2"/>
      <c r="CA1076" s="2"/>
      <c r="CB1076" s="2"/>
      <c r="CC1076" s="2"/>
      <c r="CD1076" s="2"/>
      <c r="CE1076" s="2"/>
      <c r="CF1076" s="2"/>
      <c r="CG1076" s="2"/>
      <c r="CH1076" s="2"/>
      <c r="CI1076" s="2"/>
      <c r="CJ1076" s="2"/>
      <c r="CK1076" s="2"/>
      <c r="CL1076" s="2"/>
      <c r="CM1076" s="2"/>
      <c r="CN1076" s="2"/>
      <c r="CO1076" s="2"/>
      <c r="CP1076" s="2"/>
      <c r="CQ1076" s="2"/>
      <c r="CR1076" s="2"/>
      <c r="CS1076" s="2"/>
      <c r="CT1076" s="2"/>
      <c r="CU1076" s="2"/>
      <c r="CV1076" s="2"/>
      <c r="CW1076" s="2"/>
      <c r="CX1076" s="2"/>
      <c r="CY1076" s="2"/>
      <c r="CZ1076" s="2"/>
      <c r="DA1076" s="2"/>
      <c r="DB1076" s="2"/>
      <c r="DC1076" s="2"/>
      <c r="DD1076" s="2"/>
      <c r="DE1076" s="2"/>
      <c r="DF1076" s="2"/>
      <c r="DG1076" s="2"/>
      <c r="DH1076" s="2"/>
      <c r="DI1076" s="2"/>
      <c r="DJ1076" s="2"/>
      <c r="DK1076" s="2"/>
      <c r="DL1076" s="2"/>
      <c r="DM1076" s="2"/>
      <c r="DN1076" s="2"/>
      <c r="DO1076" s="2"/>
      <c r="DP1076" s="2"/>
      <c r="DQ1076" s="2"/>
      <c r="DR1076" s="2"/>
      <c r="DS1076" s="2"/>
      <c r="DT1076" s="2"/>
      <c r="DU1076" s="2"/>
      <c r="DV1076" s="2"/>
      <c r="DW1076" s="2"/>
      <c r="DX1076" s="2"/>
      <c r="DY1076" s="2"/>
      <c r="DZ1076" s="2"/>
      <c r="EA1076" s="2"/>
      <c r="EB1076" s="2"/>
      <c r="EC1076" s="2"/>
      <c r="ED1076" s="2"/>
      <c r="EE1076" s="2"/>
      <c r="EF1076" s="2"/>
      <c r="EG1076" s="2"/>
      <c r="EH1076" s="2"/>
      <c r="EI1076" s="2"/>
      <c r="EJ1076" s="2"/>
      <c r="EK1076" s="2"/>
      <c r="EL1076" s="2"/>
      <c r="EM1076" s="2"/>
      <c r="EN1076" s="2"/>
      <c r="EO1076" s="2"/>
      <c r="EP1076" s="2"/>
      <c r="EQ1076" s="2"/>
      <c r="ER1076" s="2"/>
      <c r="ES1076" s="2"/>
      <c r="ET1076" s="2"/>
      <c r="EU1076" s="2"/>
      <c r="EV1076" s="2"/>
      <c r="EW1076" s="2"/>
      <c r="EX1076" s="2"/>
      <c r="EY1076" s="2"/>
      <c r="EZ1076" s="2"/>
      <c r="FA1076" s="2"/>
      <c r="FB1076" s="2"/>
      <c r="FC1076" s="2"/>
      <c r="FD1076" s="2"/>
    </row>
    <row r="1077" spans="5:160" x14ac:dyDescent="0.4">
      <c r="E1077" s="2"/>
      <c r="F1077" s="2"/>
      <c r="G1077" s="2"/>
      <c r="H1077" s="2"/>
      <c r="I1077" s="2"/>
      <c r="J1077" s="2"/>
      <c r="K1077" s="2"/>
      <c r="L1077" s="2"/>
      <c r="M1077" s="2"/>
      <c r="N1077" s="2"/>
      <c r="O1077" s="2"/>
      <c r="P1077" s="2"/>
      <c r="Q1077" s="2"/>
      <c r="R1077" s="2"/>
      <c r="S1077" s="2"/>
      <c r="T1077" s="2"/>
      <c r="U1077" s="2"/>
      <c r="V1077" s="2"/>
      <c r="W1077" s="2"/>
      <c r="X1077" s="2"/>
      <c r="Y1077" s="2"/>
      <c r="Z1077" s="2"/>
      <c r="AA1077" s="2"/>
      <c r="AB1077" s="2"/>
      <c r="AC1077" s="2"/>
      <c r="AD1077" s="2"/>
      <c r="AE1077" s="2"/>
      <c r="AF1077" s="2"/>
      <c r="AG1077" s="2"/>
      <c r="AH1077" s="2"/>
      <c r="AI1077" s="2"/>
      <c r="AJ1077" s="2"/>
      <c r="AK1077" s="2"/>
      <c r="AL1077" s="2"/>
      <c r="AM1077" s="2"/>
      <c r="AN1077" s="2"/>
      <c r="AO1077" s="2"/>
      <c r="AP1077" s="2"/>
      <c r="AQ1077" s="2"/>
      <c r="AR1077" s="2"/>
      <c r="AS1077" s="2"/>
      <c r="AT1077" s="2"/>
      <c r="AU1077" s="2"/>
      <c r="AV1077" s="2"/>
      <c r="AW1077" s="2"/>
      <c r="AX1077" s="2"/>
      <c r="AY1077" s="2"/>
      <c r="AZ1077" s="2"/>
      <c r="BA1077" s="2"/>
      <c r="BB1077" s="2"/>
      <c r="BC1077" s="2"/>
      <c r="BD1077" s="2"/>
      <c r="BE1077" s="2"/>
      <c r="BF1077" s="2"/>
      <c r="BG1077" s="2"/>
      <c r="BH1077" s="2"/>
      <c r="BI1077" s="2"/>
      <c r="BJ1077" s="2"/>
      <c r="BK1077" s="2"/>
      <c r="BL1077" s="2"/>
      <c r="BM1077" s="2"/>
      <c r="BN1077" s="2"/>
      <c r="BO1077" s="2"/>
      <c r="BP1077" s="2"/>
      <c r="BQ1077" s="2"/>
      <c r="BR1077" s="2"/>
      <c r="BS1077" s="2"/>
      <c r="BT1077" s="2"/>
      <c r="BU1077" s="2"/>
      <c r="BV1077" s="2"/>
      <c r="BW1077" s="2"/>
      <c r="BX1077" s="2"/>
      <c r="BY1077" s="2"/>
      <c r="BZ1077" s="2"/>
      <c r="CA1077" s="2"/>
      <c r="CB1077" s="2"/>
      <c r="CC1077" s="2"/>
      <c r="CD1077" s="2"/>
      <c r="CE1077" s="2"/>
      <c r="CF1077" s="2"/>
      <c r="CG1077" s="2"/>
      <c r="CH1077" s="2"/>
      <c r="CI1077" s="2"/>
      <c r="CJ1077" s="2"/>
      <c r="CK1077" s="2"/>
      <c r="CL1077" s="2"/>
      <c r="CM1077" s="2"/>
      <c r="CN1077" s="2"/>
      <c r="CO1077" s="2"/>
      <c r="CP1077" s="2"/>
      <c r="CQ1077" s="2"/>
      <c r="CR1077" s="2"/>
      <c r="CS1077" s="2"/>
      <c r="CT1077" s="2"/>
      <c r="CU1077" s="2"/>
      <c r="CV1077" s="2"/>
      <c r="CW1077" s="2"/>
      <c r="CX1077" s="2"/>
      <c r="CY1077" s="2"/>
      <c r="CZ1077" s="2"/>
      <c r="DA1077" s="2"/>
      <c r="DB1077" s="2"/>
      <c r="DC1077" s="2"/>
      <c r="DD1077" s="2"/>
      <c r="DE1077" s="2"/>
      <c r="DF1077" s="2"/>
      <c r="DG1077" s="2"/>
      <c r="DH1077" s="2"/>
      <c r="DI1077" s="2"/>
      <c r="DJ1077" s="2"/>
      <c r="DK1077" s="2"/>
      <c r="DL1077" s="2"/>
      <c r="DM1077" s="2"/>
      <c r="DN1077" s="2"/>
      <c r="DO1077" s="2"/>
      <c r="DP1077" s="2"/>
      <c r="DQ1077" s="2"/>
      <c r="DR1077" s="2"/>
      <c r="DS1077" s="2"/>
      <c r="DT1077" s="2"/>
      <c r="DU1077" s="2"/>
      <c r="DV1077" s="2"/>
      <c r="DW1077" s="2"/>
      <c r="DX1077" s="2"/>
      <c r="DY1077" s="2"/>
      <c r="DZ1077" s="2"/>
      <c r="EA1077" s="2"/>
      <c r="EB1077" s="2"/>
      <c r="EC1077" s="2"/>
      <c r="ED1077" s="2"/>
      <c r="EE1077" s="2"/>
      <c r="EF1077" s="2"/>
      <c r="EG1077" s="2"/>
      <c r="EH1077" s="2"/>
      <c r="EI1077" s="2"/>
      <c r="EJ1077" s="2"/>
      <c r="EK1077" s="2"/>
      <c r="EL1077" s="2"/>
      <c r="EM1077" s="2"/>
      <c r="EN1077" s="2"/>
      <c r="EO1077" s="2"/>
      <c r="EP1077" s="2"/>
      <c r="EQ1077" s="2"/>
      <c r="ER1077" s="2"/>
      <c r="ES1077" s="2"/>
      <c r="ET1077" s="2"/>
      <c r="EU1077" s="2"/>
      <c r="EV1077" s="2"/>
      <c r="EW1077" s="2"/>
      <c r="EX1077" s="2"/>
      <c r="EY1077" s="2"/>
      <c r="EZ1077" s="2"/>
      <c r="FA1077" s="2"/>
      <c r="FB1077" s="2"/>
      <c r="FC1077" s="2"/>
      <c r="FD1077" s="2"/>
    </row>
    <row r="1078" spans="5:160" x14ac:dyDescent="0.4">
      <c r="E1078" s="2"/>
      <c r="F1078" s="2"/>
      <c r="G1078" s="2"/>
      <c r="H1078" s="2"/>
      <c r="I1078" s="2"/>
      <c r="J1078" s="2"/>
      <c r="K1078" s="2"/>
      <c r="L1078" s="2"/>
      <c r="M1078" s="2"/>
      <c r="N1078" s="2"/>
      <c r="O1078" s="2"/>
      <c r="P1078" s="2"/>
      <c r="Q1078" s="2"/>
      <c r="R1078" s="2"/>
      <c r="S1078" s="2"/>
      <c r="T1078" s="2"/>
      <c r="U1078" s="2"/>
      <c r="V1078" s="2"/>
      <c r="W1078" s="2"/>
      <c r="X1078" s="2"/>
      <c r="Y1078" s="2"/>
      <c r="Z1078" s="2"/>
      <c r="AA1078" s="2"/>
      <c r="AB1078" s="2"/>
      <c r="AC1078" s="2"/>
      <c r="AD1078" s="2"/>
      <c r="AE1078" s="2"/>
      <c r="AF1078" s="2"/>
      <c r="AG1078" s="2"/>
      <c r="AH1078" s="2"/>
      <c r="AI1078" s="2"/>
      <c r="AJ1078" s="2"/>
      <c r="AK1078" s="2"/>
      <c r="AL1078" s="2"/>
      <c r="AM1078" s="2"/>
      <c r="AN1078" s="2"/>
      <c r="AO1078" s="2"/>
      <c r="AP1078" s="2"/>
      <c r="AQ1078" s="2"/>
      <c r="AR1078" s="2"/>
      <c r="AS1078" s="2"/>
      <c r="AT1078" s="2"/>
      <c r="AU1078" s="2"/>
      <c r="AV1078" s="2"/>
      <c r="AW1078" s="2"/>
      <c r="AX1078" s="2"/>
      <c r="AY1078" s="2"/>
      <c r="AZ1078" s="2"/>
      <c r="BA1078" s="2"/>
      <c r="BB1078" s="2"/>
      <c r="BC1078" s="2"/>
      <c r="BD1078" s="2"/>
      <c r="BE1078" s="2"/>
      <c r="BF1078" s="2"/>
      <c r="BG1078" s="2"/>
      <c r="BH1078" s="2"/>
      <c r="BI1078" s="2"/>
      <c r="BJ1078" s="2"/>
      <c r="BK1078" s="2"/>
      <c r="BL1078" s="2"/>
      <c r="BM1078" s="2"/>
      <c r="BN1078" s="2"/>
      <c r="BO1078" s="2"/>
      <c r="BP1078" s="2"/>
      <c r="BQ1078" s="2"/>
      <c r="BR1078" s="2"/>
      <c r="BS1078" s="2"/>
      <c r="BT1078" s="2"/>
      <c r="BU1078" s="2"/>
      <c r="BV1078" s="2"/>
      <c r="BW1078" s="2"/>
      <c r="BX1078" s="2"/>
      <c r="BY1078" s="2"/>
      <c r="BZ1078" s="2"/>
      <c r="CA1078" s="2"/>
      <c r="CB1078" s="2"/>
      <c r="CC1078" s="2"/>
      <c r="CD1078" s="2"/>
      <c r="CE1078" s="2"/>
      <c r="CF1078" s="2"/>
      <c r="CG1078" s="2"/>
      <c r="CH1078" s="2"/>
      <c r="CI1078" s="2"/>
      <c r="CJ1078" s="2"/>
      <c r="CK1078" s="2"/>
      <c r="CL1078" s="2"/>
      <c r="CM1078" s="2"/>
      <c r="CN1078" s="2"/>
      <c r="CO1078" s="2"/>
      <c r="CP1078" s="2"/>
      <c r="CQ1078" s="2"/>
      <c r="CR1078" s="2"/>
      <c r="CS1078" s="2"/>
      <c r="CT1078" s="2"/>
      <c r="CU1078" s="2"/>
      <c r="CV1078" s="2"/>
      <c r="CW1078" s="2"/>
      <c r="CX1078" s="2"/>
      <c r="CY1078" s="2"/>
      <c r="CZ1078" s="2"/>
      <c r="DA1078" s="2"/>
      <c r="DB1078" s="2"/>
      <c r="DC1078" s="2"/>
      <c r="DD1078" s="2"/>
      <c r="DE1078" s="2"/>
      <c r="DF1078" s="2"/>
      <c r="DG1078" s="2"/>
      <c r="DH1078" s="2"/>
      <c r="DI1078" s="2"/>
      <c r="DJ1078" s="2"/>
      <c r="DK1078" s="2"/>
      <c r="DL1078" s="2"/>
      <c r="DM1078" s="2"/>
      <c r="DN1078" s="2"/>
      <c r="DO1078" s="2"/>
      <c r="DP1078" s="2"/>
      <c r="DQ1078" s="2"/>
      <c r="DR1078" s="2"/>
      <c r="DS1078" s="2"/>
      <c r="DT1078" s="2"/>
      <c r="DU1078" s="2"/>
      <c r="DV1078" s="2"/>
      <c r="DW1078" s="2"/>
      <c r="DX1078" s="2"/>
      <c r="DY1078" s="2"/>
      <c r="DZ1078" s="2"/>
      <c r="EA1078" s="2"/>
      <c r="EB1078" s="2"/>
      <c r="EC1078" s="2"/>
      <c r="ED1078" s="2"/>
      <c r="EE1078" s="2"/>
      <c r="EF1078" s="2"/>
      <c r="EG1078" s="2"/>
      <c r="EH1078" s="2"/>
      <c r="EI1078" s="2"/>
      <c r="EJ1078" s="2"/>
      <c r="EK1078" s="2"/>
      <c r="EL1078" s="2"/>
      <c r="EM1078" s="2"/>
      <c r="EN1078" s="2"/>
      <c r="EO1078" s="2"/>
      <c r="EP1078" s="2"/>
      <c r="EQ1078" s="2"/>
      <c r="ER1078" s="2"/>
      <c r="ES1078" s="2"/>
      <c r="ET1078" s="2"/>
      <c r="EU1078" s="2"/>
      <c r="EV1078" s="2"/>
      <c r="EW1078" s="2"/>
      <c r="EX1078" s="2"/>
      <c r="EY1078" s="2"/>
      <c r="EZ1078" s="2"/>
      <c r="FA1078" s="2"/>
      <c r="FB1078" s="2"/>
      <c r="FC1078" s="2"/>
      <c r="FD1078" s="2"/>
    </row>
    <row r="1079" spans="5:160" x14ac:dyDescent="0.4">
      <c r="E1079" s="2"/>
      <c r="F1079" s="2"/>
      <c r="G1079" s="2"/>
      <c r="H1079" s="2"/>
      <c r="I1079" s="2"/>
      <c r="J1079" s="2"/>
      <c r="K1079" s="2"/>
      <c r="L1079" s="2"/>
      <c r="M1079" s="2"/>
      <c r="N1079" s="2"/>
      <c r="O1079" s="2"/>
      <c r="P1079" s="2"/>
      <c r="Q1079" s="2"/>
      <c r="R1079" s="2"/>
      <c r="S1079" s="2"/>
      <c r="T1079" s="2"/>
      <c r="U1079" s="2"/>
      <c r="V1079" s="2"/>
      <c r="W1079" s="2"/>
      <c r="X1079" s="2"/>
      <c r="Y1079" s="2"/>
      <c r="Z1079" s="2"/>
      <c r="AA1079" s="2"/>
      <c r="AB1079" s="2"/>
      <c r="AC1079" s="2"/>
      <c r="AD1079" s="2"/>
      <c r="AE1079" s="2"/>
      <c r="AF1079" s="2"/>
      <c r="AG1079" s="2"/>
      <c r="AH1079" s="2"/>
      <c r="AI1079" s="2"/>
      <c r="AJ1079" s="2"/>
      <c r="AK1079" s="2"/>
      <c r="AL1079" s="2"/>
      <c r="AM1079" s="2"/>
      <c r="AN1079" s="2"/>
      <c r="AO1079" s="2"/>
      <c r="AP1079" s="2"/>
      <c r="AQ1079" s="2"/>
      <c r="AR1079" s="2"/>
      <c r="AS1079" s="2"/>
      <c r="AT1079" s="2"/>
      <c r="AU1079" s="2"/>
      <c r="AV1079" s="2"/>
      <c r="AW1079" s="2"/>
      <c r="AX1079" s="2"/>
      <c r="AY1079" s="2"/>
      <c r="AZ1079" s="2"/>
      <c r="BA1079" s="2"/>
      <c r="BB1079" s="2"/>
      <c r="BC1079" s="2"/>
      <c r="BD1079" s="2"/>
      <c r="BE1079" s="2"/>
      <c r="BF1079" s="2"/>
      <c r="BG1079" s="2"/>
      <c r="BH1079" s="2"/>
      <c r="BI1079" s="2"/>
      <c r="BJ1079" s="2"/>
      <c r="BK1079" s="2"/>
      <c r="BL1079" s="2"/>
      <c r="BM1079" s="2"/>
      <c r="BN1079" s="2"/>
      <c r="BO1079" s="2"/>
      <c r="BP1079" s="2"/>
      <c r="BQ1079" s="2"/>
      <c r="BR1079" s="2"/>
      <c r="BS1079" s="2"/>
      <c r="BT1079" s="2"/>
      <c r="BU1079" s="2"/>
      <c r="BV1079" s="2"/>
      <c r="BW1079" s="2"/>
      <c r="BX1079" s="2"/>
      <c r="BY1079" s="2"/>
      <c r="BZ1079" s="2"/>
      <c r="CA1079" s="2"/>
      <c r="CB1079" s="2"/>
      <c r="CC1079" s="2"/>
      <c r="CD1079" s="2"/>
      <c r="CE1079" s="2"/>
      <c r="CF1079" s="2"/>
      <c r="CG1079" s="2"/>
      <c r="CH1079" s="2"/>
      <c r="CI1079" s="2"/>
      <c r="CJ1079" s="2"/>
      <c r="CK1079" s="2"/>
      <c r="CL1079" s="2"/>
      <c r="CM1079" s="2"/>
      <c r="CN1079" s="2"/>
      <c r="CO1079" s="2"/>
      <c r="CP1079" s="2"/>
      <c r="CQ1079" s="2"/>
      <c r="CR1079" s="2"/>
      <c r="CS1079" s="2"/>
      <c r="CT1079" s="2"/>
      <c r="CU1079" s="2"/>
      <c r="CV1079" s="2"/>
      <c r="CW1079" s="2"/>
      <c r="CX1079" s="2"/>
      <c r="CY1079" s="2"/>
      <c r="CZ1079" s="2"/>
      <c r="DA1079" s="2"/>
      <c r="DB1079" s="2"/>
      <c r="DC1079" s="2"/>
      <c r="DD1079" s="2"/>
      <c r="DE1079" s="2"/>
      <c r="DF1079" s="2"/>
      <c r="DG1079" s="2"/>
      <c r="DH1079" s="2"/>
      <c r="DI1079" s="2"/>
      <c r="DJ1079" s="2"/>
      <c r="DK1079" s="2"/>
      <c r="DL1079" s="2"/>
      <c r="DM1079" s="2"/>
      <c r="DN1079" s="2"/>
      <c r="DO1079" s="2"/>
      <c r="DP1079" s="2"/>
      <c r="DQ1079" s="2"/>
      <c r="DR1079" s="2"/>
      <c r="DS1079" s="2"/>
      <c r="DT1079" s="2"/>
      <c r="DU1079" s="2"/>
      <c r="DV1079" s="2"/>
      <c r="DW1079" s="2"/>
      <c r="DX1079" s="2"/>
      <c r="DY1079" s="2"/>
      <c r="DZ1079" s="2"/>
      <c r="EA1079" s="2"/>
      <c r="EB1079" s="2"/>
      <c r="EC1079" s="2"/>
      <c r="ED1079" s="2"/>
      <c r="EE1079" s="2"/>
      <c r="EF1079" s="2"/>
      <c r="EG1079" s="2"/>
      <c r="EH1079" s="2"/>
      <c r="EI1079" s="2"/>
      <c r="EJ1079" s="2"/>
      <c r="EK1079" s="2"/>
      <c r="EL1079" s="2"/>
      <c r="EM1079" s="2"/>
      <c r="EN1079" s="2"/>
      <c r="EO1079" s="2"/>
      <c r="EP1079" s="2"/>
      <c r="EQ1079" s="2"/>
      <c r="ER1079" s="2"/>
      <c r="ES1079" s="2"/>
      <c r="ET1079" s="2"/>
      <c r="EU1079" s="2"/>
      <c r="EV1079" s="2"/>
      <c r="EW1079" s="2"/>
      <c r="EX1079" s="2"/>
      <c r="EY1079" s="2"/>
      <c r="EZ1079" s="2"/>
      <c r="FA1079" s="2"/>
      <c r="FB1079" s="2"/>
      <c r="FC1079" s="2"/>
      <c r="FD1079" s="2"/>
    </row>
    <row r="1080" spans="5:160" x14ac:dyDescent="0.4">
      <c r="E1080" s="2"/>
      <c r="F1080" s="2"/>
      <c r="G1080" s="2"/>
      <c r="H1080" s="2"/>
      <c r="I1080" s="2"/>
      <c r="J1080" s="2"/>
      <c r="K1080" s="2"/>
      <c r="L1080" s="2"/>
      <c r="M1080" s="2"/>
      <c r="N1080" s="2"/>
      <c r="O1080" s="2"/>
      <c r="P1080" s="2"/>
      <c r="Q1080" s="2"/>
      <c r="R1080" s="2"/>
      <c r="S1080" s="2"/>
      <c r="T1080" s="2"/>
      <c r="U1080" s="2"/>
      <c r="V1080" s="2"/>
      <c r="W1080" s="2"/>
      <c r="X1080" s="2"/>
      <c r="Y1080" s="2"/>
      <c r="Z1080" s="2"/>
      <c r="AA1080" s="2"/>
      <c r="AB1080" s="2"/>
      <c r="AC1080" s="2"/>
      <c r="AD1080" s="2"/>
      <c r="AE1080" s="2"/>
      <c r="AF1080" s="2"/>
      <c r="AG1080" s="2"/>
      <c r="AH1080" s="2"/>
      <c r="AI1080" s="2"/>
      <c r="AJ1080" s="2"/>
      <c r="AK1080" s="2"/>
      <c r="AL1080" s="2"/>
      <c r="AM1080" s="2"/>
      <c r="AN1080" s="2"/>
      <c r="AO1080" s="2"/>
      <c r="AP1080" s="2"/>
      <c r="AQ1080" s="2"/>
      <c r="AR1080" s="2"/>
      <c r="AS1080" s="2"/>
      <c r="AT1080" s="2"/>
      <c r="AU1080" s="2"/>
      <c r="AV1080" s="2"/>
      <c r="AW1080" s="2"/>
      <c r="AX1080" s="2"/>
      <c r="AY1080" s="2"/>
      <c r="AZ1080" s="2"/>
      <c r="BA1080" s="2"/>
      <c r="BB1080" s="2"/>
      <c r="BC1080" s="2"/>
      <c r="BD1080" s="2"/>
      <c r="BE1080" s="2"/>
      <c r="BF1080" s="2"/>
      <c r="BG1080" s="2"/>
      <c r="BH1080" s="2"/>
      <c r="BI1080" s="2"/>
      <c r="BJ1080" s="2"/>
      <c r="BK1080" s="2"/>
      <c r="BL1080" s="2"/>
      <c r="BM1080" s="2"/>
      <c r="BN1080" s="2"/>
      <c r="BO1080" s="2"/>
      <c r="BP1080" s="2"/>
      <c r="BQ1080" s="2"/>
      <c r="BR1080" s="2"/>
      <c r="BS1080" s="2"/>
      <c r="BT1080" s="2"/>
      <c r="BU1080" s="2"/>
      <c r="BV1080" s="2"/>
      <c r="BW1080" s="2"/>
      <c r="BX1080" s="2"/>
      <c r="BY1080" s="2"/>
      <c r="BZ1080" s="2"/>
      <c r="CA1080" s="2"/>
      <c r="CB1080" s="2"/>
      <c r="CC1080" s="2"/>
      <c r="CD1080" s="2"/>
      <c r="CE1080" s="2"/>
      <c r="CF1080" s="2"/>
      <c r="CG1080" s="2"/>
      <c r="CH1080" s="2"/>
      <c r="CI1080" s="2"/>
      <c r="CJ1080" s="2"/>
      <c r="CK1080" s="2"/>
      <c r="CL1080" s="2"/>
      <c r="CM1080" s="2"/>
      <c r="CN1080" s="2"/>
      <c r="CO1080" s="2"/>
      <c r="CP1080" s="2"/>
      <c r="CQ1080" s="2"/>
      <c r="CR1080" s="2"/>
      <c r="CS1080" s="2"/>
      <c r="CT1080" s="2"/>
      <c r="CU1080" s="2"/>
      <c r="CV1080" s="2"/>
      <c r="CW1080" s="2"/>
      <c r="CX1080" s="2"/>
      <c r="CY1080" s="2"/>
      <c r="CZ1080" s="2"/>
      <c r="DA1080" s="2"/>
      <c r="DB1080" s="2"/>
      <c r="DC1080" s="2"/>
      <c r="DD1080" s="2"/>
      <c r="DE1080" s="2"/>
      <c r="DF1080" s="2"/>
      <c r="DG1080" s="2"/>
      <c r="DH1080" s="2"/>
      <c r="DI1080" s="2"/>
      <c r="DJ1080" s="2"/>
      <c r="DK1080" s="2"/>
      <c r="DL1080" s="2"/>
      <c r="DM1080" s="2"/>
      <c r="DN1080" s="2"/>
      <c r="DO1080" s="2"/>
      <c r="DP1080" s="2"/>
      <c r="DQ1080" s="2"/>
      <c r="DR1080" s="2"/>
      <c r="DS1080" s="2"/>
      <c r="DT1080" s="2"/>
      <c r="DU1080" s="2"/>
      <c r="DV1080" s="2"/>
      <c r="DW1080" s="2"/>
      <c r="DX1080" s="2"/>
      <c r="DY1080" s="2"/>
      <c r="DZ1080" s="2"/>
      <c r="EA1080" s="2"/>
      <c r="EB1080" s="2"/>
      <c r="EC1080" s="2"/>
      <c r="ED1080" s="2"/>
      <c r="EE1080" s="2"/>
      <c r="EF1080" s="2"/>
      <c r="EG1080" s="2"/>
      <c r="EH1080" s="2"/>
      <c r="EI1080" s="2"/>
      <c r="EJ1080" s="2"/>
      <c r="EK1080" s="2"/>
      <c r="EL1080" s="2"/>
      <c r="EM1080" s="2"/>
      <c r="EN1080" s="2"/>
      <c r="EO1080" s="2"/>
      <c r="EP1080" s="2"/>
      <c r="EQ1080" s="2"/>
      <c r="ER1080" s="2"/>
      <c r="ES1080" s="2"/>
      <c r="ET1080" s="2"/>
      <c r="EU1080" s="2"/>
      <c r="EV1080" s="2"/>
      <c r="EW1080" s="2"/>
      <c r="EX1080" s="2"/>
      <c r="EY1080" s="2"/>
      <c r="EZ1080" s="2"/>
      <c r="FA1080" s="2"/>
      <c r="FB1080" s="2"/>
      <c r="FC1080" s="2"/>
      <c r="FD1080" s="2"/>
    </row>
    <row r="1081" spans="5:160" x14ac:dyDescent="0.4">
      <c r="E1081" s="2"/>
      <c r="F1081" s="2"/>
      <c r="G1081" s="2"/>
      <c r="H1081" s="2"/>
      <c r="I1081" s="2"/>
      <c r="J1081" s="2"/>
      <c r="K1081" s="2"/>
      <c r="L1081" s="2"/>
      <c r="M1081" s="2"/>
      <c r="N1081" s="2"/>
      <c r="O1081" s="2"/>
      <c r="P1081" s="2"/>
      <c r="Q1081" s="2"/>
      <c r="R1081" s="2"/>
      <c r="S1081" s="2"/>
      <c r="T1081" s="2"/>
      <c r="U1081" s="2"/>
      <c r="V1081" s="2"/>
      <c r="W1081" s="2"/>
      <c r="X1081" s="2"/>
      <c r="Y1081" s="2"/>
      <c r="Z1081" s="2"/>
      <c r="AA1081" s="2"/>
      <c r="AB1081" s="2"/>
      <c r="AC1081" s="2"/>
      <c r="AD1081" s="2"/>
      <c r="AE1081" s="2"/>
      <c r="AF1081" s="2"/>
      <c r="AG1081" s="2"/>
      <c r="AH1081" s="2"/>
      <c r="AI1081" s="2"/>
      <c r="AJ1081" s="2"/>
      <c r="AK1081" s="2"/>
      <c r="AL1081" s="2"/>
      <c r="AM1081" s="2"/>
      <c r="AN1081" s="2"/>
      <c r="AO1081" s="2"/>
      <c r="AP1081" s="2"/>
      <c r="AQ1081" s="2"/>
      <c r="AR1081" s="2"/>
      <c r="AS1081" s="2"/>
      <c r="AT1081" s="2"/>
      <c r="AU1081" s="2"/>
      <c r="AV1081" s="2"/>
      <c r="AW1081" s="2"/>
      <c r="AX1081" s="2"/>
      <c r="AY1081" s="2"/>
      <c r="AZ1081" s="2"/>
      <c r="BA1081" s="2"/>
      <c r="BB1081" s="2"/>
      <c r="BC1081" s="2"/>
      <c r="BD1081" s="2"/>
      <c r="BE1081" s="2"/>
      <c r="BF1081" s="2"/>
      <c r="BG1081" s="2"/>
      <c r="BH1081" s="2"/>
      <c r="BI1081" s="2"/>
      <c r="BJ1081" s="2"/>
      <c r="BK1081" s="2"/>
      <c r="BL1081" s="2"/>
      <c r="BM1081" s="2"/>
      <c r="BN1081" s="2"/>
      <c r="BO1081" s="2"/>
      <c r="BP1081" s="2"/>
      <c r="BQ1081" s="2"/>
      <c r="BR1081" s="2"/>
      <c r="BS1081" s="2"/>
      <c r="BT1081" s="2"/>
      <c r="BU1081" s="2"/>
      <c r="BV1081" s="2"/>
      <c r="BW1081" s="2"/>
      <c r="BX1081" s="2"/>
      <c r="BY1081" s="2"/>
      <c r="BZ1081" s="2"/>
      <c r="CA1081" s="2"/>
      <c r="CB1081" s="2"/>
      <c r="CC1081" s="2"/>
      <c r="CD1081" s="2"/>
      <c r="CE1081" s="2"/>
      <c r="CF1081" s="2"/>
      <c r="CG1081" s="2"/>
      <c r="CH1081" s="2"/>
      <c r="CI1081" s="2"/>
      <c r="CJ1081" s="2"/>
      <c r="CK1081" s="2"/>
      <c r="CL1081" s="2"/>
      <c r="CM1081" s="2"/>
      <c r="CN1081" s="2"/>
      <c r="CO1081" s="2"/>
      <c r="CP1081" s="2"/>
      <c r="CQ1081" s="2"/>
      <c r="CR1081" s="2"/>
      <c r="CS1081" s="2"/>
      <c r="CT1081" s="2"/>
      <c r="CU1081" s="2"/>
      <c r="CV1081" s="2"/>
      <c r="CW1081" s="2"/>
      <c r="CX1081" s="2"/>
      <c r="CY1081" s="2"/>
      <c r="CZ1081" s="2"/>
      <c r="DA1081" s="2"/>
      <c r="DB1081" s="2"/>
      <c r="DC1081" s="2"/>
      <c r="DD1081" s="2"/>
      <c r="DE1081" s="2"/>
      <c r="DF1081" s="2"/>
      <c r="DG1081" s="2"/>
      <c r="DH1081" s="2"/>
      <c r="DI1081" s="2"/>
      <c r="DJ1081" s="2"/>
      <c r="DK1081" s="2"/>
      <c r="DL1081" s="2"/>
      <c r="DM1081" s="2"/>
      <c r="DN1081" s="2"/>
      <c r="DO1081" s="2"/>
      <c r="DP1081" s="2"/>
      <c r="DQ1081" s="2"/>
      <c r="DR1081" s="2"/>
      <c r="DS1081" s="2"/>
      <c r="DT1081" s="2"/>
      <c r="DU1081" s="2"/>
      <c r="DV1081" s="2"/>
      <c r="DW1081" s="2"/>
      <c r="DX1081" s="2"/>
      <c r="DY1081" s="2"/>
      <c r="DZ1081" s="2"/>
      <c r="EA1081" s="2"/>
      <c r="EB1081" s="2"/>
      <c r="EC1081" s="2"/>
      <c r="ED1081" s="2"/>
      <c r="EE1081" s="2"/>
      <c r="EF1081" s="2"/>
      <c r="EG1081" s="2"/>
      <c r="EH1081" s="2"/>
      <c r="EI1081" s="2"/>
      <c r="EJ1081" s="2"/>
      <c r="EK1081" s="2"/>
      <c r="EL1081" s="2"/>
      <c r="EM1081" s="2"/>
      <c r="EN1081" s="2"/>
      <c r="EO1081" s="2"/>
      <c r="EP1081" s="2"/>
      <c r="EQ1081" s="2"/>
      <c r="ER1081" s="2"/>
      <c r="ES1081" s="2"/>
      <c r="ET1081" s="2"/>
      <c r="EU1081" s="2"/>
      <c r="EV1081" s="2"/>
      <c r="EW1081" s="2"/>
      <c r="EX1081" s="2"/>
      <c r="EY1081" s="2"/>
      <c r="EZ1081" s="2"/>
      <c r="FA1081" s="2"/>
      <c r="FB1081" s="2"/>
      <c r="FC1081" s="2"/>
      <c r="FD1081" s="2"/>
    </row>
    <row r="1082" spans="5:160" x14ac:dyDescent="0.4">
      <c r="E1082" s="2"/>
      <c r="F1082" s="2"/>
      <c r="G1082" s="2"/>
      <c r="H1082" s="2"/>
      <c r="I1082" s="2"/>
      <c r="J1082" s="2"/>
      <c r="K1082" s="2"/>
      <c r="L1082" s="2"/>
      <c r="M1082" s="2"/>
      <c r="N1082" s="2"/>
      <c r="O1082" s="2"/>
      <c r="P1082" s="2"/>
      <c r="Q1082" s="2"/>
      <c r="R1082" s="2"/>
      <c r="S1082" s="2"/>
      <c r="T1082" s="2"/>
      <c r="U1082" s="2"/>
      <c r="V1082" s="2"/>
      <c r="W1082" s="2"/>
      <c r="X1082" s="2"/>
      <c r="Y1082" s="2"/>
      <c r="Z1082" s="2"/>
      <c r="AA1082" s="2"/>
      <c r="AB1082" s="2"/>
      <c r="AC1082" s="2"/>
      <c r="AD1082" s="2"/>
      <c r="AE1082" s="2"/>
      <c r="AF1082" s="2"/>
      <c r="AG1082" s="2"/>
      <c r="AH1082" s="2"/>
      <c r="AI1082" s="2"/>
      <c r="AJ1082" s="2"/>
      <c r="AK1082" s="2"/>
      <c r="AL1082" s="2"/>
      <c r="AM1082" s="2"/>
      <c r="AN1082" s="2"/>
      <c r="AO1082" s="2"/>
      <c r="AP1082" s="2"/>
      <c r="AQ1082" s="2"/>
      <c r="AR1082" s="2"/>
      <c r="AS1082" s="2"/>
      <c r="AT1082" s="2"/>
      <c r="AU1082" s="2"/>
      <c r="AV1082" s="2"/>
      <c r="AW1082" s="2"/>
      <c r="AX1082" s="2"/>
      <c r="AY1082" s="2"/>
      <c r="AZ1082" s="2"/>
      <c r="BA1082" s="2"/>
      <c r="BB1082" s="2"/>
      <c r="BC1082" s="2"/>
      <c r="BD1082" s="2"/>
      <c r="BE1082" s="2"/>
      <c r="BF1082" s="2"/>
      <c r="BG1082" s="2"/>
      <c r="BH1082" s="2"/>
      <c r="BI1082" s="2"/>
      <c r="BJ1082" s="2"/>
      <c r="BK1082" s="2"/>
      <c r="BL1082" s="2"/>
      <c r="BM1082" s="2"/>
      <c r="BN1082" s="2"/>
      <c r="BO1082" s="2"/>
      <c r="BP1082" s="2"/>
      <c r="BQ1082" s="2"/>
      <c r="BR1082" s="2"/>
      <c r="BS1082" s="2"/>
      <c r="BT1082" s="2"/>
      <c r="BU1082" s="2"/>
      <c r="BV1082" s="2"/>
      <c r="BW1082" s="2"/>
      <c r="BX1082" s="2"/>
      <c r="BY1082" s="2"/>
      <c r="BZ1082" s="2"/>
      <c r="CA1082" s="2"/>
      <c r="CB1082" s="2"/>
      <c r="CC1082" s="2"/>
      <c r="CD1082" s="2"/>
      <c r="CE1082" s="2"/>
      <c r="CF1082" s="2"/>
      <c r="CG1082" s="2"/>
      <c r="CH1082" s="2"/>
      <c r="CI1082" s="2"/>
      <c r="CJ1082" s="2"/>
      <c r="CK1082" s="2"/>
      <c r="CL1082" s="2"/>
      <c r="CM1082" s="2"/>
      <c r="CN1082" s="2"/>
      <c r="CO1082" s="2"/>
      <c r="CP1082" s="2"/>
      <c r="CQ1082" s="2"/>
      <c r="CR1082" s="2"/>
      <c r="CS1082" s="2"/>
      <c r="CT1082" s="2"/>
      <c r="CU1082" s="2"/>
      <c r="CV1082" s="2"/>
      <c r="CW1082" s="2"/>
      <c r="CX1082" s="2"/>
      <c r="CY1082" s="2"/>
      <c r="CZ1082" s="2"/>
      <c r="DA1082" s="2"/>
      <c r="DB1082" s="2"/>
      <c r="DC1082" s="2"/>
      <c r="DD1082" s="2"/>
      <c r="DE1082" s="2"/>
      <c r="DF1082" s="2"/>
      <c r="DG1082" s="2"/>
      <c r="DH1082" s="2"/>
      <c r="DI1082" s="2"/>
      <c r="DJ1082" s="2"/>
      <c r="DK1082" s="2"/>
      <c r="DL1082" s="2"/>
      <c r="DM1082" s="2"/>
      <c r="DN1082" s="2"/>
      <c r="DO1082" s="2"/>
      <c r="DP1082" s="2"/>
      <c r="DQ1082" s="2"/>
      <c r="DR1082" s="2"/>
      <c r="DS1082" s="2"/>
      <c r="DT1082" s="2"/>
      <c r="DU1082" s="2"/>
      <c r="DV1082" s="2"/>
      <c r="DW1082" s="2"/>
      <c r="DX1082" s="2"/>
      <c r="DY1082" s="2"/>
      <c r="DZ1082" s="2"/>
      <c r="EA1082" s="2"/>
      <c r="EB1082" s="2"/>
      <c r="EC1082" s="2"/>
      <c r="ED1082" s="2"/>
      <c r="EE1082" s="2"/>
      <c r="EF1082" s="2"/>
      <c r="EG1082" s="2"/>
      <c r="EH1082" s="2"/>
      <c r="EI1082" s="2"/>
      <c r="EJ1082" s="2"/>
      <c r="EK1082" s="2"/>
      <c r="EL1082" s="2"/>
      <c r="EM1082" s="2"/>
      <c r="EN1082" s="2"/>
      <c r="EO1082" s="2"/>
      <c r="EP1082" s="2"/>
      <c r="EQ1082" s="2"/>
      <c r="ER1082" s="2"/>
      <c r="ES1082" s="2"/>
      <c r="ET1082" s="2"/>
      <c r="EU1082" s="2"/>
      <c r="EV1082" s="2"/>
      <c r="EW1082" s="2"/>
      <c r="EX1082" s="2"/>
      <c r="EY1082" s="2"/>
      <c r="EZ1082" s="2"/>
      <c r="FA1082" s="2"/>
      <c r="FB1082" s="2"/>
      <c r="FC1082" s="2"/>
      <c r="FD1082" s="2"/>
    </row>
    <row r="1083" spans="5:160" x14ac:dyDescent="0.4">
      <c r="E1083" s="2"/>
      <c r="F1083" s="2"/>
      <c r="G1083" s="2"/>
      <c r="H1083" s="2"/>
      <c r="I1083" s="2"/>
      <c r="J1083" s="2"/>
      <c r="K1083" s="2"/>
      <c r="L1083" s="2"/>
      <c r="M1083" s="2"/>
      <c r="N1083" s="2"/>
      <c r="O1083" s="2"/>
      <c r="P1083" s="2"/>
      <c r="Q1083" s="2"/>
      <c r="R1083" s="2"/>
      <c r="S1083" s="2"/>
      <c r="T1083" s="2"/>
      <c r="U1083" s="2"/>
      <c r="V1083" s="2"/>
      <c r="W1083" s="2"/>
      <c r="X1083" s="2"/>
      <c r="Y1083" s="2"/>
      <c r="Z1083" s="2"/>
      <c r="AA1083" s="2"/>
      <c r="AB1083" s="2"/>
      <c r="AC1083" s="2"/>
      <c r="AD1083" s="2"/>
      <c r="AE1083" s="2"/>
      <c r="AF1083" s="2"/>
      <c r="AG1083" s="2"/>
      <c r="AH1083" s="2"/>
      <c r="AI1083" s="2"/>
      <c r="AJ1083" s="2"/>
      <c r="AK1083" s="2"/>
      <c r="AL1083" s="2"/>
      <c r="AM1083" s="2"/>
      <c r="AN1083" s="2"/>
      <c r="AO1083" s="2"/>
      <c r="AP1083" s="2"/>
      <c r="AQ1083" s="2"/>
      <c r="AR1083" s="2"/>
      <c r="AS1083" s="2"/>
      <c r="AT1083" s="2"/>
      <c r="AU1083" s="2"/>
      <c r="AV1083" s="2"/>
      <c r="AW1083" s="2"/>
      <c r="AX1083" s="2"/>
      <c r="AY1083" s="2"/>
      <c r="AZ1083" s="2"/>
      <c r="BA1083" s="2"/>
      <c r="BB1083" s="2"/>
      <c r="BC1083" s="2"/>
      <c r="BD1083" s="2"/>
      <c r="BE1083" s="2"/>
      <c r="BF1083" s="2"/>
      <c r="BG1083" s="2"/>
      <c r="BH1083" s="2"/>
      <c r="BI1083" s="2"/>
      <c r="BJ1083" s="2"/>
      <c r="BK1083" s="2"/>
      <c r="BL1083" s="2"/>
      <c r="BM1083" s="2"/>
      <c r="BN1083" s="2"/>
      <c r="BO1083" s="2"/>
      <c r="BP1083" s="2"/>
      <c r="BQ1083" s="2"/>
      <c r="BR1083" s="2"/>
      <c r="BS1083" s="2"/>
      <c r="BT1083" s="2"/>
      <c r="BU1083" s="2"/>
      <c r="BV1083" s="2"/>
      <c r="BW1083" s="2"/>
      <c r="BX1083" s="2"/>
      <c r="BY1083" s="2"/>
      <c r="BZ1083" s="2"/>
      <c r="CA1083" s="2"/>
      <c r="CB1083" s="2"/>
      <c r="CC1083" s="2"/>
      <c r="CD1083" s="2"/>
      <c r="CE1083" s="2"/>
      <c r="CF1083" s="2"/>
      <c r="CG1083" s="2"/>
      <c r="CH1083" s="2"/>
      <c r="CI1083" s="2"/>
      <c r="CJ1083" s="2"/>
      <c r="CK1083" s="2"/>
      <c r="CL1083" s="2"/>
      <c r="CM1083" s="2"/>
      <c r="CN1083" s="2"/>
      <c r="CO1083" s="2"/>
      <c r="CP1083" s="2"/>
      <c r="CQ1083" s="2"/>
      <c r="CR1083" s="2"/>
      <c r="CS1083" s="2"/>
      <c r="CT1083" s="2"/>
      <c r="CU1083" s="2"/>
      <c r="CV1083" s="2"/>
      <c r="CW1083" s="2"/>
      <c r="CX1083" s="2"/>
      <c r="CY1083" s="2"/>
      <c r="CZ1083" s="2"/>
      <c r="DA1083" s="2"/>
      <c r="DB1083" s="2"/>
      <c r="DC1083" s="2"/>
      <c r="DD1083" s="2"/>
      <c r="DE1083" s="2"/>
      <c r="DF1083" s="2"/>
      <c r="DG1083" s="2"/>
      <c r="DH1083" s="2"/>
      <c r="DI1083" s="2"/>
      <c r="DJ1083" s="2"/>
      <c r="DK1083" s="2"/>
      <c r="DL1083" s="2"/>
      <c r="DM1083" s="2"/>
      <c r="DN1083" s="2"/>
      <c r="DO1083" s="2"/>
      <c r="DP1083" s="2"/>
      <c r="DQ1083" s="2"/>
      <c r="DR1083" s="2"/>
      <c r="DS1083" s="2"/>
      <c r="DT1083" s="2"/>
      <c r="DU1083" s="2"/>
      <c r="DV1083" s="2"/>
      <c r="DW1083" s="2"/>
      <c r="DX1083" s="2"/>
      <c r="DY1083" s="2"/>
      <c r="DZ1083" s="2"/>
      <c r="EA1083" s="2"/>
      <c r="EB1083" s="2"/>
      <c r="EC1083" s="2"/>
      <c r="ED1083" s="2"/>
      <c r="EE1083" s="2"/>
      <c r="EF1083" s="2"/>
      <c r="EG1083" s="2"/>
      <c r="EH1083" s="2"/>
      <c r="EI1083" s="2"/>
      <c r="EJ1083" s="2"/>
      <c r="EK1083" s="2"/>
      <c r="EL1083" s="2"/>
      <c r="EM1083" s="2"/>
      <c r="EN1083" s="2"/>
      <c r="EO1083" s="2"/>
      <c r="EP1083" s="2"/>
      <c r="EQ1083" s="2"/>
      <c r="ER1083" s="2"/>
      <c r="ES1083" s="2"/>
      <c r="ET1083" s="2"/>
      <c r="EU1083" s="2"/>
      <c r="EV1083" s="2"/>
      <c r="EW1083" s="2"/>
      <c r="EX1083" s="2"/>
      <c r="EY1083" s="2"/>
      <c r="EZ1083" s="2"/>
      <c r="FA1083" s="2"/>
      <c r="FB1083" s="2"/>
      <c r="FC1083" s="2"/>
      <c r="FD1083" s="2"/>
    </row>
    <row r="1084" spans="5:160" x14ac:dyDescent="0.4">
      <c r="E1084" s="2"/>
      <c r="F1084" s="2"/>
      <c r="G1084" s="2"/>
      <c r="H1084" s="2"/>
      <c r="I1084" s="2"/>
      <c r="J1084" s="2"/>
      <c r="K1084" s="2"/>
      <c r="L1084" s="2"/>
      <c r="M1084" s="2"/>
      <c r="N1084" s="2"/>
      <c r="O1084" s="2"/>
      <c r="P1084" s="2"/>
      <c r="Q1084" s="2"/>
      <c r="R1084" s="2"/>
      <c r="S1084" s="2"/>
      <c r="T1084" s="2"/>
      <c r="U1084" s="2"/>
      <c r="V1084" s="2"/>
      <c r="W1084" s="2"/>
      <c r="X1084" s="2"/>
      <c r="Y1084" s="2"/>
      <c r="Z1084" s="2"/>
      <c r="AA1084" s="2"/>
      <c r="AB1084" s="2"/>
      <c r="AC1084" s="2"/>
      <c r="AD1084" s="2"/>
      <c r="AE1084" s="2"/>
      <c r="AF1084" s="2"/>
      <c r="AG1084" s="2"/>
      <c r="AH1084" s="2"/>
      <c r="AI1084" s="2"/>
      <c r="AJ1084" s="2"/>
      <c r="AK1084" s="2"/>
      <c r="AL1084" s="2"/>
      <c r="AM1084" s="2"/>
      <c r="AN1084" s="2"/>
      <c r="AO1084" s="2"/>
      <c r="AP1084" s="2"/>
      <c r="AQ1084" s="2"/>
      <c r="AR1084" s="2"/>
      <c r="AS1084" s="2"/>
      <c r="AT1084" s="2"/>
      <c r="AU1084" s="2"/>
      <c r="AV1084" s="2"/>
      <c r="AW1084" s="2"/>
      <c r="AX1084" s="2"/>
      <c r="AY1084" s="2"/>
      <c r="AZ1084" s="2"/>
      <c r="BA1084" s="2"/>
      <c r="BB1084" s="2"/>
      <c r="BC1084" s="2"/>
      <c r="BD1084" s="2"/>
      <c r="BE1084" s="2"/>
      <c r="BF1084" s="2"/>
      <c r="BG1084" s="2"/>
      <c r="BH1084" s="2"/>
      <c r="BI1084" s="2"/>
      <c r="BJ1084" s="2"/>
      <c r="BK1084" s="2"/>
      <c r="BL1084" s="2"/>
      <c r="BM1084" s="2"/>
      <c r="BN1084" s="2"/>
      <c r="BO1084" s="2"/>
      <c r="BP1084" s="2"/>
      <c r="BQ1084" s="2"/>
      <c r="BR1084" s="2"/>
      <c r="BS1084" s="2"/>
      <c r="BT1084" s="2"/>
      <c r="BU1084" s="2"/>
      <c r="BV1084" s="2"/>
      <c r="BW1084" s="2"/>
      <c r="BX1084" s="2"/>
      <c r="BY1084" s="2"/>
      <c r="BZ1084" s="2"/>
      <c r="CA1084" s="2"/>
      <c r="CB1084" s="2"/>
      <c r="CC1084" s="2"/>
      <c r="CD1084" s="2"/>
      <c r="CE1084" s="2"/>
      <c r="CF1084" s="2"/>
      <c r="CG1084" s="2"/>
      <c r="CH1084" s="2"/>
      <c r="CI1084" s="2"/>
      <c r="CJ1084" s="2"/>
      <c r="CK1084" s="2"/>
      <c r="CL1084" s="2"/>
      <c r="CM1084" s="2"/>
      <c r="CN1084" s="2"/>
      <c r="CO1084" s="2"/>
      <c r="CP1084" s="2"/>
      <c r="CQ1084" s="2"/>
      <c r="CR1084" s="2"/>
      <c r="CS1084" s="2"/>
      <c r="CT1084" s="2"/>
      <c r="CU1084" s="2"/>
      <c r="CV1084" s="2"/>
      <c r="CW1084" s="2"/>
      <c r="CX1084" s="2"/>
      <c r="CY1084" s="2"/>
      <c r="CZ1084" s="2"/>
      <c r="DA1084" s="2"/>
      <c r="DB1084" s="2"/>
      <c r="DC1084" s="2"/>
      <c r="DD1084" s="2"/>
      <c r="DE1084" s="2"/>
      <c r="DF1084" s="2"/>
      <c r="DG1084" s="2"/>
      <c r="DH1084" s="2"/>
      <c r="DI1084" s="2"/>
      <c r="DJ1084" s="2"/>
      <c r="DK1084" s="2"/>
      <c r="DL1084" s="2"/>
      <c r="DM1084" s="2"/>
      <c r="DN1084" s="2"/>
      <c r="DO1084" s="2"/>
      <c r="DP1084" s="2"/>
      <c r="DQ1084" s="2"/>
      <c r="DR1084" s="2"/>
      <c r="DS1084" s="2"/>
      <c r="DT1084" s="2"/>
      <c r="DU1084" s="2"/>
      <c r="DV1084" s="2"/>
      <c r="DW1084" s="2"/>
      <c r="DX1084" s="2"/>
      <c r="DY1084" s="2"/>
      <c r="DZ1084" s="2"/>
      <c r="EA1084" s="2"/>
      <c r="EB1084" s="2"/>
      <c r="EC1084" s="2"/>
      <c r="ED1084" s="2"/>
      <c r="EE1084" s="2"/>
      <c r="EF1084" s="2"/>
      <c r="EG1084" s="2"/>
      <c r="EH1084" s="2"/>
      <c r="EI1084" s="2"/>
      <c r="EJ1084" s="2"/>
      <c r="EK1084" s="2"/>
      <c r="EL1084" s="2"/>
      <c r="EM1084" s="2"/>
      <c r="EN1084" s="2"/>
      <c r="EO1084" s="2"/>
      <c r="EP1084" s="2"/>
      <c r="EQ1084" s="2"/>
      <c r="ER1084" s="2"/>
      <c r="ES1084" s="2"/>
      <c r="ET1084" s="2"/>
      <c r="EU1084" s="2"/>
      <c r="EV1084" s="2"/>
      <c r="EW1084" s="2"/>
      <c r="EX1084" s="2"/>
      <c r="EY1084" s="2"/>
      <c r="EZ1084" s="2"/>
      <c r="FA1084" s="2"/>
      <c r="FB1084" s="2"/>
      <c r="FC1084" s="2"/>
      <c r="FD1084" s="2"/>
    </row>
    <row r="1085" spans="5:160" x14ac:dyDescent="0.4">
      <c r="E1085" s="2"/>
      <c r="F1085" s="2"/>
      <c r="G1085" s="2"/>
      <c r="H1085" s="2"/>
      <c r="I1085" s="2"/>
      <c r="J1085" s="2"/>
      <c r="K1085" s="2"/>
      <c r="L1085" s="2"/>
      <c r="M1085" s="2"/>
      <c r="N1085" s="2"/>
      <c r="O1085" s="2"/>
      <c r="P1085" s="2"/>
      <c r="Q1085" s="2"/>
      <c r="R1085" s="2"/>
      <c r="S1085" s="2"/>
      <c r="T1085" s="2"/>
      <c r="U1085" s="2"/>
      <c r="V1085" s="2"/>
      <c r="W1085" s="2"/>
      <c r="X1085" s="2"/>
      <c r="Y1085" s="2"/>
      <c r="Z1085" s="2"/>
      <c r="AA1085" s="2"/>
      <c r="AB1085" s="2"/>
      <c r="AC1085" s="2"/>
      <c r="AD1085" s="2"/>
      <c r="AE1085" s="2"/>
      <c r="AF1085" s="2"/>
      <c r="AG1085" s="2"/>
      <c r="AH1085" s="2"/>
      <c r="AI1085" s="2"/>
      <c r="AJ1085" s="2"/>
      <c r="AK1085" s="2"/>
      <c r="AL1085" s="2"/>
      <c r="AM1085" s="2"/>
      <c r="AN1085" s="2"/>
      <c r="AO1085" s="2"/>
      <c r="AP1085" s="2"/>
      <c r="AQ1085" s="2"/>
      <c r="AR1085" s="2"/>
      <c r="AS1085" s="2"/>
      <c r="AT1085" s="2"/>
      <c r="AU1085" s="2"/>
      <c r="AV1085" s="2"/>
      <c r="AW1085" s="2"/>
      <c r="AX1085" s="2"/>
      <c r="AY1085" s="2"/>
      <c r="AZ1085" s="2"/>
      <c r="BA1085" s="2"/>
      <c r="BB1085" s="2"/>
      <c r="BC1085" s="2"/>
      <c r="BD1085" s="2"/>
      <c r="BE1085" s="2"/>
      <c r="BF1085" s="2"/>
      <c r="BG1085" s="2"/>
      <c r="BH1085" s="2"/>
      <c r="BI1085" s="2"/>
      <c r="BJ1085" s="2"/>
      <c r="BK1085" s="2"/>
      <c r="BL1085" s="2"/>
      <c r="BM1085" s="2"/>
      <c r="BN1085" s="2"/>
      <c r="BO1085" s="2"/>
      <c r="BP1085" s="2"/>
      <c r="BQ1085" s="2"/>
      <c r="BR1085" s="2"/>
      <c r="BS1085" s="2"/>
      <c r="BT1085" s="2"/>
      <c r="BU1085" s="2"/>
      <c r="BV1085" s="2"/>
      <c r="BW1085" s="2"/>
      <c r="BX1085" s="2"/>
      <c r="BY1085" s="2"/>
      <c r="BZ1085" s="2"/>
      <c r="CA1085" s="2"/>
      <c r="CB1085" s="2"/>
      <c r="CC1085" s="2"/>
      <c r="CD1085" s="2"/>
      <c r="CE1085" s="2"/>
      <c r="CF1085" s="2"/>
      <c r="CG1085" s="2"/>
      <c r="CH1085" s="2"/>
      <c r="CI1085" s="2"/>
      <c r="CJ1085" s="2"/>
      <c r="CK1085" s="2"/>
      <c r="CL1085" s="2"/>
      <c r="CM1085" s="2"/>
      <c r="CN1085" s="2"/>
      <c r="CO1085" s="2"/>
      <c r="CP1085" s="2"/>
      <c r="CQ1085" s="2"/>
      <c r="CR1085" s="2"/>
      <c r="CS1085" s="2"/>
      <c r="CT1085" s="2"/>
      <c r="CU1085" s="2"/>
      <c r="CV1085" s="2"/>
      <c r="CW1085" s="2"/>
      <c r="CX1085" s="2"/>
      <c r="CY1085" s="2"/>
      <c r="CZ1085" s="2"/>
      <c r="DA1085" s="2"/>
      <c r="DB1085" s="2"/>
      <c r="DC1085" s="2"/>
      <c r="DD1085" s="2"/>
      <c r="DE1085" s="2"/>
      <c r="DF1085" s="2"/>
      <c r="DG1085" s="2"/>
      <c r="DH1085" s="2"/>
      <c r="DI1085" s="2"/>
      <c r="DJ1085" s="2"/>
      <c r="DK1085" s="2"/>
      <c r="DL1085" s="2"/>
      <c r="DM1085" s="2"/>
      <c r="DN1085" s="2"/>
      <c r="DO1085" s="2"/>
      <c r="DP1085" s="2"/>
      <c r="DQ1085" s="2"/>
      <c r="DR1085" s="2"/>
      <c r="DS1085" s="2"/>
      <c r="DT1085" s="2"/>
      <c r="DU1085" s="2"/>
      <c r="DV1085" s="2"/>
      <c r="DW1085" s="2"/>
      <c r="DX1085" s="2"/>
      <c r="DY1085" s="2"/>
      <c r="DZ1085" s="2"/>
      <c r="EA1085" s="2"/>
      <c r="EB1085" s="2"/>
      <c r="EC1085" s="2"/>
      <c r="ED1085" s="2"/>
      <c r="EE1085" s="2"/>
      <c r="EF1085" s="2"/>
      <c r="EG1085" s="2"/>
      <c r="EH1085" s="2"/>
      <c r="EI1085" s="2"/>
      <c r="EJ1085" s="2"/>
      <c r="EK1085" s="2"/>
      <c r="EL1085" s="2"/>
      <c r="EM1085" s="2"/>
      <c r="EN1085" s="2"/>
      <c r="EO1085" s="2"/>
      <c r="EP1085" s="2"/>
      <c r="EQ1085" s="2"/>
      <c r="ER1085" s="2"/>
      <c r="ES1085" s="2"/>
      <c r="ET1085" s="2"/>
      <c r="EU1085" s="2"/>
      <c r="EV1085" s="2"/>
      <c r="EW1085" s="2"/>
      <c r="EX1085" s="2"/>
      <c r="EY1085" s="2"/>
      <c r="EZ1085" s="2"/>
      <c r="FA1085" s="2"/>
      <c r="FB1085" s="2"/>
      <c r="FC1085" s="2"/>
      <c r="FD1085" s="2"/>
    </row>
    <row r="1086" spans="5:160" x14ac:dyDescent="0.4">
      <c r="E1086" s="2"/>
      <c r="F1086" s="2"/>
      <c r="G1086" s="2"/>
      <c r="H1086" s="2"/>
      <c r="I1086" s="2"/>
      <c r="J1086" s="2"/>
      <c r="K1086" s="2"/>
      <c r="L1086" s="2"/>
      <c r="M1086" s="2"/>
      <c r="N1086" s="2"/>
      <c r="O1086" s="2"/>
      <c r="P1086" s="2"/>
      <c r="Q1086" s="2"/>
      <c r="R1086" s="2"/>
      <c r="S1086" s="2"/>
      <c r="T1086" s="2"/>
      <c r="U1086" s="2"/>
      <c r="V1086" s="2"/>
      <c r="W1086" s="2"/>
      <c r="X1086" s="2"/>
      <c r="Y1086" s="2"/>
      <c r="Z1086" s="2"/>
      <c r="AA1086" s="2"/>
      <c r="AB1086" s="2"/>
      <c r="AC1086" s="2"/>
      <c r="AD1086" s="2"/>
      <c r="AE1086" s="2"/>
      <c r="AF1086" s="2"/>
      <c r="AG1086" s="2"/>
      <c r="AH1086" s="2"/>
      <c r="AI1086" s="2"/>
      <c r="AJ1086" s="2"/>
      <c r="AK1086" s="2"/>
      <c r="AL1086" s="2"/>
      <c r="AM1086" s="2"/>
      <c r="AN1086" s="2"/>
      <c r="AO1086" s="2"/>
      <c r="AP1086" s="2"/>
      <c r="AQ1086" s="2"/>
      <c r="AR1086" s="2"/>
      <c r="AS1086" s="2"/>
      <c r="AT1086" s="2"/>
      <c r="AU1086" s="2"/>
      <c r="AV1086" s="2"/>
      <c r="AW1086" s="2"/>
      <c r="AX1086" s="2"/>
      <c r="AY1086" s="2"/>
      <c r="AZ1086" s="2"/>
      <c r="BA1086" s="2"/>
      <c r="BB1086" s="2"/>
      <c r="BC1086" s="2"/>
      <c r="BD1086" s="2"/>
      <c r="BE1086" s="2"/>
      <c r="BF1086" s="2"/>
      <c r="BG1086" s="2"/>
      <c r="BH1086" s="2"/>
      <c r="BI1086" s="2"/>
      <c r="BJ1086" s="2"/>
      <c r="BK1086" s="2"/>
      <c r="BL1086" s="2"/>
      <c r="BM1086" s="2"/>
      <c r="BN1086" s="2"/>
      <c r="BO1086" s="2"/>
      <c r="BP1086" s="2"/>
      <c r="BQ1086" s="2"/>
      <c r="BR1086" s="2"/>
      <c r="BS1086" s="2"/>
      <c r="BT1086" s="2"/>
      <c r="BU1086" s="2"/>
      <c r="BV1086" s="2"/>
      <c r="BW1086" s="2"/>
      <c r="BX1086" s="2"/>
      <c r="BY1086" s="2"/>
      <c r="BZ1086" s="2"/>
      <c r="CA1086" s="2"/>
      <c r="CB1086" s="2"/>
      <c r="CC1086" s="2"/>
      <c r="CD1086" s="2"/>
      <c r="CE1086" s="2"/>
      <c r="CF1086" s="2"/>
      <c r="CG1086" s="2"/>
      <c r="CH1086" s="2"/>
      <c r="CI1086" s="2"/>
      <c r="CJ1086" s="2"/>
      <c r="CK1086" s="2"/>
      <c r="CL1086" s="2"/>
      <c r="CM1086" s="2"/>
      <c r="CN1086" s="2"/>
      <c r="CO1086" s="2"/>
      <c r="CP1086" s="2"/>
      <c r="CQ1086" s="2"/>
      <c r="CR1086" s="2"/>
      <c r="CS1086" s="2"/>
      <c r="CT1086" s="2"/>
      <c r="CU1086" s="2"/>
      <c r="CV1086" s="2"/>
      <c r="CW1086" s="2"/>
      <c r="CX1086" s="2"/>
      <c r="CY1086" s="2"/>
      <c r="CZ1086" s="2"/>
      <c r="DA1086" s="2"/>
      <c r="DB1086" s="2"/>
      <c r="DC1086" s="2"/>
      <c r="DD1086" s="2"/>
      <c r="DE1086" s="2"/>
      <c r="DF1086" s="2"/>
      <c r="DG1086" s="2"/>
      <c r="DH1086" s="2"/>
      <c r="DI1086" s="2"/>
      <c r="DJ1086" s="2"/>
      <c r="DK1086" s="2"/>
      <c r="DL1086" s="2"/>
      <c r="DM1086" s="2"/>
      <c r="DN1086" s="2"/>
      <c r="DO1086" s="2"/>
      <c r="DP1086" s="2"/>
      <c r="DQ1086" s="2"/>
      <c r="DR1086" s="2"/>
      <c r="DS1086" s="2"/>
      <c r="DT1086" s="2"/>
      <c r="DU1086" s="2"/>
      <c r="DV1086" s="2"/>
      <c r="DW1086" s="2"/>
      <c r="DX1086" s="2"/>
      <c r="DY1086" s="2"/>
      <c r="DZ1086" s="2"/>
      <c r="EA1086" s="2"/>
      <c r="EB1086" s="2"/>
      <c r="EC1086" s="2"/>
      <c r="ED1086" s="2"/>
      <c r="EE1086" s="2"/>
      <c r="EF1086" s="2"/>
      <c r="EG1086" s="2"/>
      <c r="EH1086" s="2"/>
      <c r="EI1086" s="2"/>
      <c r="EJ1086" s="2"/>
      <c r="EK1086" s="2"/>
      <c r="EL1086" s="2"/>
      <c r="EM1086" s="2"/>
      <c r="EN1086" s="2"/>
      <c r="EO1086" s="2"/>
      <c r="EP1086" s="2"/>
      <c r="EQ1086" s="2"/>
      <c r="ER1086" s="2"/>
      <c r="ES1086" s="2"/>
      <c r="ET1086" s="2"/>
      <c r="EU1086" s="2"/>
      <c r="EV1086" s="2"/>
      <c r="EW1086" s="2"/>
      <c r="EX1086" s="2"/>
      <c r="EY1086" s="2"/>
      <c r="EZ1086" s="2"/>
      <c r="FA1086" s="2"/>
      <c r="FB1086" s="2"/>
      <c r="FC1086" s="2"/>
      <c r="FD1086" s="2"/>
    </row>
    <row r="1087" spans="5:160" x14ac:dyDescent="0.4">
      <c r="E1087" s="2"/>
      <c r="F1087" s="2"/>
      <c r="G1087" s="2"/>
      <c r="H1087" s="2"/>
      <c r="I1087" s="2"/>
      <c r="J1087" s="2"/>
      <c r="K1087" s="2"/>
      <c r="L1087" s="2"/>
      <c r="M1087" s="2"/>
      <c r="N1087" s="2"/>
      <c r="O1087" s="2"/>
      <c r="P1087" s="2"/>
      <c r="Q1087" s="2"/>
      <c r="R1087" s="2"/>
      <c r="S1087" s="2"/>
      <c r="T1087" s="2"/>
      <c r="U1087" s="2"/>
      <c r="V1087" s="2"/>
      <c r="W1087" s="2"/>
      <c r="X1087" s="2"/>
      <c r="Y1087" s="2"/>
      <c r="Z1087" s="2"/>
      <c r="AA1087" s="2"/>
      <c r="AB1087" s="2"/>
      <c r="AC1087" s="2"/>
      <c r="AD1087" s="2"/>
      <c r="AE1087" s="2"/>
      <c r="AF1087" s="2"/>
      <c r="AG1087" s="2"/>
      <c r="AH1087" s="2"/>
      <c r="AI1087" s="2"/>
      <c r="AJ1087" s="2"/>
      <c r="AK1087" s="2"/>
      <c r="AL1087" s="2"/>
      <c r="AM1087" s="2"/>
      <c r="AN1087" s="2"/>
      <c r="AO1087" s="2"/>
      <c r="AP1087" s="2"/>
      <c r="AQ1087" s="2"/>
      <c r="AR1087" s="2"/>
      <c r="AS1087" s="2"/>
      <c r="AT1087" s="2"/>
      <c r="AU1087" s="2"/>
      <c r="AV1087" s="2"/>
      <c r="AW1087" s="2"/>
      <c r="AX1087" s="2"/>
      <c r="AY1087" s="2"/>
      <c r="AZ1087" s="2"/>
      <c r="BA1087" s="2"/>
      <c r="BB1087" s="2"/>
      <c r="BC1087" s="2"/>
      <c r="BD1087" s="2"/>
      <c r="BE1087" s="2"/>
      <c r="BF1087" s="2"/>
      <c r="BG1087" s="2"/>
      <c r="BH1087" s="2"/>
      <c r="BI1087" s="2"/>
      <c r="BJ1087" s="2"/>
      <c r="BK1087" s="2"/>
      <c r="BL1087" s="2"/>
      <c r="BM1087" s="2"/>
      <c r="BN1087" s="2"/>
      <c r="BO1087" s="2"/>
      <c r="BP1087" s="2"/>
      <c r="BQ1087" s="2"/>
      <c r="BR1087" s="2"/>
      <c r="BS1087" s="2"/>
      <c r="BT1087" s="2"/>
      <c r="BU1087" s="2"/>
      <c r="BV1087" s="2"/>
      <c r="BW1087" s="2"/>
      <c r="BX1087" s="2"/>
      <c r="BY1087" s="2"/>
      <c r="BZ1087" s="2"/>
      <c r="CA1087" s="2"/>
      <c r="CB1087" s="2"/>
      <c r="CC1087" s="2"/>
      <c r="CD1087" s="2"/>
      <c r="CE1087" s="2"/>
      <c r="CF1087" s="2"/>
      <c r="CG1087" s="2"/>
      <c r="CH1087" s="2"/>
      <c r="CI1087" s="2"/>
      <c r="CJ1087" s="2"/>
      <c r="CK1087" s="2"/>
      <c r="CL1087" s="2"/>
      <c r="CM1087" s="2"/>
      <c r="CN1087" s="2"/>
      <c r="CO1087" s="2"/>
      <c r="CP1087" s="2"/>
      <c r="CQ1087" s="2"/>
      <c r="CR1087" s="2"/>
      <c r="CS1087" s="2"/>
      <c r="CT1087" s="2"/>
      <c r="CU1087" s="2"/>
      <c r="CV1087" s="2"/>
      <c r="CW1087" s="2"/>
      <c r="CX1087" s="2"/>
      <c r="CY1087" s="2"/>
      <c r="CZ1087" s="2"/>
      <c r="DA1087" s="2"/>
      <c r="DB1087" s="2"/>
      <c r="DC1087" s="2"/>
      <c r="DD1087" s="2"/>
      <c r="DE1087" s="2"/>
      <c r="DF1087" s="2"/>
      <c r="DG1087" s="2"/>
      <c r="DH1087" s="2"/>
      <c r="DI1087" s="2"/>
      <c r="DJ1087" s="2"/>
      <c r="DK1087" s="2"/>
      <c r="DL1087" s="2"/>
      <c r="DM1087" s="2"/>
      <c r="DN1087" s="2"/>
      <c r="DO1087" s="2"/>
      <c r="DP1087" s="2"/>
      <c r="DQ1087" s="2"/>
      <c r="DR1087" s="2"/>
      <c r="DS1087" s="2"/>
      <c r="DT1087" s="2"/>
      <c r="DU1087" s="2"/>
      <c r="DV1087" s="2"/>
      <c r="DW1087" s="2"/>
      <c r="DX1087" s="2"/>
      <c r="DY1087" s="2"/>
      <c r="DZ1087" s="2"/>
      <c r="EA1087" s="2"/>
      <c r="EB1087" s="2"/>
      <c r="EC1087" s="2"/>
      <c r="ED1087" s="2"/>
      <c r="EE1087" s="2"/>
      <c r="EF1087" s="2"/>
      <c r="EG1087" s="2"/>
      <c r="EH1087" s="2"/>
      <c r="EI1087" s="2"/>
      <c r="EJ1087" s="2"/>
      <c r="EK1087" s="2"/>
      <c r="EL1087" s="2"/>
      <c r="EM1087" s="2"/>
      <c r="EN1087" s="2"/>
      <c r="EO1087" s="2"/>
      <c r="EP1087" s="2"/>
      <c r="EQ1087" s="2"/>
      <c r="ER1087" s="2"/>
      <c r="ES1087" s="2"/>
      <c r="ET1087" s="2"/>
      <c r="EU1087" s="2"/>
      <c r="EV1087" s="2"/>
      <c r="EW1087" s="2"/>
      <c r="EX1087" s="2"/>
      <c r="EY1087" s="2"/>
      <c r="EZ1087" s="2"/>
      <c r="FA1087" s="2"/>
      <c r="FB1087" s="2"/>
      <c r="FC1087" s="2"/>
      <c r="FD1087" s="2"/>
    </row>
    <row r="1088" spans="5:160" x14ac:dyDescent="0.4">
      <c r="E1088" s="2"/>
      <c r="F1088" s="2"/>
      <c r="G1088" s="2"/>
      <c r="H1088" s="2"/>
      <c r="I1088" s="2"/>
      <c r="J1088" s="2"/>
      <c r="K1088" s="2"/>
      <c r="L1088" s="2"/>
      <c r="M1088" s="2"/>
      <c r="N1088" s="2"/>
      <c r="O1088" s="2"/>
      <c r="P1088" s="2"/>
      <c r="Q1088" s="2"/>
      <c r="R1088" s="2"/>
      <c r="S1088" s="2"/>
      <c r="T1088" s="2"/>
      <c r="U1088" s="2"/>
      <c r="V1088" s="2"/>
      <c r="W1088" s="2"/>
      <c r="X1088" s="2"/>
      <c r="Y1088" s="2"/>
      <c r="Z1088" s="2"/>
      <c r="AA1088" s="2"/>
      <c r="AB1088" s="2"/>
      <c r="AC1088" s="2"/>
      <c r="AD1088" s="2"/>
      <c r="AE1088" s="2"/>
      <c r="AF1088" s="2"/>
      <c r="AG1088" s="2"/>
      <c r="AH1088" s="2"/>
      <c r="AI1088" s="2"/>
      <c r="AJ1088" s="2"/>
      <c r="AK1088" s="2"/>
      <c r="AL1088" s="2"/>
      <c r="AM1088" s="2"/>
      <c r="AN1088" s="2"/>
      <c r="AO1088" s="2"/>
      <c r="AP1088" s="2"/>
      <c r="AQ1088" s="2"/>
      <c r="AR1088" s="2"/>
      <c r="AS1088" s="2"/>
      <c r="AT1088" s="2"/>
      <c r="AU1088" s="2"/>
      <c r="AV1088" s="2"/>
      <c r="AW1088" s="2"/>
      <c r="AX1088" s="2"/>
      <c r="AY1088" s="2"/>
      <c r="AZ1088" s="2"/>
      <c r="BA1088" s="2"/>
      <c r="BB1088" s="2"/>
      <c r="BC1088" s="2"/>
      <c r="BD1088" s="2"/>
      <c r="BE1088" s="2"/>
      <c r="BF1088" s="2"/>
      <c r="BG1088" s="2"/>
      <c r="BH1088" s="2"/>
      <c r="BI1088" s="2"/>
      <c r="BJ1088" s="2"/>
      <c r="BK1088" s="2"/>
      <c r="BL1088" s="2"/>
      <c r="BM1088" s="2"/>
      <c r="BN1088" s="2"/>
      <c r="BO1088" s="2"/>
      <c r="BP1088" s="2"/>
      <c r="BQ1088" s="2"/>
      <c r="BR1088" s="2"/>
      <c r="BS1088" s="2"/>
      <c r="BT1088" s="2"/>
      <c r="BU1088" s="2"/>
      <c r="BV1088" s="2"/>
      <c r="BW1088" s="2"/>
      <c r="BX1088" s="2"/>
      <c r="BY1088" s="2"/>
      <c r="BZ1088" s="2"/>
      <c r="CA1088" s="2"/>
      <c r="CB1088" s="2"/>
      <c r="CC1088" s="2"/>
      <c r="CD1088" s="2"/>
      <c r="CE1088" s="2"/>
      <c r="CF1088" s="2"/>
      <c r="CG1088" s="2"/>
      <c r="CH1088" s="2"/>
      <c r="CI1088" s="2"/>
      <c r="CJ1088" s="2"/>
      <c r="CK1088" s="2"/>
      <c r="CL1088" s="2"/>
      <c r="CM1088" s="2"/>
      <c r="CN1088" s="2"/>
      <c r="CO1088" s="2"/>
      <c r="CP1088" s="2"/>
      <c r="CQ1088" s="2"/>
      <c r="CR1088" s="2"/>
      <c r="CS1088" s="2"/>
      <c r="CT1088" s="2"/>
      <c r="CU1088" s="2"/>
      <c r="CV1088" s="2"/>
      <c r="CW1088" s="2"/>
      <c r="CX1088" s="2"/>
      <c r="CY1088" s="2"/>
      <c r="CZ1088" s="2"/>
      <c r="DA1088" s="2"/>
      <c r="DB1088" s="2"/>
      <c r="DC1088" s="2"/>
      <c r="DD1088" s="2"/>
      <c r="DE1088" s="2"/>
      <c r="DF1088" s="2"/>
      <c r="DG1088" s="2"/>
      <c r="DH1088" s="2"/>
      <c r="DI1088" s="2"/>
      <c r="DJ1088" s="2"/>
      <c r="DK1088" s="2"/>
      <c r="DL1088" s="2"/>
      <c r="DM1088" s="2"/>
      <c r="DN1088" s="2"/>
      <c r="DO1088" s="2"/>
      <c r="DP1088" s="2"/>
      <c r="DQ1088" s="2"/>
      <c r="DR1088" s="2"/>
      <c r="DS1088" s="2"/>
      <c r="DT1088" s="2"/>
      <c r="DU1088" s="2"/>
      <c r="DV1088" s="2"/>
      <c r="DW1088" s="2"/>
      <c r="DX1088" s="2"/>
      <c r="DY1088" s="2"/>
      <c r="DZ1088" s="2"/>
      <c r="EA1088" s="2"/>
      <c r="EB1088" s="2"/>
      <c r="EC1088" s="2"/>
      <c r="ED1088" s="2"/>
      <c r="EE1088" s="2"/>
      <c r="EF1088" s="2"/>
      <c r="EG1088" s="2"/>
      <c r="EH1088" s="2"/>
      <c r="EI1088" s="2"/>
      <c r="EJ1088" s="2"/>
      <c r="EK1088" s="2"/>
      <c r="EL1088" s="2"/>
      <c r="EM1088" s="2"/>
      <c r="EN1088" s="2"/>
      <c r="EO1088" s="2"/>
      <c r="EP1088" s="2"/>
      <c r="EQ1088" s="2"/>
      <c r="ER1088" s="2"/>
      <c r="ES1088" s="2"/>
      <c r="ET1088" s="2"/>
      <c r="EU1088" s="2"/>
      <c r="EV1088" s="2"/>
      <c r="EW1088" s="2"/>
      <c r="EX1088" s="2"/>
      <c r="EY1088" s="2"/>
      <c r="EZ1088" s="2"/>
      <c r="FA1088" s="2"/>
      <c r="FB1088" s="2"/>
      <c r="FC1088" s="2"/>
      <c r="FD1088" s="2"/>
    </row>
    <row r="1089" spans="5:160" x14ac:dyDescent="0.4">
      <c r="E1089" s="2"/>
      <c r="F1089" s="2"/>
      <c r="G1089" s="2"/>
      <c r="H1089" s="2"/>
      <c r="I1089" s="2"/>
      <c r="J1089" s="2"/>
      <c r="K1089" s="2"/>
      <c r="L1089" s="2"/>
      <c r="M1089" s="2"/>
      <c r="N1089" s="2"/>
      <c r="O1089" s="2"/>
      <c r="P1089" s="2"/>
      <c r="Q1089" s="2"/>
      <c r="R1089" s="2"/>
      <c r="S1089" s="2"/>
      <c r="T1089" s="2"/>
      <c r="U1089" s="2"/>
      <c r="V1089" s="2"/>
      <c r="W1089" s="2"/>
      <c r="X1089" s="2"/>
      <c r="Y1089" s="2"/>
      <c r="Z1089" s="2"/>
      <c r="AA1089" s="2"/>
      <c r="AB1089" s="2"/>
      <c r="AC1089" s="2"/>
      <c r="AD1089" s="2"/>
      <c r="AE1089" s="2"/>
      <c r="AF1089" s="2"/>
      <c r="AG1089" s="2"/>
      <c r="AH1089" s="2"/>
      <c r="AI1089" s="2"/>
      <c r="AJ1089" s="2"/>
      <c r="AK1089" s="2"/>
      <c r="AL1089" s="2"/>
      <c r="AM1089" s="2"/>
      <c r="AN1089" s="2"/>
      <c r="AO1089" s="2"/>
      <c r="AP1089" s="2"/>
      <c r="AQ1089" s="2"/>
      <c r="AR1089" s="2"/>
      <c r="AS1089" s="2"/>
      <c r="AT1089" s="2"/>
      <c r="AU1089" s="2"/>
      <c r="AV1089" s="2"/>
      <c r="AW1089" s="2"/>
      <c r="AX1089" s="2"/>
      <c r="AY1089" s="2"/>
      <c r="AZ1089" s="2"/>
      <c r="BA1089" s="2"/>
      <c r="BB1089" s="2"/>
      <c r="BC1089" s="2"/>
      <c r="BD1089" s="2"/>
      <c r="BE1089" s="2"/>
      <c r="BF1089" s="2"/>
      <c r="BG1089" s="2"/>
      <c r="BH1089" s="2"/>
      <c r="BI1089" s="2"/>
      <c r="BJ1089" s="2"/>
      <c r="BK1089" s="2"/>
      <c r="BL1089" s="2"/>
      <c r="BM1089" s="2"/>
      <c r="BN1089" s="2"/>
      <c r="BO1089" s="2"/>
      <c r="BP1089" s="2"/>
      <c r="BQ1089" s="2"/>
      <c r="BR1089" s="2"/>
      <c r="BS1089" s="2"/>
      <c r="BT1089" s="2"/>
      <c r="BU1089" s="2"/>
      <c r="BV1089" s="2"/>
      <c r="BW1089" s="2"/>
      <c r="BX1089" s="2"/>
      <c r="BY1089" s="2"/>
      <c r="BZ1089" s="2"/>
      <c r="CA1089" s="2"/>
      <c r="CB1089" s="2"/>
      <c r="CC1089" s="2"/>
      <c r="CD1089" s="2"/>
      <c r="CE1089" s="2"/>
      <c r="CF1089" s="2"/>
      <c r="CG1089" s="2"/>
      <c r="CH1089" s="2"/>
      <c r="CI1089" s="2"/>
      <c r="CJ1089" s="2"/>
      <c r="CK1089" s="2"/>
      <c r="CL1089" s="2"/>
      <c r="CM1089" s="2"/>
      <c r="CN1089" s="2"/>
      <c r="CO1089" s="2"/>
      <c r="CP1089" s="2"/>
      <c r="CQ1089" s="2"/>
      <c r="CR1089" s="2"/>
      <c r="CS1089" s="2"/>
      <c r="CT1089" s="2"/>
      <c r="CU1089" s="2"/>
      <c r="CV1089" s="2"/>
      <c r="CW1089" s="2"/>
      <c r="CX1089" s="2"/>
      <c r="CY1089" s="2"/>
      <c r="CZ1089" s="2"/>
      <c r="DA1089" s="2"/>
      <c r="DB1089" s="2"/>
      <c r="DC1089" s="2"/>
      <c r="DD1089" s="2"/>
      <c r="DE1089" s="2"/>
      <c r="DF1089" s="2"/>
      <c r="DG1089" s="2"/>
      <c r="DH1089" s="2"/>
      <c r="DI1089" s="2"/>
      <c r="DJ1089" s="2"/>
      <c r="DK1089" s="2"/>
      <c r="DL1089" s="2"/>
      <c r="DM1089" s="2"/>
      <c r="DN1089" s="2"/>
      <c r="DO1089" s="2"/>
      <c r="DP1089" s="2"/>
      <c r="DQ1089" s="2"/>
      <c r="DR1089" s="2"/>
      <c r="DS1089" s="2"/>
      <c r="DT1089" s="2"/>
      <c r="DU1089" s="2"/>
      <c r="DV1089" s="2"/>
      <c r="DW1089" s="2"/>
      <c r="DX1089" s="2"/>
      <c r="DY1089" s="2"/>
      <c r="DZ1089" s="2"/>
      <c r="EA1089" s="2"/>
      <c r="EB1089" s="2"/>
      <c r="EC1089" s="2"/>
      <c r="ED1089" s="2"/>
      <c r="EE1089" s="2"/>
      <c r="EF1089" s="2"/>
      <c r="EG1089" s="2"/>
      <c r="EH1089" s="2"/>
      <c r="EI1089" s="2"/>
      <c r="EJ1089" s="2"/>
      <c r="EK1089" s="2"/>
      <c r="EL1089" s="2"/>
      <c r="EM1089" s="2"/>
      <c r="EN1089" s="2"/>
      <c r="EO1089" s="2"/>
      <c r="EP1089" s="2"/>
      <c r="EQ1089" s="2"/>
      <c r="ER1089" s="2"/>
      <c r="ES1089" s="2"/>
      <c r="ET1089" s="2"/>
      <c r="EU1089" s="2"/>
      <c r="EV1089" s="2"/>
      <c r="EW1089" s="2"/>
      <c r="EX1089" s="2"/>
      <c r="EY1089" s="2"/>
      <c r="EZ1089" s="2"/>
      <c r="FA1089" s="2"/>
      <c r="FB1089" s="2"/>
      <c r="FC1089" s="2"/>
      <c r="FD1089" s="2"/>
    </row>
    <row r="1090" spans="5:160" x14ac:dyDescent="0.4">
      <c r="E1090" s="2"/>
      <c r="F1090" s="2"/>
      <c r="G1090" s="2"/>
      <c r="H1090" s="2"/>
      <c r="I1090" s="2"/>
      <c r="J1090" s="2"/>
      <c r="K1090" s="2"/>
      <c r="L1090" s="2"/>
      <c r="M1090" s="2"/>
      <c r="N1090" s="2"/>
      <c r="O1090" s="2"/>
      <c r="P1090" s="2"/>
      <c r="Q1090" s="2"/>
      <c r="R1090" s="2"/>
      <c r="S1090" s="2"/>
      <c r="T1090" s="2"/>
      <c r="U1090" s="2"/>
      <c r="V1090" s="2"/>
      <c r="W1090" s="2"/>
      <c r="X1090" s="2"/>
      <c r="Y1090" s="2"/>
      <c r="Z1090" s="2"/>
      <c r="AA1090" s="2"/>
      <c r="AB1090" s="2"/>
      <c r="AC1090" s="2"/>
      <c r="AD1090" s="2"/>
      <c r="AE1090" s="2"/>
      <c r="AF1090" s="2"/>
      <c r="AG1090" s="2"/>
      <c r="AH1090" s="2"/>
      <c r="AI1090" s="2"/>
      <c r="AJ1090" s="2"/>
      <c r="AK1090" s="2"/>
      <c r="AL1090" s="2"/>
      <c r="AM1090" s="2"/>
      <c r="AN1090" s="2"/>
      <c r="AO1090" s="2"/>
      <c r="AP1090" s="2"/>
      <c r="AQ1090" s="2"/>
      <c r="AR1090" s="2"/>
      <c r="AS1090" s="2"/>
      <c r="AT1090" s="2"/>
      <c r="AU1090" s="2"/>
      <c r="AV1090" s="2"/>
      <c r="AW1090" s="2"/>
      <c r="AX1090" s="2"/>
      <c r="AY1090" s="2"/>
      <c r="AZ1090" s="2"/>
      <c r="BA1090" s="2"/>
      <c r="BB1090" s="2"/>
      <c r="BC1090" s="2"/>
      <c r="BD1090" s="2"/>
      <c r="BE1090" s="2"/>
      <c r="BF1090" s="2"/>
      <c r="BG1090" s="2"/>
      <c r="BH1090" s="2"/>
      <c r="BI1090" s="2"/>
      <c r="BJ1090" s="2"/>
      <c r="BK1090" s="2"/>
      <c r="BL1090" s="2"/>
      <c r="BM1090" s="2"/>
      <c r="BN1090" s="2"/>
      <c r="BO1090" s="2"/>
      <c r="BP1090" s="2"/>
      <c r="BQ1090" s="2"/>
      <c r="BR1090" s="2"/>
      <c r="BS1090" s="2"/>
      <c r="BT1090" s="2"/>
      <c r="BU1090" s="2"/>
      <c r="BV1090" s="2"/>
      <c r="BW1090" s="2"/>
      <c r="BX1090" s="2"/>
      <c r="BY1090" s="2"/>
      <c r="BZ1090" s="2"/>
      <c r="CA1090" s="2"/>
      <c r="CB1090" s="2"/>
      <c r="CC1090" s="2"/>
      <c r="CD1090" s="2"/>
      <c r="CE1090" s="2"/>
      <c r="CF1090" s="2"/>
      <c r="CG1090" s="2"/>
      <c r="CH1090" s="2"/>
      <c r="CI1090" s="2"/>
      <c r="CJ1090" s="2"/>
      <c r="CK1090" s="2"/>
      <c r="CL1090" s="2"/>
      <c r="CM1090" s="2"/>
      <c r="CN1090" s="2"/>
      <c r="CO1090" s="2"/>
      <c r="CP1090" s="2"/>
      <c r="CQ1090" s="2"/>
      <c r="CR1090" s="2"/>
      <c r="CS1090" s="2"/>
      <c r="CT1090" s="2"/>
      <c r="CU1090" s="2"/>
      <c r="CV1090" s="2"/>
      <c r="CW1090" s="2"/>
      <c r="CX1090" s="2"/>
      <c r="CY1090" s="2"/>
      <c r="CZ1090" s="2"/>
      <c r="DA1090" s="2"/>
      <c r="DB1090" s="2"/>
      <c r="DC1090" s="2"/>
      <c r="DD1090" s="2"/>
      <c r="DE1090" s="2"/>
      <c r="DF1090" s="2"/>
      <c r="DG1090" s="2"/>
      <c r="DH1090" s="2"/>
      <c r="DI1090" s="2"/>
      <c r="DJ1090" s="2"/>
      <c r="DK1090" s="2"/>
      <c r="DL1090" s="2"/>
      <c r="DM1090" s="2"/>
      <c r="DN1090" s="2"/>
      <c r="DO1090" s="2"/>
      <c r="DP1090" s="2"/>
      <c r="DQ1090" s="2"/>
      <c r="DR1090" s="2"/>
      <c r="DS1090" s="2"/>
      <c r="DT1090" s="2"/>
      <c r="DU1090" s="2"/>
      <c r="DV1090" s="2"/>
      <c r="DW1090" s="2"/>
      <c r="DX1090" s="2"/>
      <c r="DY1090" s="2"/>
      <c r="DZ1090" s="2"/>
      <c r="EA1090" s="2"/>
      <c r="EB1090" s="2"/>
      <c r="EC1090" s="2"/>
      <c r="ED1090" s="2"/>
      <c r="EE1090" s="2"/>
      <c r="EF1090" s="2"/>
      <c r="EG1090" s="2"/>
      <c r="EH1090" s="2"/>
      <c r="EI1090" s="2"/>
      <c r="EJ1090" s="2"/>
      <c r="EK1090" s="2"/>
      <c r="EL1090" s="2"/>
      <c r="EM1090" s="2"/>
      <c r="EN1090" s="2"/>
      <c r="EO1090" s="2"/>
      <c r="EP1090" s="2"/>
      <c r="EQ1090" s="2"/>
      <c r="ER1090" s="2"/>
      <c r="ES1090" s="2"/>
      <c r="ET1090" s="2"/>
      <c r="EU1090" s="2"/>
      <c r="EV1090" s="2"/>
      <c r="EW1090" s="2"/>
      <c r="EX1090" s="2"/>
      <c r="EY1090" s="2"/>
      <c r="EZ1090" s="2"/>
      <c r="FA1090" s="2"/>
      <c r="FB1090" s="2"/>
      <c r="FC1090" s="2"/>
      <c r="FD1090" s="2"/>
    </row>
    <row r="1091" spans="5:160" x14ac:dyDescent="0.4">
      <c r="E1091" s="2"/>
      <c r="F1091" s="2"/>
      <c r="G1091" s="2"/>
      <c r="H1091" s="2"/>
      <c r="I1091" s="2"/>
      <c r="J1091" s="2"/>
      <c r="K1091" s="2"/>
      <c r="L1091" s="2"/>
      <c r="M1091" s="2"/>
      <c r="N1091" s="2"/>
      <c r="O1091" s="2"/>
      <c r="P1091" s="2"/>
      <c r="Q1091" s="2"/>
      <c r="R1091" s="2"/>
      <c r="S1091" s="2"/>
      <c r="T1091" s="2"/>
      <c r="U1091" s="2"/>
      <c r="V1091" s="2"/>
      <c r="W1091" s="2"/>
      <c r="X1091" s="2"/>
      <c r="Y1091" s="2"/>
      <c r="Z1091" s="2"/>
      <c r="AA1091" s="2"/>
      <c r="AB1091" s="2"/>
      <c r="AC1091" s="2"/>
      <c r="AD1091" s="2"/>
      <c r="AE1091" s="2"/>
      <c r="AF1091" s="2"/>
      <c r="AG1091" s="2"/>
      <c r="AH1091" s="2"/>
      <c r="AI1091" s="2"/>
      <c r="AJ1091" s="2"/>
      <c r="AK1091" s="2"/>
      <c r="AL1091" s="2"/>
      <c r="AM1091" s="2"/>
      <c r="AN1091" s="2"/>
      <c r="AO1091" s="2"/>
      <c r="AP1091" s="2"/>
      <c r="AQ1091" s="2"/>
      <c r="AR1091" s="2"/>
      <c r="AS1091" s="2"/>
      <c r="AT1091" s="2"/>
      <c r="AU1091" s="2"/>
      <c r="AV1091" s="2"/>
      <c r="AW1091" s="2"/>
      <c r="AX1091" s="2"/>
      <c r="AY1091" s="2"/>
      <c r="AZ1091" s="2"/>
      <c r="BA1091" s="2"/>
      <c r="BB1091" s="2"/>
      <c r="BC1091" s="2"/>
      <c r="BD1091" s="2"/>
      <c r="BE1091" s="2"/>
      <c r="BF1091" s="2"/>
      <c r="BG1091" s="2"/>
      <c r="BH1091" s="2"/>
      <c r="BI1091" s="2"/>
      <c r="BJ1091" s="2"/>
      <c r="BK1091" s="2"/>
      <c r="BL1091" s="2"/>
      <c r="BM1091" s="2"/>
      <c r="BN1091" s="2"/>
      <c r="BO1091" s="2"/>
      <c r="BP1091" s="2"/>
      <c r="BQ1091" s="2"/>
      <c r="BR1091" s="2"/>
      <c r="BS1091" s="2"/>
      <c r="BT1091" s="2"/>
      <c r="BU1091" s="2"/>
      <c r="BV1091" s="2"/>
      <c r="BW1091" s="2"/>
      <c r="BX1091" s="2"/>
      <c r="BY1091" s="2"/>
      <c r="BZ1091" s="2"/>
      <c r="CA1091" s="2"/>
      <c r="CB1091" s="2"/>
      <c r="CC1091" s="2"/>
      <c r="CD1091" s="2"/>
      <c r="CE1091" s="2"/>
      <c r="CF1091" s="2"/>
      <c r="CG1091" s="2"/>
      <c r="CH1091" s="2"/>
      <c r="CI1091" s="2"/>
      <c r="CJ1091" s="2"/>
      <c r="CK1091" s="2"/>
      <c r="CL1091" s="2"/>
      <c r="CM1091" s="2"/>
      <c r="CN1091" s="2"/>
      <c r="CO1091" s="2"/>
      <c r="CP1091" s="2"/>
      <c r="CQ1091" s="2"/>
      <c r="CR1091" s="2"/>
      <c r="CS1091" s="2"/>
      <c r="CT1091" s="2"/>
      <c r="CU1091" s="2"/>
      <c r="CV1091" s="2"/>
      <c r="CW1091" s="2"/>
      <c r="CX1091" s="2"/>
      <c r="CY1091" s="2"/>
      <c r="CZ1091" s="2"/>
      <c r="DA1091" s="2"/>
      <c r="DB1091" s="2"/>
      <c r="DC1091" s="2"/>
      <c r="DD1091" s="2"/>
      <c r="DE1091" s="2"/>
      <c r="DF1091" s="2"/>
      <c r="DG1091" s="2"/>
      <c r="DH1091" s="2"/>
      <c r="DI1091" s="2"/>
      <c r="DJ1091" s="2"/>
      <c r="DK1091" s="2"/>
      <c r="DL1091" s="2"/>
      <c r="DM1091" s="2"/>
      <c r="DN1091" s="2"/>
      <c r="DO1091" s="2"/>
      <c r="DP1091" s="2"/>
      <c r="DQ1091" s="2"/>
      <c r="DR1091" s="2"/>
      <c r="DS1091" s="2"/>
      <c r="DT1091" s="2"/>
      <c r="DU1091" s="2"/>
      <c r="DV1091" s="2"/>
      <c r="DW1091" s="2"/>
      <c r="DX1091" s="2"/>
      <c r="DY1091" s="2"/>
      <c r="DZ1091" s="2"/>
      <c r="EA1091" s="2"/>
      <c r="EB1091" s="2"/>
      <c r="EC1091" s="2"/>
      <c r="ED1091" s="2"/>
      <c r="EE1091" s="2"/>
      <c r="EF1091" s="2"/>
      <c r="EG1091" s="2"/>
      <c r="EH1091" s="2"/>
      <c r="EI1091" s="2"/>
      <c r="EJ1091" s="2"/>
      <c r="EK1091" s="2"/>
      <c r="EL1091" s="2"/>
      <c r="EM1091" s="2"/>
      <c r="EN1091" s="2"/>
      <c r="EO1091" s="2"/>
      <c r="EP1091" s="2"/>
      <c r="EQ1091" s="2"/>
      <c r="ER1091" s="2"/>
      <c r="ES1091" s="2"/>
      <c r="ET1091" s="2"/>
      <c r="EU1091" s="2"/>
      <c r="EV1091" s="2"/>
      <c r="EW1091" s="2"/>
      <c r="EX1091" s="2"/>
      <c r="EY1091" s="2"/>
      <c r="EZ1091" s="2"/>
      <c r="FA1091" s="2"/>
      <c r="FB1091" s="2"/>
      <c r="FC1091" s="2"/>
      <c r="FD1091" s="2"/>
    </row>
    <row r="1092" spans="5:160" x14ac:dyDescent="0.4">
      <c r="E1092" s="2"/>
      <c r="F1092" s="2"/>
      <c r="G1092" s="2"/>
      <c r="H1092" s="2"/>
      <c r="I1092" s="2"/>
      <c r="J1092" s="2"/>
      <c r="K1092" s="2"/>
      <c r="L1092" s="2"/>
      <c r="M1092" s="2"/>
      <c r="N1092" s="2"/>
      <c r="O1092" s="2"/>
      <c r="P1092" s="2"/>
      <c r="Q1092" s="2"/>
      <c r="R1092" s="2"/>
      <c r="S1092" s="2"/>
      <c r="T1092" s="2"/>
      <c r="U1092" s="2"/>
      <c r="V1092" s="2"/>
      <c r="W1092" s="2"/>
      <c r="X1092" s="2"/>
      <c r="Y1092" s="2"/>
      <c r="Z1092" s="2"/>
      <c r="AA1092" s="2"/>
      <c r="AB1092" s="2"/>
      <c r="AC1092" s="2"/>
      <c r="AD1092" s="2"/>
      <c r="AE1092" s="2"/>
      <c r="AF1092" s="2"/>
      <c r="AG1092" s="2"/>
      <c r="AH1092" s="2"/>
      <c r="AI1092" s="2"/>
      <c r="AJ1092" s="2"/>
      <c r="AK1092" s="2"/>
      <c r="AL1092" s="2"/>
      <c r="AM1092" s="2"/>
      <c r="AN1092" s="2"/>
      <c r="AO1092" s="2"/>
      <c r="AP1092" s="2"/>
      <c r="AQ1092" s="2"/>
      <c r="AR1092" s="2"/>
      <c r="AS1092" s="2"/>
      <c r="AT1092" s="2"/>
      <c r="AU1092" s="2"/>
      <c r="AV1092" s="2"/>
      <c r="AW1092" s="2"/>
      <c r="AX1092" s="2"/>
      <c r="AY1092" s="2"/>
      <c r="AZ1092" s="2"/>
      <c r="BA1092" s="2"/>
      <c r="BB1092" s="2"/>
      <c r="BC1092" s="2"/>
      <c r="BD1092" s="2"/>
      <c r="BE1092" s="2"/>
      <c r="BF1092" s="2"/>
      <c r="BG1092" s="2"/>
      <c r="BH1092" s="2"/>
      <c r="BI1092" s="2"/>
      <c r="BJ1092" s="2"/>
      <c r="BK1092" s="2"/>
      <c r="BL1092" s="2"/>
      <c r="BM1092" s="2"/>
      <c r="BN1092" s="2"/>
      <c r="BO1092" s="2"/>
      <c r="BP1092" s="2"/>
      <c r="BQ1092" s="2"/>
      <c r="BR1092" s="2"/>
      <c r="BS1092" s="2"/>
      <c r="BT1092" s="2"/>
      <c r="BU1092" s="2"/>
      <c r="BV1092" s="2"/>
      <c r="BW1092" s="2"/>
      <c r="BX1092" s="2"/>
      <c r="BY1092" s="2"/>
      <c r="BZ1092" s="2"/>
      <c r="CA1092" s="2"/>
      <c r="CB1092" s="2"/>
      <c r="CC1092" s="2"/>
      <c r="CD1092" s="2"/>
      <c r="CE1092" s="2"/>
      <c r="CF1092" s="2"/>
      <c r="CG1092" s="2"/>
      <c r="CH1092" s="2"/>
      <c r="CI1092" s="2"/>
      <c r="CJ1092" s="2"/>
      <c r="CK1092" s="2"/>
      <c r="CL1092" s="2"/>
      <c r="CM1092" s="2"/>
      <c r="CN1092" s="2"/>
      <c r="CO1092" s="2"/>
      <c r="CP1092" s="2"/>
      <c r="CQ1092" s="2"/>
      <c r="CR1092" s="2"/>
      <c r="CS1092" s="2"/>
      <c r="CT1092" s="2"/>
      <c r="CU1092" s="2"/>
      <c r="CV1092" s="2"/>
      <c r="CW1092" s="2"/>
      <c r="CX1092" s="2"/>
      <c r="CY1092" s="2"/>
      <c r="CZ1092" s="2"/>
      <c r="DA1092" s="2"/>
      <c r="DB1092" s="2"/>
      <c r="DC1092" s="2"/>
      <c r="DD1092" s="2"/>
      <c r="DE1092" s="2"/>
      <c r="DF1092" s="2"/>
      <c r="DG1092" s="2"/>
      <c r="DH1092" s="2"/>
      <c r="DI1092" s="2"/>
      <c r="DJ1092" s="2"/>
      <c r="DK1092" s="2"/>
      <c r="DL1092" s="2"/>
      <c r="DM1092" s="2"/>
      <c r="DN1092" s="2"/>
      <c r="DO1092" s="2"/>
      <c r="DP1092" s="2"/>
      <c r="DQ1092" s="2"/>
      <c r="DR1092" s="2"/>
      <c r="DS1092" s="2"/>
      <c r="DT1092" s="2"/>
      <c r="DU1092" s="2"/>
      <c r="DV1092" s="2"/>
      <c r="DW1092" s="2"/>
      <c r="DX1092" s="2"/>
      <c r="DY1092" s="2"/>
      <c r="DZ1092" s="2"/>
      <c r="EA1092" s="2"/>
      <c r="EB1092" s="2"/>
      <c r="EC1092" s="2"/>
      <c r="ED1092" s="2"/>
      <c r="EE1092" s="2"/>
      <c r="EF1092" s="2"/>
      <c r="EG1092" s="2"/>
      <c r="EH1092" s="2"/>
      <c r="EI1092" s="2"/>
      <c r="EJ1092" s="2"/>
      <c r="EK1092" s="2"/>
      <c r="EL1092" s="2"/>
      <c r="EM1092" s="2"/>
      <c r="EN1092" s="2"/>
      <c r="EO1092" s="2"/>
      <c r="EP1092" s="2"/>
      <c r="EQ1092" s="2"/>
      <c r="ER1092" s="2"/>
      <c r="ES1092" s="2"/>
      <c r="ET1092" s="2"/>
      <c r="EU1092" s="2"/>
      <c r="EV1092" s="2"/>
      <c r="EW1092" s="2"/>
      <c r="EX1092" s="2"/>
      <c r="EY1092" s="2"/>
      <c r="EZ1092" s="2"/>
      <c r="FA1092" s="2"/>
      <c r="FB1092" s="2"/>
      <c r="FC1092" s="2"/>
      <c r="FD1092" s="2"/>
    </row>
    <row r="1093" spans="5:160" x14ac:dyDescent="0.4">
      <c r="E1093" s="2"/>
      <c r="F1093" s="2"/>
      <c r="G1093" s="2"/>
      <c r="H1093" s="2"/>
      <c r="I1093" s="2"/>
      <c r="J1093" s="2"/>
      <c r="K1093" s="2"/>
      <c r="L1093" s="2"/>
      <c r="M1093" s="2"/>
      <c r="N1093" s="2"/>
      <c r="O1093" s="2"/>
      <c r="P1093" s="2"/>
      <c r="Q1093" s="2"/>
      <c r="R1093" s="2"/>
      <c r="S1093" s="2"/>
      <c r="T1093" s="2"/>
      <c r="U1093" s="2"/>
      <c r="V1093" s="2"/>
      <c r="W1093" s="2"/>
      <c r="X1093" s="2"/>
      <c r="Y1093" s="2"/>
      <c r="Z1093" s="2"/>
      <c r="AA1093" s="2"/>
      <c r="AB1093" s="2"/>
      <c r="AC1093" s="2"/>
      <c r="AD1093" s="2"/>
      <c r="AE1093" s="2"/>
      <c r="AF1093" s="2"/>
      <c r="AG1093" s="2"/>
      <c r="AH1093" s="2"/>
      <c r="AI1093" s="2"/>
      <c r="AJ1093" s="2"/>
      <c r="AK1093" s="2"/>
      <c r="AL1093" s="2"/>
      <c r="AM1093" s="2"/>
      <c r="AN1093" s="2"/>
      <c r="AO1093" s="2"/>
      <c r="AP1093" s="2"/>
      <c r="AQ1093" s="2"/>
      <c r="AR1093" s="2"/>
      <c r="AS1093" s="2"/>
      <c r="AT1093" s="2"/>
      <c r="AU1093" s="2"/>
      <c r="AV1093" s="2"/>
      <c r="AW1093" s="2"/>
      <c r="AX1093" s="2"/>
      <c r="AY1093" s="2"/>
      <c r="AZ1093" s="2"/>
      <c r="BA1093" s="2"/>
      <c r="BB1093" s="2"/>
      <c r="BC1093" s="2"/>
      <c r="BD1093" s="2"/>
      <c r="BE1093" s="2"/>
      <c r="BF1093" s="2"/>
      <c r="BG1093" s="2"/>
      <c r="BH1093" s="2"/>
      <c r="BI1093" s="2"/>
      <c r="BJ1093" s="2"/>
      <c r="BK1093" s="2"/>
      <c r="BL1093" s="2"/>
      <c r="BM1093" s="2"/>
      <c r="BN1093" s="2"/>
      <c r="BO1093" s="2"/>
      <c r="BP1093" s="2"/>
      <c r="BQ1093" s="2"/>
      <c r="BR1093" s="2"/>
      <c r="BS1093" s="2"/>
      <c r="BT1093" s="2"/>
      <c r="BU1093" s="2"/>
      <c r="BV1093" s="2"/>
      <c r="BW1093" s="2"/>
      <c r="BX1093" s="2"/>
      <c r="BY1093" s="2"/>
      <c r="BZ1093" s="2"/>
      <c r="CA1093" s="2"/>
      <c r="CB1093" s="2"/>
      <c r="CC1093" s="2"/>
      <c r="CD1093" s="2"/>
      <c r="CE1093" s="2"/>
      <c r="CF1093" s="2"/>
      <c r="CG1093" s="2"/>
      <c r="CH1093" s="2"/>
      <c r="CI1093" s="2"/>
      <c r="CJ1093" s="2"/>
      <c r="CK1093" s="2"/>
      <c r="CL1093" s="2"/>
      <c r="CM1093" s="2"/>
      <c r="CN1093" s="2"/>
      <c r="CO1093" s="2"/>
      <c r="CP1093" s="2"/>
      <c r="CQ1093" s="2"/>
      <c r="CR1093" s="2"/>
      <c r="CS1093" s="2"/>
      <c r="CT1093" s="2"/>
      <c r="CU1093" s="2"/>
      <c r="CV1093" s="2"/>
      <c r="CW1093" s="2"/>
      <c r="CX1093" s="2"/>
      <c r="CY1093" s="2"/>
      <c r="CZ1093" s="2"/>
      <c r="DA1093" s="2"/>
      <c r="DB1093" s="2"/>
      <c r="DC1093" s="2"/>
      <c r="DD1093" s="2"/>
      <c r="DE1093" s="2"/>
      <c r="DF1093" s="2"/>
      <c r="DG1093" s="2"/>
      <c r="DH1093" s="2"/>
      <c r="DI1093" s="2"/>
      <c r="DJ1093" s="2"/>
      <c r="DK1093" s="2"/>
      <c r="DL1093" s="2"/>
      <c r="DM1093" s="2"/>
      <c r="DN1093" s="2"/>
      <c r="DO1093" s="2"/>
      <c r="DP1093" s="2"/>
      <c r="DQ1093" s="2"/>
      <c r="DR1093" s="2"/>
      <c r="DS1093" s="2"/>
      <c r="DT1093" s="2"/>
      <c r="DU1093" s="2"/>
      <c r="DV1093" s="2"/>
      <c r="DW1093" s="2"/>
      <c r="DX1093" s="2"/>
      <c r="DY1093" s="2"/>
      <c r="DZ1093" s="2"/>
      <c r="EA1093" s="2"/>
      <c r="EB1093" s="2"/>
      <c r="EC1093" s="2"/>
      <c r="ED1093" s="2"/>
      <c r="EE1093" s="2"/>
      <c r="EF1093" s="2"/>
      <c r="EG1093" s="2"/>
      <c r="EH1093" s="2"/>
      <c r="EI1093" s="2"/>
      <c r="EJ1093" s="2"/>
      <c r="EK1093" s="2"/>
      <c r="EL1093" s="2"/>
      <c r="EM1093" s="2"/>
      <c r="EN1093" s="2"/>
      <c r="EO1093" s="2"/>
      <c r="EP1093" s="2"/>
      <c r="EQ1093" s="2"/>
      <c r="ER1093" s="2"/>
      <c r="ES1093" s="2"/>
      <c r="ET1093" s="2"/>
      <c r="EU1093" s="2"/>
      <c r="EV1093" s="2"/>
      <c r="EW1093" s="2"/>
      <c r="EX1093" s="2"/>
      <c r="EY1093" s="2"/>
      <c r="EZ1093" s="2"/>
      <c r="FA1093" s="2"/>
      <c r="FB1093" s="2"/>
      <c r="FC1093" s="2"/>
      <c r="FD1093" s="2"/>
    </row>
    <row r="1094" spans="5:160" x14ac:dyDescent="0.4">
      <c r="E1094" s="2"/>
      <c r="F1094" s="2"/>
      <c r="G1094" s="2"/>
      <c r="H1094" s="2"/>
      <c r="I1094" s="2"/>
      <c r="J1094" s="2"/>
      <c r="K1094" s="2"/>
      <c r="L1094" s="2"/>
      <c r="M1094" s="2"/>
      <c r="N1094" s="2"/>
      <c r="O1094" s="2"/>
      <c r="P1094" s="2"/>
      <c r="Q1094" s="2"/>
      <c r="R1094" s="2"/>
      <c r="S1094" s="2"/>
      <c r="T1094" s="2"/>
      <c r="U1094" s="2"/>
      <c r="V1094" s="2"/>
      <c r="W1094" s="2"/>
      <c r="X1094" s="2"/>
      <c r="Y1094" s="2"/>
      <c r="Z1094" s="2"/>
      <c r="AA1094" s="2"/>
      <c r="AB1094" s="2"/>
      <c r="AC1094" s="2"/>
      <c r="AD1094" s="2"/>
      <c r="AE1094" s="2"/>
      <c r="AF1094" s="2"/>
      <c r="AG1094" s="2"/>
      <c r="AH1094" s="2"/>
      <c r="AI1094" s="2"/>
      <c r="AJ1094" s="2"/>
      <c r="AK1094" s="2"/>
      <c r="AL1094" s="2"/>
      <c r="AM1094" s="2"/>
      <c r="AN1094" s="2"/>
      <c r="AO1094" s="2"/>
      <c r="AP1094" s="2"/>
      <c r="AQ1094" s="2"/>
      <c r="AR1094" s="2"/>
      <c r="AS1094" s="2"/>
      <c r="AT1094" s="2"/>
      <c r="AU1094" s="2"/>
      <c r="AV1094" s="2"/>
      <c r="AW1094" s="2"/>
      <c r="AX1094" s="2"/>
      <c r="AY1094" s="2"/>
      <c r="AZ1094" s="2"/>
      <c r="BA1094" s="2"/>
      <c r="BB1094" s="2"/>
      <c r="BC1094" s="2"/>
      <c r="BD1094" s="2"/>
      <c r="BE1094" s="2"/>
      <c r="BF1094" s="2"/>
      <c r="BG1094" s="2"/>
      <c r="BH1094" s="2"/>
      <c r="BI1094" s="2"/>
      <c r="BJ1094" s="2"/>
      <c r="BK1094" s="2"/>
      <c r="BL1094" s="2"/>
      <c r="BM1094" s="2"/>
      <c r="BN1094" s="2"/>
      <c r="BO1094" s="2"/>
      <c r="BP1094" s="2"/>
      <c r="BQ1094" s="2"/>
      <c r="BR1094" s="2"/>
      <c r="BS1094" s="2"/>
      <c r="BT1094" s="2"/>
      <c r="BU1094" s="2"/>
      <c r="BV1094" s="2"/>
      <c r="BW1094" s="2"/>
      <c r="BX1094" s="2"/>
      <c r="BY1094" s="2"/>
      <c r="BZ1094" s="2"/>
      <c r="CA1094" s="2"/>
      <c r="CB1094" s="2"/>
      <c r="CC1094" s="2"/>
      <c r="CD1094" s="2"/>
      <c r="CE1094" s="2"/>
      <c r="CF1094" s="2"/>
      <c r="CG1094" s="2"/>
      <c r="CH1094" s="2"/>
      <c r="CI1094" s="2"/>
      <c r="CJ1094" s="2"/>
      <c r="CK1094" s="2"/>
      <c r="CL1094" s="2"/>
      <c r="CM1094" s="2"/>
      <c r="CN1094" s="2"/>
      <c r="CO1094" s="2"/>
      <c r="CP1094" s="2"/>
      <c r="CQ1094" s="2"/>
      <c r="CR1094" s="2"/>
      <c r="CS1094" s="2"/>
      <c r="CT1094" s="2"/>
      <c r="CU1094" s="2"/>
      <c r="CV1094" s="2"/>
      <c r="CW1094" s="2"/>
      <c r="CX1094" s="2"/>
      <c r="CY1094" s="2"/>
      <c r="CZ1094" s="2"/>
      <c r="DA1094" s="2"/>
      <c r="DB1094" s="2"/>
      <c r="DC1094" s="2"/>
      <c r="DD1094" s="2"/>
      <c r="DE1094" s="2"/>
      <c r="DF1094" s="2"/>
      <c r="DG1094" s="2"/>
      <c r="DH1094" s="2"/>
      <c r="DI1094" s="2"/>
      <c r="DJ1094" s="2"/>
      <c r="DK1094" s="2"/>
      <c r="DL1094" s="2"/>
      <c r="DM1094" s="2"/>
      <c r="DN1094" s="2"/>
      <c r="DO1094" s="2"/>
      <c r="DP1094" s="2"/>
      <c r="DQ1094" s="2"/>
      <c r="DR1094" s="2"/>
      <c r="DS1094" s="2"/>
      <c r="DT1094" s="2"/>
      <c r="DU1094" s="2"/>
      <c r="DV1094" s="2"/>
      <c r="DW1094" s="2"/>
      <c r="DX1094" s="2"/>
      <c r="DY1094" s="2"/>
      <c r="DZ1094" s="2"/>
      <c r="EA1094" s="2"/>
      <c r="EB1094" s="2"/>
      <c r="EC1094" s="2"/>
      <c r="ED1094" s="2"/>
      <c r="EE1094" s="2"/>
      <c r="EF1094" s="2"/>
      <c r="EG1094" s="2"/>
      <c r="EH1094" s="2"/>
      <c r="EI1094" s="2"/>
      <c r="EJ1094" s="2"/>
      <c r="EK1094" s="2"/>
      <c r="EL1094" s="2"/>
      <c r="EM1094" s="2"/>
      <c r="EN1094" s="2"/>
      <c r="EO1094" s="2"/>
      <c r="EP1094" s="2"/>
      <c r="EQ1094" s="2"/>
      <c r="ER1094" s="2"/>
      <c r="ES1094" s="2"/>
      <c r="ET1094" s="2"/>
      <c r="EU1094" s="2"/>
      <c r="EV1094" s="2"/>
      <c r="EW1094" s="2"/>
      <c r="EX1094" s="2"/>
      <c r="EY1094" s="2"/>
      <c r="EZ1094" s="2"/>
      <c r="FA1094" s="2"/>
      <c r="FB1094" s="2"/>
      <c r="FC1094" s="2"/>
      <c r="FD1094" s="2"/>
    </row>
    <row r="1095" spans="5:160" x14ac:dyDescent="0.4">
      <c r="E1095" s="2"/>
      <c r="F1095" s="2"/>
      <c r="G1095" s="2"/>
      <c r="H1095" s="2"/>
      <c r="I1095" s="2"/>
      <c r="J1095" s="2"/>
      <c r="K1095" s="2"/>
      <c r="L1095" s="2"/>
      <c r="M1095" s="2"/>
      <c r="N1095" s="2"/>
      <c r="O1095" s="2"/>
      <c r="P1095" s="2"/>
      <c r="Q1095" s="2"/>
      <c r="R1095" s="2"/>
      <c r="S1095" s="2"/>
      <c r="T1095" s="2"/>
      <c r="U1095" s="2"/>
      <c r="V1095" s="2"/>
      <c r="W1095" s="2"/>
      <c r="X1095" s="2"/>
      <c r="Y1095" s="2"/>
      <c r="Z1095" s="2"/>
      <c r="AA1095" s="2"/>
      <c r="AB1095" s="2"/>
      <c r="AC1095" s="2"/>
      <c r="AD1095" s="2"/>
      <c r="AE1095" s="2"/>
      <c r="AF1095" s="2"/>
      <c r="AG1095" s="2"/>
      <c r="AH1095" s="2"/>
      <c r="AI1095" s="2"/>
      <c r="AJ1095" s="2"/>
      <c r="AK1095" s="2"/>
      <c r="AL1095" s="2"/>
      <c r="AM1095" s="2"/>
      <c r="AN1095" s="2"/>
      <c r="AO1095" s="2"/>
      <c r="AP1095" s="2"/>
      <c r="AQ1095" s="2"/>
      <c r="AR1095" s="2"/>
      <c r="AS1095" s="2"/>
      <c r="AT1095" s="2"/>
      <c r="AU1095" s="2"/>
      <c r="AV1095" s="2"/>
      <c r="AW1095" s="2"/>
      <c r="AX1095" s="2"/>
      <c r="AY1095" s="2"/>
      <c r="AZ1095" s="2"/>
      <c r="BA1095" s="2"/>
      <c r="BB1095" s="2"/>
      <c r="BC1095" s="2"/>
      <c r="BD1095" s="2"/>
      <c r="BE1095" s="2"/>
      <c r="BF1095" s="2"/>
      <c r="BG1095" s="2"/>
      <c r="BH1095" s="2"/>
      <c r="BI1095" s="2"/>
      <c r="BJ1095" s="2"/>
      <c r="BK1095" s="2"/>
      <c r="BL1095" s="2"/>
      <c r="BM1095" s="2"/>
      <c r="BN1095" s="2"/>
      <c r="BO1095" s="2"/>
      <c r="BP1095" s="2"/>
      <c r="BQ1095" s="2"/>
      <c r="BR1095" s="2"/>
      <c r="BS1095" s="2"/>
      <c r="BT1095" s="2"/>
      <c r="BU1095" s="2"/>
      <c r="BV1095" s="2"/>
      <c r="BW1095" s="2"/>
      <c r="BX1095" s="2"/>
      <c r="BY1095" s="2"/>
      <c r="BZ1095" s="2"/>
      <c r="CA1095" s="2"/>
      <c r="CB1095" s="2"/>
      <c r="CC1095" s="2"/>
      <c r="CD1095" s="2"/>
      <c r="CE1095" s="2"/>
      <c r="CF1095" s="2"/>
      <c r="CG1095" s="2"/>
      <c r="CH1095" s="2"/>
      <c r="CI1095" s="2"/>
      <c r="CJ1095" s="2"/>
      <c r="CK1095" s="2"/>
      <c r="CL1095" s="2"/>
      <c r="CM1095" s="2"/>
      <c r="CN1095" s="2"/>
      <c r="CO1095" s="2"/>
      <c r="CP1095" s="2"/>
      <c r="CQ1095" s="2"/>
      <c r="CR1095" s="2"/>
      <c r="CS1095" s="2"/>
      <c r="CT1095" s="2"/>
      <c r="CU1095" s="2"/>
      <c r="CV1095" s="2"/>
      <c r="CW1095" s="2"/>
      <c r="CX1095" s="2"/>
      <c r="CY1095" s="2"/>
      <c r="CZ1095" s="2"/>
      <c r="DA1095" s="2"/>
      <c r="DB1095" s="2"/>
      <c r="DC1095" s="2"/>
      <c r="DD1095" s="2"/>
      <c r="DE1095" s="2"/>
      <c r="DF1095" s="2"/>
      <c r="DG1095" s="2"/>
      <c r="DH1095" s="2"/>
      <c r="DI1095" s="2"/>
      <c r="DJ1095" s="2"/>
      <c r="DK1095" s="2"/>
      <c r="DL1095" s="2"/>
      <c r="DM1095" s="2"/>
      <c r="DN1095" s="2"/>
      <c r="DO1095" s="2"/>
      <c r="DP1095" s="2"/>
      <c r="DQ1095" s="2"/>
      <c r="DR1095" s="2"/>
      <c r="DS1095" s="2"/>
      <c r="DT1095" s="2"/>
      <c r="DU1095" s="2"/>
      <c r="DV1095" s="2"/>
      <c r="DW1095" s="2"/>
      <c r="DX1095" s="2"/>
      <c r="DY1095" s="2"/>
      <c r="DZ1095" s="2"/>
      <c r="EA1095" s="2"/>
      <c r="EB1095" s="2"/>
      <c r="EC1095" s="2"/>
      <c r="ED1095" s="2"/>
      <c r="EE1095" s="2"/>
      <c r="EF1095" s="2"/>
      <c r="EG1095" s="2"/>
      <c r="EH1095" s="2"/>
      <c r="EI1095" s="2"/>
      <c r="EJ1095" s="2"/>
      <c r="EK1095" s="2"/>
      <c r="EL1095" s="2"/>
      <c r="EM1095" s="2"/>
      <c r="EN1095" s="2"/>
      <c r="EO1095" s="2"/>
      <c r="EP1095" s="2"/>
      <c r="EQ1095" s="2"/>
      <c r="ER1095" s="2"/>
      <c r="ES1095" s="2"/>
      <c r="ET1095" s="2"/>
      <c r="EU1095" s="2"/>
      <c r="EV1095" s="2"/>
      <c r="EW1095" s="2"/>
      <c r="EX1095" s="2"/>
      <c r="EY1095" s="2"/>
      <c r="EZ1095" s="2"/>
      <c r="FA1095" s="2"/>
      <c r="FB1095" s="2"/>
      <c r="FC1095" s="2"/>
      <c r="FD1095" s="2"/>
    </row>
    <row r="1096" spans="5:160" x14ac:dyDescent="0.4">
      <c r="E1096" s="2"/>
      <c r="F1096" s="2"/>
      <c r="G1096" s="2"/>
      <c r="H1096" s="2"/>
      <c r="I1096" s="2"/>
      <c r="J1096" s="2"/>
      <c r="K1096" s="2"/>
      <c r="L1096" s="2"/>
      <c r="M1096" s="2"/>
      <c r="N1096" s="2"/>
      <c r="O1096" s="2"/>
      <c r="P1096" s="2"/>
      <c r="Q1096" s="2"/>
      <c r="R1096" s="2"/>
      <c r="S1096" s="2"/>
      <c r="T1096" s="2"/>
      <c r="U1096" s="2"/>
      <c r="V1096" s="2"/>
      <c r="W1096" s="2"/>
      <c r="X1096" s="2"/>
      <c r="Y1096" s="2"/>
      <c r="Z1096" s="2"/>
      <c r="AA1096" s="2"/>
      <c r="AB1096" s="2"/>
      <c r="AC1096" s="2"/>
      <c r="AD1096" s="2"/>
      <c r="AE1096" s="2"/>
      <c r="AF1096" s="2"/>
      <c r="AG1096" s="2"/>
      <c r="AH1096" s="2"/>
      <c r="AI1096" s="2"/>
      <c r="AJ1096" s="2"/>
      <c r="AK1096" s="2"/>
      <c r="AL1096" s="2"/>
      <c r="AM1096" s="2"/>
      <c r="AN1096" s="2"/>
      <c r="AO1096" s="2"/>
      <c r="AP1096" s="2"/>
      <c r="AQ1096" s="2"/>
      <c r="AR1096" s="2"/>
      <c r="AS1096" s="2"/>
      <c r="AT1096" s="2"/>
      <c r="AU1096" s="2"/>
      <c r="AV1096" s="2"/>
      <c r="AW1096" s="2"/>
      <c r="AX1096" s="2"/>
      <c r="AY1096" s="2"/>
      <c r="AZ1096" s="2"/>
      <c r="BA1096" s="2"/>
      <c r="BB1096" s="2"/>
      <c r="BC1096" s="2"/>
      <c r="BD1096" s="2"/>
      <c r="BE1096" s="2"/>
      <c r="BF1096" s="2"/>
      <c r="BG1096" s="2"/>
      <c r="BH1096" s="2"/>
      <c r="BI1096" s="2"/>
      <c r="BJ1096" s="2"/>
      <c r="BK1096" s="2"/>
      <c r="BL1096" s="2"/>
      <c r="BM1096" s="2"/>
      <c r="BN1096" s="2"/>
      <c r="BO1096" s="2"/>
      <c r="BP1096" s="2"/>
      <c r="BQ1096" s="2"/>
      <c r="BR1096" s="2"/>
      <c r="BS1096" s="2"/>
      <c r="BT1096" s="2"/>
      <c r="BU1096" s="2"/>
      <c r="BV1096" s="2"/>
      <c r="BW1096" s="2"/>
      <c r="BX1096" s="2"/>
      <c r="BY1096" s="2"/>
      <c r="BZ1096" s="2"/>
      <c r="CA1096" s="2"/>
      <c r="CB1096" s="2"/>
      <c r="CC1096" s="2"/>
      <c r="CD1096" s="2"/>
      <c r="CE1096" s="2"/>
      <c r="CF1096" s="2"/>
      <c r="CG1096" s="2"/>
      <c r="CH1096" s="2"/>
      <c r="CI1096" s="2"/>
      <c r="CJ1096" s="2"/>
      <c r="CK1096" s="2"/>
      <c r="CL1096" s="2"/>
      <c r="CM1096" s="2"/>
      <c r="CN1096" s="2"/>
      <c r="CO1096" s="2"/>
      <c r="CP1096" s="2"/>
      <c r="CQ1096" s="2"/>
      <c r="CR1096" s="2"/>
      <c r="CS1096" s="2"/>
      <c r="CT1096" s="2"/>
      <c r="CU1096" s="2"/>
      <c r="CV1096" s="2"/>
      <c r="CW1096" s="2"/>
      <c r="CX1096" s="2"/>
      <c r="CY1096" s="2"/>
      <c r="CZ1096" s="2"/>
      <c r="DA1096" s="2"/>
      <c r="DB1096" s="2"/>
      <c r="DC1096" s="2"/>
      <c r="DD1096" s="2"/>
      <c r="DE1096" s="2"/>
      <c r="DF1096" s="2"/>
      <c r="DG1096" s="2"/>
      <c r="DH1096" s="2"/>
      <c r="DI1096" s="2"/>
      <c r="DJ1096" s="2"/>
      <c r="DK1096" s="2"/>
      <c r="DL1096" s="2"/>
      <c r="DM1096" s="2"/>
      <c r="DN1096" s="2"/>
      <c r="DO1096" s="2"/>
      <c r="DP1096" s="2"/>
      <c r="DQ1096" s="2"/>
      <c r="DR1096" s="2"/>
      <c r="DS1096" s="2"/>
      <c r="DT1096" s="2"/>
      <c r="DU1096" s="2"/>
      <c r="DV1096" s="2"/>
      <c r="DW1096" s="2"/>
      <c r="DX1096" s="2"/>
      <c r="DY1096" s="2"/>
      <c r="DZ1096" s="2"/>
      <c r="EA1096" s="2"/>
      <c r="EB1096" s="2"/>
      <c r="EC1096" s="2"/>
      <c r="ED1096" s="2"/>
      <c r="EE1096" s="2"/>
      <c r="EF1096" s="2"/>
      <c r="EG1096" s="2"/>
      <c r="EH1096" s="2"/>
      <c r="EI1096" s="2"/>
      <c r="EJ1096" s="2"/>
      <c r="EK1096" s="2"/>
      <c r="EL1096" s="2"/>
      <c r="EM1096" s="2"/>
      <c r="EN1096" s="2"/>
      <c r="EO1096" s="2"/>
      <c r="EP1096" s="2"/>
      <c r="EQ1096" s="2"/>
      <c r="ER1096" s="2"/>
      <c r="ES1096" s="2"/>
      <c r="ET1096" s="2"/>
      <c r="EU1096" s="2"/>
      <c r="EV1096" s="2"/>
      <c r="EW1096" s="2"/>
      <c r="EX1096" s="2"/>
      <c r="EY1096" s="2"/>
      <c r="EZ1096" s="2"/>
      <c r="FA1096" s="2"/>
      <c r="FB1096" s="2"/>
      <c r="FC1096" s="2"/>
      <c r="FD1096" s="2"/>
    </row>
    <row r="1097" spans="5:160" x14ac:dyDescent="0.4">
      <c r="E1097" s="2"/>
      <c r="F1097" s="2"/>
      <c r="G1097" s="2"/>
      <c r="H1097" s="2"/>
      <c r="I1097" s="2"/>
      <c r="J1097" s="2"/>
      <c r="K1097" s="2"/>
      <c r="L1097" s="2"/>
      <c r="M1097" s="2"/>
      <c r="N1097" s="2"/>
      <c r="O1097" s="2"/>
      <c r="P1097" s="2"/>
      <c r="Q1097" s="2"/>
      <c r="R1097" s="2"/>
      <c r="S1097" s="2"/>
      <c r="T1097" s="2"/>
      <c r="U1097" s="2"/>
      <c r="V1097" s="2"/>
      <c r="W1097" s="2"/>
      <c r="X1097" s="2"/>
      <c r="Y1097" s="2"/>
      <c r="Z1097" s="2"/>
      <c r="AA1097" s="2"/>
      <c r="AB1097" s="2"/>
      <c r="AC1097" s="2"/>
      <c r="AD1097" s="2"/>
      <c r="AE1097" s="2"/>
      <c r="AF1097" s="2"/>
      <c r="AG1097" s="2"/>
      <c r="AH1097" s="2"/>
      <c r="AI1097" s="2"/>
      <c r="AJ1097" s="2"/>
      <c r="AK1097" s="2"/>
      <c r="AL1097" s="2"/>
      <c r="AM1097" s="2"/>
      <c r="AN1097" s="2"/>
      <c r="AO1097" s="2"/>
      <c r="AP1097" s="2"/>
      <c r="AQ1097" s="2"/>
      <c r="AR1097" s="2"/>
      <c r="AS1097" s="2"/>
      <c r="AT1097" s="2"/>
      <c r="AU1097" s="2"/>
      <c r="AV1097" s="2"/>
      <c r="AW1097" s="2"/>
      <c r="AX1097" s="2"/>
      <c r="AY1097" s="2"/>
      <c r="AZ1097" s="2"/>
      <c r="BA1097" s="2"/>
      <c r="BB1097" s="2"/>
      <c r="BC1097" s="2"/>
      <c r="BD1097" s="2"/>
      <c r="BE1097" s="2"/>
      <c r="BF1097" s="2"/>
      <c r="BG1097" s="2"/>
      <c r="BH1097" s="2"/>
      <c r="BI1097" s="2"/>
      <c r="BJ1097" s="2"/>
      <c r="BK1097" s="2"/>
      <c r="BL1097" s="2"/>
      <c r="BM1097" s="2"/>
      <c r="BN1097" s="2"/>
      <c r="BO1097" s="2"/>
      <c r="BP1097" s="2"/>
      <c r="BQ1097" s="2"/>
      <c r="BR1097" s="2"/>
      <c r="BS1097" s="2"/>
      <c r="BT1097" s="2"/>
      <c r="BU1097" s="2"/>
      <c r="BV1097" s="2"/>
      <c r="BW1097" s="2"/>
      <c r="BX1097" s="2"/>
      <c r="BY1097" s="2"/>
      <c r="BZ1097" s="2"/>
      <c r="CA1097" s="2"/>
      <c r="CB1097" s="2"/>
      <c r="CC1097" s="2"/>
      <c r="CD1097" s="2"/>
      <c r="CE1097" s="2"/>
      <c r="CF1097" s="2"/>
      <c r="CG1097" s="2"/>
      <c r="CH1097" s="2"/>
      <c r="CI1097" s="2"/>
      <c r="CJ1097" s="2"/>
      <c r="CK1097" s="2"/>
      <c r="CL1097" s="2"/>
      <c r="CM1097" s="2"/>
      <c r="CN1097" s="2"/>
      <c r="CO1097" s="2"/>
      <c r="CP1097" s="2"/>
      <c r="CQ1097" s="2"/>
      <c r="CR1097" s="2"/>
      <c r="CS1097" s="2"/>
      <c r="CT1097" s="2"/>
      <c r="CU1097" s="2"/>
      <c r="CV1097" s="2"/>
      <c r="CW1097" s="2"/>
      <c r="CX1097" s="2"/>
      <c r="CY1097" s="2"/>
      <c r="CZ1097" s="2"/>
      <c r="DA1097" s="2"/>
      <c r="DB1097" s="2"/>
      <c r="DC1097" s="2"/>
      <c r="DD1097" s="2"/>
      <c r="DE1097" s="2"/>
      <c r="DF1097" s="2"/>
      <c r="DG1097" s="2"/>
      <c r="DH1097" s="2"/>
      <c r="DI1097" s="2"/>
      <c r="DJ1097" s="2"/>
      <c r="DK1097" s="2"/>
      <c r="DL1097" s="2"/>
      <c r="DM1097" s="2"/>
      <c r="DN1097" s="2"/>
      <c r="DO1097" s="2"/>
      <c r="DP1097" s="2"/>
      <c r="DQ1097" s="2"/>
      <c r="DR1097" s="2"/>
      <c r="DS1097" s="2"/>
      <c r="DT1097" s="2"/>
      <c r="DU1097" s="2"/>
      <c r="DV1097" s="2"/>
      <c r="DW1097" s="2"/>
      <c r="DX1097" s="2"/>
      <c r="DY1097" s="2"/>
      <c r="DZ1097" s="2"/>
      <c r="EA1097" s="2"/>
      <c r="EB1097" s="2"/>
      <c r="EC1097" s="2"/>
      <c r="ED1097" s="2"/>
      <c r="EE1097" s="2"/>
      <c r="EF1097" s="2"/>
      <c r="EG1097" s="2"/>
      <c r="EH1097" s="2"/>
      <c r="EI1097" s="2"/>
      <c r="EJ1097" s="2"/>
      <c r="EK1097" s="2"/>
      <c r="EL1097" s="2"/>
      <c r="EM1097" s="2"/>
      <c r="EN1097" s="2"/>
      <c r="EO1097" s="2"/>
      <c r="EP1097" s="2"/>
      <c r="EQ1097" s="2"/>
      <c r="ER1097" s="2"/>
      <c r="ES1097" s="2"/>
      <c r="ET1097" s="2"/>
      <c r="EU1097" s="2"/>
      <c r="EV1097" s="2"/>
      <c r="EW1097" s="2"/>
      <c r="EX1097" s="2"/>
      <c r="EY1097" s="2"/>
      <c r="EZ1097" s="2"/>
      <c r="FA1097" s="2"/>
      <c r="FB1097" s="2"/>
      <c r="FC1097" s="2"/>
      <c r="FD1097" s="2"/>
    </row>
    <row r="1098" spans="5:160" x14ac:dyDescent="0.4">
      <c r="E1098" s="2"/>
      <c r="F1098" s="2"/>
      <c r="G1098" s="2"/>
      <c r="H1098" s="2"/>
      <c r="I1098" s="2"/>
      <c r="J1098" s="2"/>
      <c r="K1098" s="2"/>
      <c r="L1098" s="2"/>
      <c r="M1098" s="2"/>
      <c r="N1098" s="2"/>
      <c r="O1098" s="2"/>
      <c r="P1098" s="2"/>
      <c r="Q1098" s="2"/>
      <c r="R1098" s="2"/>
      <c r="S1098" s="2"/>
      <c r="T1098" s="2"/>
      <c r="U1098" s="2"/>
      <c r="V1098" s="2"/>
      <c r="W1098" s="2"/>
      <c r="X1098" s="2"/>
      <c r="Y1098" s="2"/>
      <c r="Z1098" s="2"/>
      <c r="AA1098" s="2"/>
      <c r="AB1098" s="2"/>
      <c r="AC1098" s="2"/>
      <c r="AD1098" s="2"/>
      <c r="AE1098" s="2"/>
      <c r="AF1098" s="2"/>
      <c r="AG1098" s="2"/>
      <c r="AH1098" s="2"/>
      <c r="AI1098" s="2"/>
      <c r="AJ1098" s="2"/>
      <c r="AK1098" s="2"/>
      <c r="AL1098" s="2"/>
      <c r="AM1098" s="2"/>
      <c r="AN1098" s="2"/>
      <c r="AO1098" s="2"/>
      <c r="AP1098" s="2"/>
      <c r="AQ1098" s="2"/>
      <c r="AR1098" s="2"/>
      <c r="AS1098" s="2"/>
      <c r="AT1098" s="2"/>
      <c r="AU1098" s="2"/>
      <c r="AV1098" s="2"/>
      <c r="AW1098" s="2"/>
      <c r="AX1098" s="2"/>
      <c r="AY1098" s="2"/>
      <c r="AZ1098" s="2"/>
      <c r="BA1098" s="2"/>
      <c r="BB1098" s="2"/>
      <c r="BC1098" s="2"/>
      <c r="BD1098" s="2"/>
      <c r="BE1098" s="2"/>
      <c r="BF1098" s="2"/>
      <c r="BG1098" s="2"/>
      <c r="BH1098" s="2"/>
      <c r="BI1098" s="2"/>
      <c r="BJ1098" s="2"/>
      <c r="BK1098" s="2"/>
      <c r="BL1098" s="2"/>
      <c r="BM1098" s="2"/>
      <c r="BN1098" s="2"/>
      <c r="BO1098" s="2"/>
      <c r="BP1098" s="2"/>
      <c r="BQ1098" s="2"/>
      <c r="BR1098" s="2"/>
      <c r="BS1098" s="2"/>
      <c r="BT1098" s="2"/>
      <c r="BU1098" s="2"/>
      <c r="BV1098" s="2"/>
      <c r="BW1098" s="2"/>
      <c r="BX1098" s="2"/>
      <c r="BY1098" s="2"/>
      <c r="BZ1098" s="2"/>
      <c r="CA1098" s="2"/>
      <c r="CB1098" s="2"/>
      <c r="CC1098" s="2"/>
      <c r="CD1098" s="2"/>
      <c r="CE1098" s="2"/>
      <c r="CF1098" s="2"/>
      <c r="CG1098" s="2"/>
      <c r="CH1098" s="2"/>
      <c r="CI1098" s="2"/>
      <c r="CJ1098" s="2"/>
      <c r="CK1098" s="2"/>
      <c r="CL1098" s="2"/>
      <c r="CM1098" s="2"/>
      <c r="CN1098" s="2"/>
      <c r="CO1098" s="2"/>
      <c r="CP1098" s="2"/>
      <c r="CQ1098" s="2"/>
      <c r="CR1098" s="2"/>
      <c r="CS1098" s="2"/>
      <c r="CT1098" s="2"/>
      <c r="CU1098" s="2"/>
      <c r="CV1098" s="2"/>
      <c r="CW1098" s="2"/>
      <c r="CX1098" s="2"/>
      <c r="CY1098" s="2"/>
      <c r="CZ1098" s="2"/>
      <c r="DA1098" s="2"/>
      <c r="DB1098" s="2"/>
      <c r="DC1098" s="2"/>
      <c r="DD1098" s="2"/>
      <c r="DE1098" s="2"/>
      <c r="DF1098" s="2"/>
      <c r="DG1098" s="2"/>
      <c r="DH1098" s="2"/>
      <c r="DI1098" s="2"/>
      <c r="DJ1098" s="2"/>
      <c r="DK1098" s="2"/>
      <c r="DL1098" s="2"/>
      <c r="DM1098" s="2"/>
      <c r="DN1098" s="2"/>
      <c r="DO1098" s="2"/>
      <c r="DP1098" s="2"/>
      <c r="DQ1098" s="2"/>
      <c r="DR1098" s="2"/>
      <c r="DS1098" s="2"/>
      <c r="DT1098" s="2"/>
      <c r="DU1098" s="2"/>
      <c r="DV1098" s="2"/>
      <c r="DW1098" s="2"/>
      <c r="DX1098" s="2"/>
      <c r="DY1098" s="2"/>
      <c r="DZ1098" s="2"/>
      <c r="EA1098" s="2"/>
      <c r="EB1098" s="2"/>
      <c r="EC1098" s="2"/>
      <c r="ED1098" s="2"/>
      <c r="EE1098" s="2"/>
      <c r="EF1098" s="2"/>
      <c r="EG1098" s="2"/>
      <c r="EH1098" s="2"/>
      <c r="EI1098" s="2"/>
      <c r="EJ1098" s="2"/>
      <c r="EK1098" s="2"/>
      <c r="EL1098" s="2"/>
      <c r="EM1098" s="2"/>
      <c r="EN1098" s="2"/>
      <c r="EO1098" s="2"/>
      <c r="EP1098" s="2"/>
      <c r="EQ1098" s="2"/>
      <c r="ER1098" s="2"/>
      <c r="ES1098" s="2"/>
      <c r="ET1098" s="2"/>
      <c r="EU1098" s="2"/>
      <c r="EV1098" s="2"/>
      <c r="EW1098" s="2"/>
      <c r="EX1098" s="2"/>
      <c r="EY1098" s="2"/>
      <c r="EZ1098" s="2"/>
      <c r="FA1098" s="2"/>
      <c r="FB1098" s="2"/>
      <c r="FC1098" s="2"/>
      <c r="FD1098" s="2"/>
    </row>
    <row r="1099" spans="5:160" x14ac:dyDescent="0.4">
      <c r="E1099" s="2"/>
      <c r="F1099" s="2"/>
      <c r="G1099" s="2"/>
      <c r="H1099" s="2"/>
      <c r="I1099" s="2"/>
      <c r="J1099" s="2"/>
      <c r="K1099" s="2"/>
      <c r="L1099" s="2"/>
      <c r="M1099" s="2"/>
      <c r="N1099" s="2"/>
      <c r="O1099" s="2"/>
      <c r="P1099" s="2"/>
      <c r="Q1099" s="2"/>
      <c r="R1099" s="2"/>
      <c r="S1099" s="2"/>
      <c r="T1099" s="2"/>
      <c r="U1099" s="2"/>
      <c r="V1099" s="2"/>
      <c r="W1099" s="2"/>
      <c r="X1099" s="2"/>
      <c r="Y1099" s="2"/>
      <c r="Z1099" s="2"/>
      <c r="AA1099" s="2"/>
      <c r="AB1099" s="2"/>
      <c r="AC1099" s="2"/>
      <c r="AD1099" s="2"/>
      <c r="AE1099" s="2"/>
      <c r="AF1099" s="2"/>
      <c r="AG1099" s="2"/>
      <c r="AH1099" s="2"/>
      <c r="AI1099" s="2"/>
      <c r="AJ1099" s="2"/>
      <c r="AK1099" s="2"/>
      <c r="AL1099" s="2"/>
      <c r="AM1099" s="2"/>
      <c r="AN1099" s="2"/>
      <c r="AO1099" s="2"/>
      <c r="AP1099" s="2"/>
      <c r="AQ1099" s="2"/>
      <c r="AR1099" s="2"/>
      <c r="AS1099" s="2"/>
      <c r="AT1099" s="2"/>
      <c r="AU1099" s="2"/>
      <c r="AV1099" s="2"/>
      <c r="AW1099" s="2"/>
      <c r="AX1099" s="2"/>
      <c r="AY1099" s="2"/>
      <c r="AZ1099" s="2"/>
      <c r="BA1099" s="2"/>
      <c r="BB1099" s="2"/>
      <c r="BC1099" s="2"/>
      <c r="BD1099" s="2"/>
      <c r="BE1099" s="2"/>
      <c r="BF1099" s="2"/>
      <c r="BG1099" s="2"/>
      <c r="BH1099" s="2"/>
      <c r="BI1099" s="2"/>
      <c r="BJ1099" s="2"/>
      <c r="BK1099" s="2"/>
      <c r="BL1099" s="2"/>
      <c r="BM1099" s="2"/>
      <c r="BN1099" s="2"/>
      <c r="BO1099" s="2"/>
      <c r="BP1099" s="2"/>
      <c r="BQ1099" s="2"/>
      <c r="BR1099" s="2"/>
      <c r="BS1099" s="2"/>
      <c r="BT1099" s="2"/>
      <c r="BU1099" s="2"/>
      <c r="BV1099" s="2"/>
      <c r="BW1099" s="2"/>
      <c r="BX1099" s="2"/>
      <c r="BY1099" s="2"/>
      <c r="BZ1099" s="2"/>
      <c r="CA1099" s="2"/>
      <c r="CB1099" s="2"/>
      <c r="CC1099" s="2"/>
      <c r="CD1099" s="2"/>
      <c r="CE1099" s="2"/>
      <c r="CF1099" s="2"/>
      <c r="CG1099" s="2"/>
      <c r="CH1099" s="2"/>
      <c r="CI1099" s="2"/>
      <c r="CJ1099" s="2"/>
      <c r="CK1099" s="2"/>
      <c r="CL1099" s="2"/>
      <c r="CM1099" s="2"/>
      <c r="CN1099" s="2"/>
      <c r="CO1099" s="2"/>
      <c r="CP1099" s="2"/>
      <c r="CQ1099" s="2"/>
      <c r="CR1099" s="2"/>
      <c r="CS1099" s="2"/>
      <c r="CT1099" s="2"/>
      <c r="CU1099" s="2"/>
      <c r="CV1099" s="2"/>
      <c r="CW1099" s="2"/>
      <c r="CX1099" s="2"/>
      <c r="CY1099" s="2"/>
      <c r="CZ1099" s="2"/>
      <c r="DA1099" s="2"/>
      <c r="DB1099" s="2"/>
      <c r="DC1099" s="2"/>
      <c r="DD1099" s="2"/>
      <c r="DE1099" s="2"/>
      <c r="DF1099" s="2"/>
      <c r="DG1099" s="2"/>
      <c r="DH1099" s="2"/>
      <c r="DI1099" s="2"/>
      <c r="DJ1099" s="2"/>
      <c r="DK1099" s="2"/>
      <c r="DL1099" s="2"/>
      <c r="DM1099" s="2"/>
      <c r="DN1099" s="2"/>
      <c r="DO1099" s="2"/>
      <c r="DP1099" s="2"/>
      <c r="DQ1099" s="2"/>
      <c r="DR1099" s="2"/>
      <c r="DS1099" s="2"/>
      <c r="DT1099" s="2"/>
      <c r="DU1099" s="2"/>
      <c r="DV1099" s="2"/>
      <c r="DW1099" s="2"/>
      <c r="DX1099" s="2"/>
      <c r="DY1099" s="2"/>
      <c r="DZ1099" s="2"/>
      <c r="EA1099" s="2"/>
      <c r="EB1099" s="2"/>
      <c r="EC1099" s="2"/>
      <c r="ED1099" s="2"/>
      <c r="EE1099" s="2"/>
      <c r="EF1099" s="2"/>
      <c r="EG1099" s="2"/>
      <c r="EH1099" s="2"/>
      <c r="EI1099" s="2"/>
      <c r="EJ1099" s="2"/>
      <c r="EK1099" s="2"/>
      <c r="EL1099" s="2"/>
      <c r="EM1099" s="2"/>
      <c r="EN1099" s="2"/>
      <c r="EO1099" s="2"/>
      <c r="EP1099" s="2"/>
      <c r="EQ1099" s="2"/>
      <c r="ER1099" s="2"/>
      <c r="ES1099" s="2"/>
      <c r="ET1099" s="2"/>
      <c r="EU1099" s="2"/>
      <c r="EV1099" s="2"/>
      <c r="EW1099" s="2"/>
      <c r="EX1099" s="2"/>
      <c r="EY1099" s="2"/>
      <c r="EZ1099" s="2"/>
      <c r="FA1099" s="2"/>
      <c r="FB1099" s="2"/>
      <c r="FC1099" s="2"/>
      <c r="FD1099" s="2"/>
    </row>
    <row r="1100" spans="5:160" x14ac:dyDescent="0.4">
      <c r="E1100" s="2"/>
      <c r="F1100" s="2"/>
      <c r="G1100" s="2"/>
      <c r="H1100" s="2"/>
      <c r="I1100" s="2"/>
      <c r="J1100" s="2"/>
      <c r="K1100" s="2"/>
      <c r="L1100" s="2"/>
      <c r="M1100" s="2"/>
      <c r="N1100" s="2"/>
      <c r="O1100" s="2"/>
      <c r="P1100" s="2"/>
      <c r="Q1100" s="2"/>
      <c r="R1100" s="2"/>
      <c r="S1100" s="2"/>
      <c r="T1100" s="2"/>
      <c r="U1100" s="2"/>
      <c r="V1100" s="2"/>
      <c r="W1100" s="2"/>
      <c r="X1100" s="2"/>
      <c r="Y1100" s="2"/>
      <c r="Z1100" s="2"/>
      <c r="AA1100" s="2"/>
      <c r="AB1100" s="2"/>
      <c r="AC1100" s="2"/>
      <c r="AD1100" s="2"/>
      <c r="AE1100" s="2"/>
      <c r="AF1100" s="2"/>
      <c r="AG1100" s="2"/>
      <c r="AH1100" s="2"/>
      <c r="AI1100" s="2"/>
      <c r="AJ1100" s="2"/>
      <c r="AK1100" s="2"/>
      <c r="AL1100" s="2"/>
      <c r="AM1100" s="2"/>
      <c r="AN1100" s="2"/>
      <c r="AO1100" s="2"/>
      <c r="AP1100" s="2"/>
      <c r="AQ1100" s="2"/>
      <c r="AR1100" s="2"/>
      <c r="AS1100" s="2"/>
      <c r="AT1100" s="2"/>
      <c r="AU1100" s="2"/>
      <c r="AV1100" s="2"/>
      <c r="AW1100" s="2"/>
      <c r="AX1100" s="2"/>
      <c r="AY1100" s="2"/>
      <c r="AZ1100" s="2"/>
      <c r="BA1100" s="2"/>
      <c r="BB1100" s="2"/>
      <c r="BC1100" s="2"/>
      <c r="BD1100" s="2"/>
      <c r="BE1100" s="2"/>
      <c r="BF1100" s="2"/>
      <c r="BG1100" s="2"/>
      <c r="BH1100" s="2"/>
      <c r="BI1100" s="2"/>
      <c r="BJ1100" s="2"/>
      <c r="BK1100" s="2"/>
      <c r="BL1100" s="2"/>
      <c r="BM1100" s="2"/>
      <c r="BN1100" s="2"/>
      <c r="BO1100" s="2"/>
      <c r="BP1100" s="2"/>
      <c r="BQ1100" s="2"/>
      <c r="BR1100" s="2"/>
      <c r="BS1100" s="2"/>
      <c r="BT1100" s="2"/>
      <c r="BU1100" s="2"/>
      <c r="BV1100" s="2"/>
      <c r="BW1100" s="2"/>
      <c r="BX1100" s="2"/>
      <c r="BY1100" s="2"/>
      <c r="BZ1100" s="2"/>
      <c r="CA1100" s="2"/>
      <c r="CB1100" s="2"/>
      <c r="CC1100" s="2"/>
      <c r="CD1100" s="2"/>
      <c r="CE1100" s="2"/>
      <c r="CF1100" s="2"/>
      <c r="CG1100" s="2"/>
      <c r="CH1100" s="2"/>
      <c r="CI1100" s="2"/>
      <c r="CJ1100" s="2"/>
      <c r="CK1100" s="2"/>
      <c r="CL1100" s="2"/>
      <c r="CM1100" s="2"/>
      <c r="CN1100" s="2"/>
      <c r="CO1100" s="2"/>
      <c r="CP1100" s="2"/>
      <c r="CQ1100" s="2"/>
      <c r="CR1100" s="2"/>
      <c r="CS1100" s="2"/>
      <c r="CT1100" s="2"/>
      <c r="CU1100" s="2"/>
      <c r="CV1100" s="2"/>
      <c r="CW1100" s="2"/>
      <c r="CX1100" s="2"/>
      <c r="CY1100" s="2"/>
      <c r="CZ1100" s="2"/>
      <c r="DA1100" s="2"/>
      <c r="DB1100" s="2"/>
      <c r="DC1100" s="2"/>
      <c r="DD1100" s="2"/>
      <c r="DE1100" s="2"/>
      <c r="DF1100" s="2"/>
      <c r="DG1100" s="2"/>
      <c r="DH1100" s="2"/>
      <c r="DI1100" s="2"/>
      <c r="DJ1100" s="2"/>
      <c r="DK1100" s="2"/>
      <c r="DL1100" s="2"/>
      <c r="DM1100" s="2"/>
      <c r="DN1100" s="2"/>
      <c r="DO1100" s="2"/>
      <c r="DP1100" s="2"/>
      <c r="DQ1100" s="2"/>
      <c r="DR1100" s="2"/>
      <c r="DS1100" s="2"/>
      <c r="DT1100" s="2"/>
      <c r="DU1100" s="2"/>
      <c r="DV1100" s="2"/>
      <c r="DW1100" s="2"/>
      <c r="DX1100" s="2"/>
      <c r="DY1100" s="2"/>
      <c r="DZ1100" s="2"/>
      <c r="EA1100" s="2"/>
      <c r="EB1100" s="2"/>
      <c r="EC1100" s="2"/>
      <c r="ED1100" s="2"/>
      <c r="EE1100" s="2"/>
      <c r="EF1100" s="2"/>
      <c r="EG1100" s="2"/>
      <c r="EH1100" s="2"/>
      <c r="EI1100" s="2"/>
      <c r="EJ1100" s="2"/>
      <c r="EK1100" s="2"/>
      <c r="EL1100" s="2"/>
      <c r="EM1100" s="2"/>
      <c r="EN1100" s="2"/>
      <c r="EO1100" s="2"/>
      <c r="EP1100" s="2"/>
      <c r="EQ1100" s="2"/>
      <c r="ER1100" s="2"/>
      <c r="ES1100" s="2"/>
      <c r="ET1100" s="2"/>
      <c r="EU1100" s="2"/>
      <c r="EV1100" s="2"/>
      <c r="EW1100" s="2"/>
      <c r="EX1100" s="2"/>
      <c r="EY1100" s="2"/>
      <c r="EZ1100" s="2"/>
      <c r="FA1100" s="2"/>
      <c r="FB1100" s="2"/>
      <c r="FC1100" s="2"/>
      <c r="FD1100" s="2"/>
    </row>
    <row r="1101" spans="5:160" x14ac:dyDescent="0.4">
      <c r="E1101" s="2"/>
      <c r="F1101" s="2"/>
      <c r="G1101" s="2"/>
      <c r="H1101" s="2"/>
      <c r="I1101" s="2"/>
      <c r="J1101" s="2"/>
      <c r="K1101" s="2"/>
      <c r="L1101" s="2"/>
      <c r="M1101" s="2"/>
      <c r="N1101" s="2"/>
      <c r="O1101" s="2"/>
      <c r="P1101" s="2"/>
      <c r="Q1101" s="2"/>
      <c r="R1101" s="2"/>
      <c r="S1101" s="2"/>
      <c r="T1101" s="2"/>
      <c r="U1101" s="2"/>
      <c r="V1101" s="2"/>
      <c r="W1101" s="2"/>
      <c r="X1101" s="2"/>
      <c r="Y1101" s="2"/>
      <c r="Z1101" s="2"/>
      <c r="AA1101" s="2"/>
      <c r="AB1101" s="2"/>
      <c r="AC1101" s="2"/>
      <c r="AD1101" s="2"/>
      <c r="AE1101" s="2"/>
      <c r="AF1101" s="2"/>
      <c r="AG1101" s="2"/>
      <c r="AH1101" s="2"/>
      <c r="AI1101" s="2"/>
      <c r="AJ1101" s="2"/>
      <c r="AK1101" s="2"/>
      <c r="AL1101" s="2"/>
      <c r="AM1101" s="2"/>
      <c r="AN1101" s="2"/>
      <c r="AO1101" s="2"/>
      <c r="AP1101" s="2"/>
      <c r="AQ1101" s="2"/>
      <c r="AR1101" s="2"/>
      <c r="AS1101" s="2"/>
      <c r="AT1101" s="2"/>
      <c r="AU1101" s="2"/>
      <c r="AV1101" s="2"/>
      <c r="AW1101" s="2"/>
      <c r="AX1101" s="2"/>
      <c r="AY1101" s="2"/>
      <c r="AZ1101" s="2"/>
      <c r="BA1101" s="2"/>
      <c r="BB1101" s="2"/>
      <c r="BC1101" s="2"/>
      <c r="BD1101" s="2"/>
      <c r="BE1101" s="2"/>
      <c r="BF1101" s="2"/>
      <c r="BG1101" s="2"/>
      <c r="BH1101" s="2"/>
      <c r="BI1101" s="2"/>
      <c r="BJ1101" s="2"/>
      <c r="BK1101" s="2"/>
      <c r="BL1101" s="2"/>
      <c r="BM1101" s="2"/>
      <c r="BN1101" s="2"/>
      <c r="BO1101" s="2"/>
      <c r="BP1101" s="2"/>
      <c r="BQ1101" s="2"/>
      <c r="BR1101" s="2"/>
      <c r="BS1101" s="2"/>
      <c r="BT1101" s="2"/>
      <c r="BU1101" s="2"/>
      <c r="BV1101" s="2"/>
      <c r="BW1101" s="2"/>
      <c r="BX1101" s="2"/>
      <c r="BY1101" s="2"/>
      <c r="BZ1101" s="2"/>
      <c r="CA1101" s="2"/>
      <c r="CB1101" s="2"/>
      <c r="CC1101" s="2"/>
      <c r="CD1101" s="2"/>
      <c r="CE1101" s="2"/>
      <c r="CF1101" s="2"/>
      <c r="CG1101" s="2"/>
      <c r="CH1101" s="2"/>
      <c r="CI1101" s="2"/>
      <c r="CJ1101" s="2"/>
      <c r="CK1101" s="2"/>
      <c r="CL1101" s="2"/>
      <c r="CM1101" s="2"/>
      <c r="CN1101" s="2"/>
      <c r="CO1101" s="2"/>
      <c r="CP1101" s="2"/>
      <c r="CQ1101" s="2"/>
      <c r="CR1101" s="2"/>
      <c r="CS1101" s="2"/>
      <c r="CT1101" s="2"/>
      <c r="CU1101" s="2"/>
      <c r="CV1101" s="2"/>
      <c r="CW1101" s="2"/>
      <c r="CX1101" s="2"/>
      <c r="CY1101" s="2"/>
      <c r="CZ1101" s="2"/>
      <c r="DA1101" s="2"/>
      <c r="DB1101" s="2"/>
      <c r="DC1101" s="2"/>
      <c r="DD1101" s="2"/>
      <c r="DE1101" s="2"/>
      <c r="DF1101" s="2"/>
      <c r="DG1101" s="2"/>
      <c r="DH1101" s="2"/>
      <c r="DI1101" s="2"/>
      <c r="DJ1101" s="2"/>
      <c r="DK1101" s="2"/>
      <c r="DL1101" s="2"/>
      <c r="DM1101" s="2"/>
      <c r="DN1101" s="2"/>
      <c r="DO1101" s="2"/>
      <c r="DP1101" s="2"/>
      <c r="DQ1101" s="2"/>
      <c r="DR1101" s="2"/>
      <c r="DS1101" s="2"/>
      <c r="DT1101" s="2"/>
      <c r="DU1101" s="2"/>
      <c r="DV1101" s="2"/>
      <c r="DW1101" s="2"/>
      <c r="DX1101" s="2"/>
      <c r="DY1101" s="2"/>
      <c r="DZ1101" s="2"/>
      <c r="EA1101" s="2"/>
      <c r="EB1101" s="2"/>
      <c r="EC1101" s="2"/>
      <c r="ED1101" s="2"/>
      <c r="EE1101" s="2"/>
      <c r="EF1101" s="2"/>
      <c r="EG1101" s="2"/>
      <c r="EH1101" s="2"/>
      <c r="EI1101" s="2"/>
      <c r="EJ1101" s="2"/>
      <c r="EK1101" s="2"/>
      <c r="EL1101" s="2"/>
      <c r="EM1101" s="2"/>
      <c r="EN1101" s="2"/>
      <c r="EO1101" s="2"/>
      <c r="EP1101" s="2"/>
      <c r="EQ1101" s="2"/>
      <c r="ER1101" s="2"/>
      <c r="ES1101" s="2"/>
      <c r="ET1101" s="2"/>
      <c r="EU1101" s="2"/>
      <c r="EV1101" s="2"/>
      <c r="EW1101" s="2"/>
      <c r="EX1101" s="2"/>
      <c r="EY1101" s="2"/>
      <c r="EZ1101" s="2"/>
      <c r="FA1101" s="2"/>
      <c r="FB1101" s="2"/>
      <c r="FC1101" s="2"/>
      <c r="FD1101" s="2"/>
    </row>
    <row r="1102" spans="5:160" x14ac:dyDescent="0.4">
      <c r="E1102" s="2"/>
      <c r="F1102" s="2"/>
      <c r="G1102" s="2"/>
      <c r="H1102" s="2"/>
      <c r="I1102" s="2"/>
      <c r="J1102" s="2"/>
      <c r="K1102" s="2"/>
      <c r="L1102" s="2"/>
      <c r="M1102" s="2"/>
      <c r="N1102" s="2"/>
      <c r="O1102" s="2"/>
      <c r="P1102" s="2"/>
      <c r="Q1102" s="2"/>
      <c r="R1102" s="2"/>
      <c r="S1102" s="2"/>
      <c r="T1102" s="2"/>
      <c r="U1102" s="2"/>
      <c r="V1102" s="2"/>
      <c r="W1102" s="2"/>
      <c r="X1102" s="2"/>
      <c r="Y1102" s="2"/>
      <c r="Z1102" s="2"/>
      <c r="AA1102" s="2"/>
      <c r="AB1102" s="2"/>
      <c r="AC1102" s="2"/>
      <c r="AD1102" s="2"/>
      <c r="AE1102" s="2"/>
      <c r="AF1102" s="2"/>
      <c r="AG1102" s="2"/>
      <c r="AH1102" s="2"/>
      <c r="AI1102" s="2"/>
      <c r="AJ1102" s="2"/>
      <c r="AK1102" s="2"/>
      <c r="AL1102" s="2"/>
      <c r="AM1102" s="2"/>
      <c r="AN1102" s="2"/>
      <c r="AO1102" s="2"/>
      <c r="AP1102" s="2"/>
      <c r="AQ1102" s="2"/>
      <c r="AR1102" s="2"/>
      <c r="AS1102" s="2"/>
      <c r="AT1102" s="2"/>
      <c r="AU1102" s="2"/>
      <c r="AV1102" s="2"/>
      <c r="AW1102" s="2"/>
      <c r="AX1102" s="2"/>
      <c r="AY1102" s="2"/>
      <c r="AZ1102" s="2"/>
      <c r="BA1102" s="2"/>
      <c r="BB1102" s="2"/>
      <c r="BC1102" s="2"/>
      <c r="BD1102" s="2"/>
      <c r="BE1102" s="2"/>
      <c r="BF1102" s="2"/>
      <c r="BG1102" s="2"/>
      <c r="BH1102" s="2"/>
      <c r="BI1102" s="2"/>
      <c r="BJ1102" s="2"/>
      <c r="BK1102" s="2"/>
      <c r="BL1102" s="2"/>
      <c r="BM1102" s="2"/>
      <c r="BN1102" s="2"/>
      <c r="BO1102" s="2"/>
      <c r="BP1102" s="2"/>
      <c r="BQ1102" s="2"/>
      <c r="BR1102" s="2"/>
      <c r="BS1102" s="2"/>
      <c r="BT1102" s="2"/>
      <c r="BU1102" s="2"/>
      <c r="BV1102" s="2"/>
      <c r="BW1102" s="2"/>
      <c r="BX1102" s="2"/>
      <c r="BY1102" s="2"/>
      <c r="BZ1102" s="2"/>
      <c r="CA1102" s="2"/>
      <c r="CB1102" s="2"/>
      <c r="CC1102" s="2"/>
      <c r="CD1102" s="2"/>
      <c r="CE1102" s="2"/>
      <c r="CF1102" s="2"/>
      <c r="CG1102" s="2"/>
      <c r="CH1102" s="2"/>
      <c r="CI1102" s="2"/>
      <c r="CJ1102" s="2"/>
      <c r="CK1102" s="2"/>
      <c r="CL1102" s="2"/>
      <c r="CM1102" s="2"/>
      <c r="CN1102" s="2"/>
      <c r="CO1102" s="2"/>
      <c r="CP1102" s="2"/>
      <c r="CQ1102" s="2"/>
      <c r="CR1102" s="2"/>
      <c r="CS1102" s="2"/>
      <c r="CT1102" s="2"/>
      <c r="CU1102" s="2"/>
      <c r="CV1102" s="2"/>
      <c r="CW1102" s="2"/>
      <c r="CX1102" s="2"/>
      <c r="CY1102" s="2"/>
      <c r="CZ1102" s="2"/>
      <c r="DA1102" s="2"/>
      <c r="DB1102" s="2"/>
      <c r="DC1102" s="2"/>
      <c r="DD1102" s="2"/>
      <c r="DE1102" s="2"/>
      <c r="DF1102" s="2"/>
      <c r="DG1102" s="2"/>
      <c r="DH1102" s="2"/>
      <c r="DI1102" s="2"/>
      <c r="DJ1102" s="2"/>
      <c r="DK1102" s="2"/>
      <c r="DL1102" s="2"/>
      <c r="DM1102" s="2"/>
      <c r="DN1102" s="2"/>
      <c r="DO1102" s="2"/>
      <c r="DP1102" s="2"/>
      <c r="DQ1102" s="2"/>
      <c r="DR1102" s="2"/>
      <c r="DS1102" s="2"/>
      <c r="DT1102" s="2"/>
      <c r="DU1102" s="2"/>
      <c r="DV1102" s="2"/>
      <c r="DW1102" s="2"/>
      <c r="DX1102" s="2"/>
      <c r="DY1102" s="2"/>
      <c r="DZ1102" s="2"/>
      <c r="EA1102" s="2"/>
      <c r="EB1102" s="2"/>
      <c r="EC1102" s="2"/>
      <c r="ED1102" s="2"/>
      <c r="EE1102" s="2"/>
      <c r="EF1102" s="2"/>
      <c r="EG1102" s="2"/>
      <c r="EH1102" s="2"/>
      <c r="EI1102" s="2"/>
      <c r="EJ1102" s="2"/>
      <c r="EK1102" s="2"/>
      <c r="EL1102" s="2"/>
      <c r="EM1102" s="2"/>
      <c r="EN1102" s="2"/>
      <c r="EO1102" s="2"/>
      <c r="EP1102" s="2"/>
      <c r="EQ1102" s="2"/>
      <c r="ER1102" s="2"/>
      <c r="ES1102" s="2"/>
      <c r="ET1102" s="2"/>
      <c r="EU1102" s="2"/>
      <c r="EV1102" s="2"/>
      <c r="EW1102" s="2"/>
      <c r="EX1102" s="2"/>
      <c r="EY1102" s="2"/>
      <c r="EZ1102" s="2"/>
      <c r="FA1102" s="2"/>
      <c r="FB1102" s="2"/>
      <c r="FC1102" s="2"/>
      <c r="FD1102" s="2"/>
    </row>
    <row r="1103" spans="5:160" x14ac:dyDescent="0.4">
      <c r="E1103" s="2"/>
      <c r="F1103" s="2"/>
      <c r="G1103" s="2"/>
      <c r="H1103" s="2"/>
      <c r="I1103" s="2"/>
      <c r="J1103" s="2"/>
      <c r="K1103" s="2"/>
      <c r="L1103" s="2"/>
      <c r="M1103" s="2"/>
      <c r="N1103" s="2"/>
      <c r="O1103" s="2"/>
      <c r="P1103" s="2"/>
      <c r="Q1103" s="2"/>
      <c r="R1103" s="2"/>
      <c r="S1103" s="2"/>
      <c r="T1103" s="2"/>
      <c r="U1103" s="2"/>
      <c r="V1103" s="2"/>
      <c r="W1103" s="2"/>
      <c r="X1103" s="2"/>
      <c r="Y1103" s="2"/>
      <c r="Z1103" s="2"/>
      <c r="AA1103" s="2"/>
      <c r="AB1103" s="2"/>
      <c r="AC1103" s="2"/>
      <c r="AD1103" s="2"/>
      <c r="AE1103" s="2"/>
      <c r="AF1103" s="2"/>
      <c r="AG1103" s="2"/>
      <c r="AH1103" s="2"/>
      <c r="AI1103" s="2"/>
      <c r="AJ1103" s="2"/>
      <c r="AK1103" s="2"/>
      <c r="AL1103" s="2"/>
      <c r="AM1103" s="2"/>
      <c r="AN1103" s="2"/>
      <c r="AO1103" s="2"/>
      <c r="AP1103" s="2"/>
      <c r="AQ1103" s="2"/>
      <c r="AR1103" s="2"/>
      <c r="AS1103" s="2"/>
      <c r="AT1103" s="2"/>
      <c r="AU1103" s="2"/>
      <c r="AV1103" s="2"/>
      <c r="AW1103" s="2"/>
      <c r="AX1103" s="2"/>
      <c r="AY1103" s="2"/>
      <c r="AZ1103" s="2"/>
      <c r="BA1103" s="2"/>
      <c r="BB1103" s="2"/>
      <c r="BC1103" s="2"/>
      <c r="BD1103" s="2"/>
      <c r="BE1103" s="2"/>
      <c r="BF1103" s="2"/>
      <c r="BG1103" s="2"/>
      <c r="BH1103" s="2"/>
      <c r="BI1103" s="2"/>
      <c r="BJ1103" s="2"/>
      <c r="BK1103" s="2"/>
      <c r="BL1103" s="2"/>
      <c r="BM1103" s="2"/>
      <c r="BN1103" s="2"/>
      <c r="BO1103" s="2"/>
      <c r="BP1103" s="2"/>
      <c r="BQ1103" s="2"/>
      <c r="BR1103" s="2"/>
      <c r="BS1103" s="2"/>
      <c r="BT1103" s="2"/>
      <c r="BU1103" s="2"/>
      <c r="BV1103" s="2"/>
      <c r="BW1103" s="2"/>
      <c r="BX1103" s="2"/>
      <c r="BY1103" s="2"/>
      <c r="BZ1103" s="2"/>
      <c r="CA1103" s="2"/>
      <c r="CB1103" s="2"/>
      <c r="CC1103" s="2"/>
      <c r="CD1103" s="2"/>
      <c r="CE1103" s="2"/>
      <c r="CF1103" s="2"/>
      <c r="CG1103" s="2"/>
      <c r="CH1103" s="2"/>
      <c r="CI1103" s="2"/>
      <c r="CJ1103" s="2"/>
      <c r="CK1103" s="2"/>
      <c r="CL1103" s="2"/>
      <c r="CM1103" s="2"/>
      <c r="CN1103" s="2"/>
      <c r="CO1103" s="2"/>
      <c r="CP1103" s="2"/>
      <c r="CQ1103" s="2"/>
      <c r="CR1103" s="2"/>
      <c r="CS1103" s="2"/>
      <c r="CT1103" s="2"/>
      <c r="CU1103" s="2"/>
      <c r="CV1103" s="2"/>
      <c r="CW1103" s="2"/>
      <c r="CX1103" s="2"/>
      <c r="CY1103" s="2"/>
      <c r="CZ1103" s="2"/>
      <c r="DA1103" s="2"/>
      <c r="DB1103" s="2"/>
      <c r="DC1103" s="2"/>
      <c r="DD1103" s="2"/>
      <c r="DE1103" s="2"/>
      <c r="DF1103" s="2"/>
      <c r="DG1103" s="2"/>
      <c r="DH1103" s="2"/>
      <c r="DI1103" s="2"/>
      <c r="DJ1103" s="2"/>
      <c r="DK1103" s="2"/>
      <c r="DL1103" s="2"/>
      <c r="DM1103" s="2"/>
      <c r="DN1103" s="2"/>
      <c r="DO1103" s="2"/>
      <c r="DP1103" s="2"/>
      <c r="DQ1103" s="2"/>
      <c r="DR1103" s="2"/>
      <c r="DS1103" s="2"/>
      <c r="DT1103" s="2"/>
      <c r="DU1103" s="2"/>
      <c r="DV1103" s="2"/>
      <c r="DW1103" s="2"/>
      <c r="DX1103" s="2"/>
      <c r="DY1103" s="2"/>
      <c r="DZ1103" s="2"/>
      <c r="EA1103" s="2"/>
      <c r="EB1103" s="2"/>
      <c r="EC1103" s="2"/>
      <c r="ED1103" s="2"/>
      <c r="EE1103" s="2"/>
      <c r="EF1103" s="2"/>
      <c r="EG1103" s="2"/>
      <c r="EH1103" s="2"/>
      <c r="EI1103" s="2"/>
      <c r="EJ1103" s="2"/>
      <c r="EK1103" s="2"/>
      <c r="EL1103" s="2"/>
      <c r="EM1103" s="2"/>
      <c r="EN1103" s="2"/>
      <c r="EO1103" s="2"/>
      <c r="EP1103" s="2"/>
      <c r="EQ1103" s="2"/>
      <c r="ER1103" s="2"/>
      <c r="ES1103" s="2"/>
      <c r="ET1103" s="2"/>
      <c r="EU1103" s="2"/>
      <c r="EV1103" s="2"/>
      <c r="EW1103" s="2"/>
      <c r="EX1103" s="2"/>
      <c r="EY1103" s="2"/>
      <c r="EZ1103" s="2"/>
      <c r="FA1103" s="2"/>
      <c r="FB1103" s="2"/>
      <c r="FC1103" s="2"/>
      <c r="FD1103" s="2"/>
    </row>
    <row r="1104" spans="5:160" x14ac:dyDescent="0.4">
      <c r="E1104" s="2"/>
      <c r="F1104" s="2"/>
      <c r="G1104" s="2"/>
      <c r="H1104" s="2"/>
      <c r="I1104" s="2"/>
      <c r="J1104" s="2"/>
      <c r="K1104" s="2"/>
      <c r="L1104" s="2"/>
      <c r="M1104" s="2"/>
      <c r="N1104" s="2"/>
      <c r="O1104" s="2"/>
      <c r="P1104" s="2"/>
      <c r="Q1104" s="2"/>
      <c r="R1104" s="2"/>
      <c r="S1104" s="2"/>
      <c r="T1104" s="2"/>
      <c r="U1104" s="2"/>
      <c r="V1104" s="2"/>
      <c r="W1104" s="2"/>
      <c r="X1104" s="2"/>
      <c r="Y1104" s="2"/>
      <c r="Z1104" s="2"/>
      <c r="AA1104" s="2"/>
      <c r="AB1104" s="2"/>
      <c r="AC1104" s="2"/>
      <c r="AD1104" s="2"/>
      <c r="AE1104" s="2"/>
      <c r="AF1104" s="2"/>
      <c r="AG1104" s="2"/>
      <c r="AH1104" s="2"/>
      <c r="AI1104" s="2"/>
      <c r="AJ1104" s="2"/>
      <c r="AK1104" s="2"/>
      <c r="AL1104" s="2"/>
      <c r="AM1104" s="2"/>
      <c r="AN1104" s="2"/>
      <c r="AO1104" s="2"/>
      <c r="AP1104" s="2"/>
      <c r="AQ1104" s="2"/>
      <c r="AR1104" s="2"/>
      <c r="AS1104" s="2"/>
      <c r="AT1104" s="2"/>
      <c r="AU1104" s="2"/>
      <c r="AV1104" s="2"/>
      <c r="AW1104" s="2"/>
      <c r="AX1104" s="2"/>
      <c r="AY1104" s="2"/>
      <c r="AZ1104" s="2"/>
      <c r="BA1104" s="2"/>
      <c r="BB1104" s="2"/>
      <c r="BC1104" s="2"/>
      <c r="BD1104" s="2"/>
      <c r="BE1104" s="2"/>
      <c r="BF1104" s="2"/>
      <c r="BG1104" s="2"/>
      <c r="BH1104" s="2"/>
      <c r="BI1104" s="2"/>
      <c r="BJ1104" s="2"/>
      <c r="BK1104" s="2"/>
      <c r="BL1104" s="2"/>
      <c r="BM1104" s="2"/>
      <c r="BN1104" s="2"/>
      <c r="BO1104" s="2"/>
      <c r="BP1104" s="2"/>
      <c r="BQ1104" s="2"/>
      <c r="BR1104" s="2"/>
      <c r="BS1104" s="2"/>
      <c r="BT1104" s="2"/>
      <c r="BU1104" s="2"/>
      <c r="BV1104" s="2"/>
      <c r="BW1104" s="2"/>
      <c r="BX1104" s="2"/>
      <c r="BY1104" s="2"/>
      <c r="BZ1104" s="2"/>
      <c r="CA1104" s="2"/>
      <c r="CB1104" s="2"/>
      <c r="CC1104" s="2"/>
      <c r="CD1104" s="2"/>
      <c r="CE1104" s="2"/>
      <c r="CF1104" s="2"/>
      <c r="CG1104" s="2"/>
      <c r="CH1104" s="2"/>
      <c r="CI1104" s="2"/>
      <c r="CJ1104" s="2"/>
      <c r="CK1104" s="2"/>
      <c r="CL1104" s="2"/>
      <c r="CM1104" s="2"/>
      <c r="CN1104" s="2"/>
      <c r="CO1104" s="2"/>
      <c r="CP1104" s="2"/>
      <c r="CQ1104" s="2"/>
      <c r="CR1104" s="2"/>
      <c r="CS1104" s="2"/>
      <c r="CT1104" s="2"/>
      <c r="CU1104" s="2"/>
      <c r="CV1104" s="2"/>
      <c r="CW1104" s="2"/>
      <c r="CX1104" s="2"/>
      <c r="CY1104" s="2"/>
      <c r="CZ1104" s="2"/>
      <c r="DA1104" s="2"/>
      <c r="DB1104" s="2"/>
      <c r="DC1104" s="2"/>
      <c r="DD1104" s="2"/>
      <c r="DE1104" s="2"/>
      <c r="DF1104" s="2"/>
      <c r="DG1104" s="2"/>
      <c r="DH1104" s="2"/>
      <c r="DI1104" s="2"/>
      <c r="DJ1104" s="2"/>
      <c r="DK1104" s="2"/>
      <c r="DL1104" s="2"/>
      <c r="DM1104" s="2"/>
      <c r="DN1104" s="2"/>
      <c r="DO1104" s="2"/>
      <c r="DP1104" s="2"/>
      <c r="DQ1104" s="2"/>
      <c r="DR1104" s="2"/>
      <c r="DS1104" s="2"/>
      <c r="DT1104" s="2"/>
      <c r="DU1104" s="2"/>
      <c r="DV1104" s="2"/>
      <c r="DW1104" s="2"/>
      <c r="DX1104" s="2"/>
      <c r="DY1104" s="2"/>
      <c r="DZ1104" s="2"/>
      <c r="EA1104" s="2"/>
      <c r="EB1104" s="2"/>
      <c r="EC1104" s="2"/>
      <c r="ED1104" s="2"/>
      <c r="EE1104" s="2"/>
      <c r="EF1104" s="2"/>
      <c r="EG1104" s="2"/>
      <c r="EH1104" s="2"/>
      <c r="EI1104" s="2"/>
      <c r="EJ1104" s="2"/>
      <c r="EK1104" s="2"/>
      <c r="EL1104" s="2"/>
      <c r="EM1104" s="2"/>
      <c r="EN1104" s="2"/>
      <c r="EO1104" s="2"/>
      <c r="EP1104" s="2"/>
      <c r="EQ1104" s="2"/>
      <c r="ER1104" s="2"/>
      <c r="ES1104" s="2"/>
      <c r="ET1104" s="2"/>
      <c r="EU1104" s="2"/>
      <c r="EV1104" s="2"/>
      <c r="EW1104" s="2"/>
      <c r="EX1104" s="2"/>
      <c r="EY1104" s="2"/>
      <c r="EZ1104" s="2"/>
      <c r="FA1104" s="2"/>
      <c r="FB1104" s="2"/>
      <c r="FC1104" s="2"/>
      <c r="FD1104" s="2"/>
    </row>
    <row r="1105" spans="5:160" x14ac:dyDescent="0.4">
      <c r="E1105" s="2"/>
      <c r="F1105" s="2"/>
      <c r="G1105" s="2"/>
      <c r="H1105" s="2"/>
      <c r="I1105" s="2"/>
      <c r="J1105" s="2"/>
      <c r="K1105" s="2"/>
      <c r="L1105" s="2"/>
      <c r="M1105" s="2"/>
      <c r="N1105" s="2"/>
      <c r="O1105" s="2"/>
      <c r="P1105" s="2"/>
      <c r="Q1105" s="2"/>
      <c r="R1105" s="2"/>
      <c r="S1105" s="2"/>
      <c r="T1105" s="2"/>
      <c r="U1105" s="2"/>
      <c r="V1105" s="2"/>
      <c r="W1105" s="2"/>
      <c r="X1105" s="2"/>
      <c r="Y1105" s="2"/>
      <c r="Z1105" s="2"/>
      <c r="AA1105" s="2"/>
      <c r="AB1105" s="2"/>
      <c r="AC1105" s="2"/>
      <c r="AD1105" s="2"/>
      <c r="AE1105" s="2"/>
      <c r="AF1105" s="2"/>
      <c r="AG1105" s="2"/>
      <c r="AH1105" s="2"/>
      <c r="AI1105" s="2"/>
      <c r="AJ1105" s="2"/>
      <c r="AK1105" s="2"/>
      <c r="AL1105" s="2"/>
      <c r="AM1105" s="2"/>
      <c r="AN1105" s="2"/>
      <c r="AO1105" s="2"/>
      <c r="AP1105" s="2"/>
      <c r="AQ1105" s="2"/>
      <c r="AR1105" s="2"/>
      <c r="AS1105" s="2"/>
      <c r="AT1105" s="2"/>
      <c r="AU1105" s="2"/>
      <c r="AV1105" s="2"/>
      <c r="AW1105" s="2"/>
      <c r="AX1105" s="2"/>
      <c r="AY1105" s="2"/>
      <c r="AZ1105" s="2"/>
      <c r="BA1105" s="2"/>
      <c r="BB1105" s="2"/>
      <c r="BC1105" s="2"/>
      <c r="BD1105" s="2"/>
      <c r="BE1105" s="2"/>
      <c r="BF1105" s="2"/>
      <c r="BG1105" s="2"/>
      <c r="BH1105" s="2"/>
      <c r="BI1105" s="2"/>
      <c r="BJ1105" s="2"/>
      <c r="BK1105" s="2"/>
      <c r="BL1105" s="2"/>
      <c r="BM1105" s="2"/>
      <c r="BN1105" s="2"/>
      <c r="BO1105" s="2"/>
      <c r="BP1105" s="2"/>
      <c r="BQ1105" s="2"/>
      <c r="BR1105" s="2"/>
      <c r="BS1105" s="2"/>
      <c r="BT1105" s="2"/>
      <c r="BU1105" s="2"/>
      <c r="BV1105" s="2"/>
      <c r="BW1105" s="2"/>
      <c r="BX1105" s="2"/>
      <c r="BY1105" s="2"/>
      <c r="BZ1105" s="2"/>
      <c r="CA1105" s="2"/>
      <c r="CB1105" s="2"/>
      <c r="CC1105" s="2"/>
      <c r="CD1105" s="2"/>
      <c r="CE1105" s="2"/>
      <c r="CF1105" s="2"/>
      <c r="CG1105" s="2"/>
      <c r="CH1105" s="2"/>
      <c r="CI1105" s="2"/>
      <c r="CJ1105" s="2"/>
      <c r="CK1105" s="2"/>
      <c r="CL1105" s="2"/>
      <c r="CM1105" s="2"/>
      <c r="CN1105" s="2"/>
      <c r="CO1105" s="2"/>
      <c r="CP1105" s="2"/>
      <c r="CQ1105" s="2"/>
      <c r="CR1105" s="2"/>
      <c r="CS1105" s="2"/>
      <c r="CT1105" s="2"/>
      <c r="CU1105" s="2"/>
      <c r="CV1105" s="2"/>
      <c r="CW1105" s="2"/>
      <c r="CX1105" s="2"/>
      <c r="CY1105" s="2"/>
      <c r="CZ1105" s="2"/>
      <c r="DA1105" s="2"/>
      <c r="DB1105" s="2"/>
      <c r="DC1105" s="2"/>
      <c r="DD1105" s="2"/>
      <c r="DE1105" s="2"/>
      <c r="DF1105" s="2"/>
      <c r="DG1105" s="2"/>
      <c r="DH1105" s="2"/>
      <c r="DI1105" s="2"/>
      <c r="DJ1105" s="2"/>
      <c r="DK1105" s="2"/>
      <c r="DL1105" s="2"/>
      <c r="DM1105" s="2"/>
      <c r="DN1105" s="2"/>
      <c r="DO1105" s="2"/>
      <c r="DP1105" s="2"/>
      <c r="DQ1105" s="2"/>
      <c r="DR1105" s="2"/>
      <c r="DS1105" s="2"/>
      <c r="DT1105" s="2"/>
      <c r="DU1105" s="2"/>
      <c r="DV1105" s="2"/>
      <c r="DW1105" s="2"/>
      <c r="DX1105" s="2"/>
      <c r="DY1105" s="2"/>
      <c r="DZ1105" s="2"/>
      <c r="EA1105" s="2"/>
      <c r="EB1105" s="2"/>
      <c r="EC1105" s="2"/>
      <c r="ED1105" s="2"/>
      <c r="EE1105" s="2"/>
      <c r="EF1105" s="2"/>
      <c r="EG1105" s="2"/>
      <c r="EH1105" s="2"/>
      <c r="EI1105" s="2"/>
      <c r="EJ1105" s="2"/>
      <c r="EK1105" s="2"/>
      <c r="EL1105" s="2"/>
      <c r="EM1105" s="2"/>
      <c r="EN1105" s="2"/>
      <c r="EO1105" s="2"/>
      <c r="EP1105" s="2"/>
      <c r="EQ1105" s="2"/>
      <c r="ER1105" s="2"/>
      <c r="ES1105" s="2"/>
      <c r="ET1105" s="2"/>
      <c r="EU1105" s="2"/>
      <c r="EV1105" s="2"/>
      <c r="EW1105" s="2"/>
      <c r="EX1105" s="2"/>
      <c r="EY1105" s="2"/>
      <c r="EZ1105" s="2"/>
      <c r="FA1105" s="2"/>
      <c r="FB1105" s="2"/>
      <c r="FC1105" s="2"/>
      <c r="FD1105" s="2"/>
    </row>
    <row r="1106" spans="5:160" x14ac:dyDescent="0.4">
      <c r="E1106" s="2"/>
      <c r="F1106" s="2"/>
      <c r="G1106" s="2"/>
      <c r="H1106" s="2"/>
      <c r="I1106" s="2"/>
      <c r="J1106" s="2"/>
      <c r="K1106" s="2"/>
      <c r="L1106" s="2"/>
      <c r="M1106" s="2"/>
      <c r="N1106" s="2"/>
      <c r="O1106" s="2"/>
      <c r="P1106" s="2"/>
      <c r="Q1106" s="2"/>
      <c r="R1106" s="2"/>
      <c r="S1106" s="2"/>
      <c r="T1106" s="2"/>
      <c r="U1106" s="2"/>
      <c r="V1106" s="2"/>
      <c r="W1106" s="2"/>
      <c r="X1106" s="2"/>
      <c r="Y1106" s="2"/>
      <c r="Z1106" s="2"/>
      <c r="AA1106" s="2"/>
      <c r="AB1106" s="2"/>
      <c r="AC1106" s="2"/>
      <c r="AD1106" s="2"/>
      <c r="AE1106" s="2"/>
      <c r="AF1106" s="2"/>
      <c r="AG1106" s="2"/>
      <c r="AH1106" s="2"/>
      <c r="AI1106" s="2"/>
      <c r="AJ1106" s="2"/>
      <c r="AK1106" s="2"/>
      <c r="AL1106" s="2"/>
      <c r="AM1106" s="2"/>
      <c r="AN1106" s="2"/>
      <c r="AO1106" s="2"/>
      <c r="AP1106" s="2"/>
      <c r="AQ1106" s="2"/>
      <c r="AR1106" s="2"/>
      <c r="AS1106" s="2"/>
      <c r="AT1106" s="2"/>
      <c r="AU1106" s="2"/>
      <c r="AV1106" s="2"/>
      <c r="AW1106" s="2"/>
      <c r="AX1106" s="2"/>
      <c r="AY1106" s="2"/>
      <c r="AZ1106" s="2"/>
      <c r="BA1106" s="2"/>
      <c r="BB1106" s="2"/>
      <c r="BC1106" s="2"/>
      <c r="BD1106" s="2"/>
      <c r="BE1106" s="2"/>
      <c r="BF1106" s="2"/>
      <c r="BG1106" s="2"/>
      <c r="BH1106" s="2"/>
      <c r="BI1106" s="2"/>
      <c r="BJ1106" s="2"/>
      <c r="BK1106" s="2"/>
      <c r="BL1106" s="2"/>
      <c r="BM1106" s="2"/>
      <c r="BN1106" s="2"/>
      <c r="BO1106" s="2"/>
      <c r="BP1106" s="2"/>
      <c r="BQ1106" s="2"/>
      <c r="BR1106" s="2"/>
      <c r="BS1106" s="2"/>
      <c r="BT1106" s="2"/>
      <c r="BU1106" s="2"/>
      <c r="BV1106" s="2"/>
      <c r="BW1106" s="2"/>
      <c r="BX1106" s="2"/>
      <c r="BY1106" s="2"/>
      <c r="BZ1106" s="2"/>
      <c r="CA1106" s="2"/>
      <c r="CB1106" s="2"/>
      <c r="CC1106" s="2"/>
      <c r="CD1106" s="2"/>
      <c r="CE1106" s="2"/>
      <c r="CF1106" s="2"/>
      <c r="CG1106" s="2"/>
      <c r="CH1106" s="2"/>
      <c r="CI1106" s="2"/>
      <c r="CJ1106" s="2"/>
      <c r="CK1106" s="2"/>
      <c r="CL1106" s="2"/>
      <c r="CM1106" s="2"/>
      <c r="CN1106" s="2"/>
      <c r="CO1106" s="2"/>
      <c r="CP1106" s="2"/>
      <c r="CQ1106" s="2"/>
      <c r="CR1106" s="2"/>
      <c r="CS1106" s="2"/>
      <c r="CT1106" s="2"/>
      <c r="CU1106" s="2"/>
      <c r="CV1106" s="2"/>
      <c r="CW1106" s="2"/>
      <c r="CX1106" s="2"/>
      <c r="CY1106" s="2"/>
      <c r="CZ1106" s="2"/>
      <c r="DA1106" s="2"/>
      <c r="DB1106" s="2"/>
      <c r="DC1106" s="2"/>
      <c r="DD1106" s="2"/>
      <c r="DE1106" s="2"/>
      <c r="DF1106" s="2"/>
      <c r="DG1106" s="2"/>
      <c r="DH1106" s="2"/>
      <c r="DI1106" s="2"/>
      <c r="DJ1106" s="2"/>
      <c r="DK1106" s="2"/>
      <c r="DL1106" s="2"/>
      <c r="DM1106" s="2"/>
      <c r="DN1106" s="2"/>
      <c r="DO1106" s="2"/>
      <c r="DP1106" s="2"/>
      <c r="DQ1106" s="2"/>
      <c r="DR1106" s="2"/>
      <c r="DS1106" s="2"/>
      <c r="DT1106" s="2"/>
      <c r="DU1106" s="2"/>
      <c r="DV1106" s="2"/>
      <c r="DW1106" s="2"/>
      <c r="DX1106" s="2"/>
      <c r="DY1106" s="2"/>
      <c r="DZ1106" s="2"/>
      <c r="EA1106" s="2"/>
      <c r="EB1106" s="2"/>
      <c r="EC1106" s="2"/>
      <c r="ED1106" s="2"/>
      <c r="EE1106" s="2"/>
      <c r="EF1106" s="2"/>
      <c r="EG1106" s="2"/>
      <c r="EH1106" s="2"/>
      <c r="EI1106" s="2"/>
      <c r="EJ1106" s="2"/>
      <c r="EK1106" s="2"/>
      <c r="EL1106" s="2"/>
      <c r="EM1106" s="2"/>
      <c r="EN1106" s="2"/>
      <c r="EO1106" s="2"/>
      <c r="EP1106" s="2"/>
      <c r="EQ1106" s="2"/>
      <c r="ER1106" s="2"/>
      <c r="ES1106" s="2"/>
      <c r="ET1106" s="2"/>
      <c r="EU1106" s="2"/>
      <c r="EV1106" s="2"/>
      <c r="EW1106" s="2"/>
      <c r="EX1106" s="2"/>
      <c r="EY1106" s="2"/>
      <c r="EZ1106" s="2"/>
      <c r="FA1106" s="2"/>
      <c r="FB1106" s="2"/>
      <c r="FC1106" s="2"/>
      <c r="FD1106" s="2"/>
    </row>
    <row r="1107" spans="5:160" x14ac:dyDescent="0.4">
      <c r="E1107" s="2"/>
      <c r="F1107" s="2"/>
      <c r="G1107" s="2"/>
      <c r="H1107" s="2"/>
      <c r="I1107" s="2"/>
      <c r="J1107" s="2"/>
      <c r="K1107" s="2"/>
      <c r="L1107" s="2"/>
      <c r="M1107" s="2"/>
      <c r="N1107" s="2"/>
      <c r="O1107" s="2"/>
      <c r="P1107" s="2"/>
      <c r="Q1107" s="2"/>
      <c r="R1107" s="2"/>
      <c r="S1107" s="2"/>
      <c r="T1107" s="2"/>
      <c r="U1107" s="2"/>
      <c r="V1107" s="2"/>
      <c r="W1107" s="2"/>
      <c r="X1107" s="2"/>
      <c r="Y1107" s="2"/>
      <c r="Z1107" s="2"/>
      <c r="AA1107" s="2"/>
      <c r="AB1107" s="2"/>
      <c r="AC1107" s="2"/>
      <c r="AD1107" s="2"/>
      <c r="AE1107" s="2"/>
      <c r="AF1107" s="2"/>
      <c r="AG1107" s="2"/>
      <c r="AH1107" s="2"/>
      <c r="AI1107" s="2"/>
      <c r="AJ1107" s="2"/>
      <c r="AK1107" s="2"/>
      <c r="AL1107" s="2"/>
      <c r="AM1107" s="2"/>
      <c r="AN1107" s="2"/>
      <c r="AO1107" s="2"/>
      <c r="AP1107" s="2"/>
      <c r="AQ1107" s="2"/>
      <c r="AR1107" s="2"/>
      <c r="AS1107" s="2"/>
      <c r="AT1107" s="2"/>
      <c r="AU1107" s="2"/>
      <c r="AV1107" s="2"/>
      <c r="AW1107" s="2"/>
      <c r="AX1107" s="2"/>
      <c r="AY1107" s="2"/>
      <c r="AZ1107" s="2"/>
      <c r="BA1107" s="2"/>
      <c r="BB1107" s="2"/>
      <c r="BC1107" s="2"/>
      <c r="BD1107" s="2"/>
      <c r="BE1107" s="2"/>
      <c r="BF1107" s="2"/>
      <c r="BG1107" s="2"/>
      <c r="BH1107" s="2"/>
      <c r="BI1107" s="2"/>
      <c r="BJ1107" s="2"/>
      <c r="BK1107" s="2"/>
      <c r="BL1107" s="2"/>
      <c r="BM1107" s="2"/>
      <c r="BN1107" s="2"/>
      <c r="BO1107" s="2"/>
      <c r="BP1107" s="2"/>
      <c r="BQ1107" s="2"/>
      <c r="BR1107" s="2"/>
      <c r="BS1107" s="2"/>
      <c r="BT1107" s="2"/>
      <c r="BU1107" s="2"/>
      <c r="BV1107" s="2"/>
      <c r="BW1107" s="2"/>
      <c r="BX1107" s="2"/>
      <c r="BY1107" s="2"/>
      <c r="BZ1107" s="2"/>
      <c r="CA1107" s="2"/>
      <c r="CB1107" s="2"/>
      <c r="CC1107" s="2"/>
      <c r="CD1107" s="2"/>
      <c r="CE1107" s="2"/>
      <c r="CF1107" s="2"/>
      <c r="CG1107" s="2"/>
      <c r="CH1107" s="2"/>
      <c r="CI1107" s="2"/>
      <c r="CJ1107" s="2"/>
      <c r="CK1107" s="2"/>
      <c r="CL1107" s="2"/>
      <c r="CM1107" s="2"/>
      <c r="CN1107" s="2"/>
      <c r="CO1107" s="2"/>
      <c r="CP1107" s="2"/>
      <c r="CQ1107" s="2"/>
      <c r="CR1107" s="2"/>
      <c r="CS1107" s="2"/>
      <c r="CT1107" s="2"/>
      <c r="CU1107" s="2"/>
      <c r="CV1107" s="2"/>
      <c r="CW1107" s="2"/>
      <c r="CX1107" s="2"/>
      <c r="CY1107" s="2"/>
      <c r="CZ1107" s="2"/>
      <c r="DA1107" s="2"/>
      <c r="DB1107" s="2"/>
      <c r="DC1107" s="2"/>
      <c r="DD1107" s="2"/>
      <c r="DE1107" s="2"/>
      <c r="DF1107" s="2"/>
      <c r="DG1107" s="2"/>
      <c r="DH1107" s="2"/>
      <c r="DI1107" s="2"/>
      <c r="DJ1107" s="2"/>
      <c r="DK1107" s="2"/>
      <c r="DL1107" s="2"/>
      <c r="DM1107" s="2"/>
      <c r="DN1107" s="2"/>
      <c r="DO1107" s="2"/>
      <c r="DP1107" s="2"/>
      <c r="DQ1107" s="2"/>
      <c r="DR1107" s="2"/>
      <c r="DS1107" s="2"/>
      <c r="DT1107" s="2"/>
      <c r="DU1107" s="2"/>
      <c r="DV1107" s="2"/>
      <c r="DW1107" s="2"/>
      <c r="DX1107" s="2"/>
      <c r="DY1107" s="2"/>
      <c r="DZ1107" s="2"/>
      <c r="EA1107" s="2"/>
      <c r="EB1107" s="2"/>
      <c r="EC1107" s="2"/>
      <c r="ED1107" s="2"/>
      <c r="EE1107" s="2"/>
      <c r="EF1107" s="2"/>
      <c r="EG1107" s="2"/>
      <c r="EH1107" s="2"/>
      <c r="EI1107" s="2"/>
      <c r="EJ1107" s="2"/>
      <c r="EK1107" s="2"/>
      <c r="EL1107" s="2"/>
      <c r="EM1107" s="2"/>
      <c r="EN1107" s="2"/>
      <c r="EO1107" s="2"/>
      <c r="EP1107" s="2"/>
      <c r="EQ1107" s="2"/>
      <c r="ER1107" s="2"/>
      <c r="ES1107" s="2"/>
      <c r="ET1107" s="2"/>
      <c r="EU1107" s="2"/>
      <c r="EV1107" s="2"/>
      <c r="EW1107" s="2"/>
      <c r="EX1107" s="2"/>
      <c r="EY1107" s="2"/>
      <c r="EZ1107" s="2"/>
      <c r="FA1107" s="2"/>
      <c r="FB1107" s="2"/>
      <c r="FC1107" s="2"/>
      <c r="FD1107" s="2"/>
    </row>
    <row r="1108" spans="5:160" x14ac:dyDescent="0.4">
      <c r="E1108" s="2"/>
      <c r="F1108" s="2"/>
      <c r="G1108" s="2"/>
      <c r="H1108" s="2"/>
      <c r="I1108" s="2"/>
      <c r="J1108" s="2"/>
      <c r="K1108" s="2"/>
      <c r="L1108" s="2"/>
      <c r="M1108" s="2"/>
      <c r="N1108" s="2"/>
      <c r="O1108" s="2"/>
      <c r="P1108" s="2"/>
      <c r="Q1108" s="2"/>
      <c r="R1108" s="2"/>
      <c r="S1108" s="2"/>
      <c r="T1108" s="2"/>
      <c r="U1108" s="2"/>
      <c r="V1108" s="2"/>
      <c r="W1108" s="2"/>
      <c r="X1108" s="2"/>
      <c r="Y1108" s="2"/>
      <c r="Z1108" s="2"/>
      <c r="AA1108" s="2"/>
      <c r="AB1108" s="2"/>
      <c r="AC1108" s="2"/>
      <c r="AD1108" s="2"/>
      <c r="AE1108" s="2"/>
      <c r="AF1108" s="2"/>
      <c r="AG1108" s="2"/>
      <c r="AH1108" s="2"/>
      <c r="AI1108" s="2"/>
      <c r="AJ1108" s="2"/>
      <c r="AK1108" s="2"/>
      <c r="AL1108" s="2"/>
      <c r="AM1108" s="2"/>
      <c r="AN1108" s="2"/>
      <c r="AO1108" s="2"/>
      <c r="AP1108" s="2"/>
      <c r="AQ1108" s="2"/>
      <c r="AR1108" s="2"/>
      <c r="AS1108" s="2"/>
      <c r="AT1108" s="2"/>
      <c r="AU1108" s="2"/>
      <c r="AV1108" s="2"/>
      <c r="AW1108" s="2"/>
      <c r="AX1108" s="2"/>
      <c r="AY1108" s="2"/>
      <c r="AZ1108" s="2"/>
      <c r="BA1108" s="2"/>
      <c r="BB1108" s="2"/>
      <c r="BC1108" s="2"/>
      <c r="BD1108" s="2"/>
      <c r="BE1108" s="2"/>
      <c r="BF1108" s="2"/>
      <c r="BG1108" s="2"/>
      <c r="BH1108" s="2"/>
      <c r="BI1108" s="2"/>
      <c r="BJ1108" s="2"/>
      <c r="BK1108" s="2"/>
      <c r="BL1108" s="2"/>
      <c r="BM1108" s="2"/>
      <c r="BN1108" s="2"/>
      <c r="BO1108" s="2"/>
      <c r="BP1108" s="2"/>
      <c r="BQ1108" s="2"/>
      <c r="BR1108" s="2"/>
      <c r="BS1108" s="2"/>
      <c r="BT1108" s="2"/>
      <c r="BU1108" s="2"/>
      <c r="BV1108" s="2"/>
      <c r="BW1108" s="2"/>
      <c r="BX1108" s="2"/>
      <c r="BY1108" s="2"/>
      <c r="BZ1108" s="2"/>
      <c r="CA1108" s="2"/>
      <c r="CB1108" s="2"/>
      <c r="CC1108" s="2"/>
      <c r="CD1108" s="2"/>
      <c r="CE1108" s="2"/>
      <c r="CF1108" s="2"/>
      <c r="CG1108" s="2"/>
      <c r="CH1108" s="2"/>
      <c r="CI1108" s="2"/>
      <c r="CJ1108" s="2"/>
      <c r="CK1108" s="2"/>
      <c r="CL1108" s="2"/>
      <c r="CM1108" s="2"/>
      <c r="CN1108" s="2"/>
      <c r="CO1108" s="2"/>
      <c r="CP1108" s="2"/>
      <c r="CQ1108" s="2"/>
      <c r="CR1108" s="2"/>
      <c r="CS1108" s="2"/>
      <c r="CT1108" s="2"/>
      <c r="CU1108" s="2"/>
      <c r="CV1108" s="2"/>
      <c r="CW1108" s="2"/>
      <c r="CX1108" s="2"/>
      <c r="CY1108" s="2"/>
      <c r="CZ1108" s="2"/>
      <c r="DA1108" s="2"/>
      <c r="DB1108" s="2"/>
      <c r="DC1108" s="2"/>
      <c r="DD1108" s="2"/>
      <c r="DE1108" s="2"/>
      <c r="DF1108" s="2"/>
      <c r="DG1108" s="2"/>
      <c r="DH1108" s="2"/>
      <c r="DI1108" s="2"/>
      <c r="DJ1108" s="2"/>
      <c r="DK1108" s="2"/>
      <c r="DL1108" s="2"/>
      <c r="DM1108" s="2"/>
      <c r="DN1108" s="2"/>
      <c r="DO1108" s="2"/>
      <c r="DP1108" s="2"/>
      <c r="DQ1108" s="2"/>
      <c r="DR1108" s="2"/>
      <c r="DS1108" s="2"/>
      <c r="DT1108" s="2"/>
      <c r="DU1108" s="2"/>
      <c r="DV1108" s="2"/>
      <c r="DW1108" s="2"/>
      <c r="DX1108" s="2"/>
      <c r="DY1108" s="2"/>
      <c r="DZ1108" s="2"/>
      <c r="EA1108" s="2"/>
      <c r="EB1108" s="2"/>
      <c r="EC1108" s="2"/>
      <c r="ED1108" s="2"/>
      <c r="EE1108" s="2"/>
      <c r="EF1108" s="2"/>
      <c r="EG1108" s="2"/>
      <c r="EH1108" s="2"/>
      <c r="EI1108" s="2"/>
      <c r="EJ1108" s="2"/>
      <c r="EK1108" s="2"/>
      <c r="EL1108" s="2"/>
      <c r="EM1108" s="2"/>
      <c r="EN1108" s="2"/>
      <c r="EO1108" s="2"/>
      <c r="EP1108" s="2"/>
      <c r="EQ1108" s="2"/>
      <c r="ER1108" s="2"/>
      <c r="ES1108" s="2"/>
      <c r="ET1108" s="2"/>
      <c r="EU1108" s="2"/>
      <c r="EV1108" s="2"/>
      <c r="EW1108" s="2"/>
      <c r="EX1108" s="2"/>
      <c r="EY1108" s="2"/>
      <c r="EZ1108" s="2"/>
      <c r="FA1108" s="2"/>
      <c r="FB1108" s="2"/>
      <c r="FC1108" s="2"/>
      <c r="FD1108" s="2"/>
    </row>
    <row r="1109" spans="5:160" x14ac:dyDescent="0.4">
      <c r="E1109" s="2"/>
      <c r="F1109" s="2"/>
      <c r="G1109" s="2"/>
      <c r="H1109" s="2"/>
      <c r="I1109" s="2"/>
      <c r="J1109" s="2"/>
      <c r="K1109" s="2"/>
      <c r="L1109" s="2"/>
      <c r="M1109" s="2"/>
      <c r="N1109" s="2"/>
      <c r="O1109" s="2"/>
      <c r="P1109" s="2"/>
      <c r="Q1109" s="2"/>
      <c r="R1109" s="2"/>
      <c r="S1109" s="2"/>
      <c r="T1109" s="2"/>
      <c r="U1109" s="2"/>
      <c r="V1109" s="2"/>
      <c r="W1109" s="2"/>
      <c r="X1109" s="2"/>
      <c r="Y1109" s="2"/>
      <c r="Z1109" s="2"/>
      <c r="AA1109" s="2"/>
      <c r="AB1109" s="2"/>
      <c r="AC1109" s="2"/>
      <c r="AD1109" s="2"/>
      <c r="AE1109" s="2"/>
      <c r="AF1109" s="2"/>
      <c r="AG1109" s="2"/>
      <c r="AH1109" s="2"/>
      <c r="AI1109" s="2"/>
      <c r="AJ1109" s="2"/>
      <c r="AK1109" s="2"/>
      <c r="AL1109" s="2"/>
      <c r="AM1109" s="2"/>
      <c r="AN1109" s="2"/>
      <c r="AO1109" s="2"/>
      <c r="AP1109" s="2"/>
      <c r="AQ1109" s="2"/>
      <c r="AR1109" s="2"/>
      <c r="AS1109" s="2"/>
      <c r="AT1109" s="2"/>
      <c r="AU1109" s="2"/>
      <c r="AV1109" s="2"/>
      <c r="AW1109" s="2"/>
      <c r="AX1109" s="2"/>
      <c r="AY1109" s="2"/>
      <c r="AZ1109" s="2"/>
      <c r="BA1109" s="2"/>
      <c r="BB1109" s="2"/>
      <c r="BC1109" s="2"/>
      <c r="BD1109" s="2"/>
      <c r="BE1109" s="2"/>
      <c r="BF1109" s="2"/>
      <c r="BG1109" s="2"/>
      <c r="BH1109" s="2"/>
      <c r="BI1109" s="2"/>
      <c r="BJ1109" s="2"/>
      <c r="BK1109" s="2"/>
      <c r="BL1109" s="2"/>
      <c r="BM1109" s="2"/>
      <c r="BN1109" s="2"/>
      <c r="BO1109" s="2"/>
      <c r="BP1109" s="2"/>
      <c r="BQ1109" s="2"/>
      <c r="BR1109" s="2"/>
      <c r="BS1109" s="2"/>
      <c r="BT1109" s="2"/>
      <c r="BU1109" s="2"/>
      <c r="BV1109" s="2"/>
      <c r="BW1109" s="2"/>
      <c r="BX1109" s="2"/>
      <c r="BY1109" s="2"/>
      <c r="BZ1109" s="2"/>
      <c r="CA1109" s="2"/>
      <c r="CB1109" s="2"/>
      <c r="CC1109" s="2"/>
      <c r="CD1109" s="2"/>
      <c r="CE1109" s="2"/>
      <c r="CF1109" s="2"/>
      <c r="CG1109" s="2"/>
      <c r="CH1109" s="2"/>
      <c r="CI1109" s="2"/>
      <c r="CJ1109" s="2"/>
      <c r="CK1109" s="2"/>
      <c r="CL1109" s="2"/>
      <c r="CM1109" s="2"/>
      <c r="CN1109" s="2"/>
      <c r="CO1109" s="2"/>
      <c r="CP1109" s="2"/>
      <c r="CQ1109" s="2"/>
      <c r="CR1109" s="2"/>
      <c r="CS1109" s="2"/>
      <c r="CT1109" s="2"/>
      <c r="CU1109" s="2"/>
      <c r="CV1109" s="2"/>
      <c r="CW1109" s="2"/>
      <c r="CX1109" s="2"/>
      <c r="CY1109" s="2"/>
      <c r="CZ1109" s="2"/>
      <c r="DA1109" s="2"/>
      <c r="DB1109" s="2"/>
      <c r="DC1109" s="2"/>
      <c r="DD1109" s="2"/>
      <c r="DE1109" s="2"/>
      <c r="DF1109" s="2"/>
      <c r="DG1109" s="2"/>
      <c r="DH1109" s="2"/>
      <c r="DI1109" s="2"/>
      <c r="DJ1109" s="2"/>
      <c r="DK1109" s="2"/>
      <c r="DL1109" s="2"/>
      <c r="DM1109" s="2"/>
      <c r="DN1109" s="2"/>
      <c r="DO1109" s="2"/>
      <c r="DP1109" s="2"/>
      <c r="DQ1109" s="2"/>
      <c r="DR1109" s="2"/>
      <c r="DS1109" s="2"/>
      <c r="DT1109" s="2"/>
      <c r="DU1109" s="2"/>
      <c r="DV1109" s="2"/>
      <c r="DW1109" s="2"/>
      <c r="DX1109" s="2"/>
      <c r="DY1109" s="2"/>
      <c r="DZ1109" s="2"/>
      <c r="EA1109" s="2"/>
      <c r="EB1109" s="2"/>
      <c r="EC1109" s="2"/>
      <c r="ED1109" s="2"/>
      <c r="EE1109" s="2"/>
      <c r="EF1109" s="2"/>
      <c r="EG1109" s="2"/>
      <c r="EH1109" s="2"/>
      <c r="EI1109" s="2"/>
      <c r="EJ1109" s="2"/>
      <c r="EK1109" s="2"/>
      <c r="EL1109" s="2"/>
      <c r="EM1109" s="2"/>
      <c r="EN1109" s="2"/>
      <c r="EO1109" s="2"/>
      <c r="EP1109" s="2"/>
      <c r="EQ1109" s="2"/>
      <c r="ER1109" s="2"/>
      <c r="ES1109" s="2"/>
      <c r="ET1109" s="2"/>
      <c r="EU1109" s="2"/>
      <c r="EV1109" s="2"/>
      <c r="EW1109" s="2"/>
      <c r="EX1109" s="2"/>
      <c r="EY1109" s="2"/>
      <c r="EZ1109" s="2"/>
      <c r="FA1109" s="2"/>
      <c r="FB1109" s="2"/>
      <c r="FC1109" s="2"/>
      <c r="FD1109" s="2"/>
    </row>
    <row r="1110" spans="5:160" x14ac:dyDescent="0.4">
      <c r="E1110" s="2"/>
      <c r="F1110" s="2"/>
      <c r="G1110" s="2"/>
      <c r="H1110" s="2"/>
      <c r="I1110" s="2"/>
      <c r="J1110" s="2"/>
      <c r="K1110" s="2"/>
      <c r="L1110" s="2"/>
      <c r="M1110" s="2"/>
      <c r="N1110" s="2"/>
      <c r="O1110" s="2"/>
      <c r="P1110" s="2"/>
      <c r="Q1110" s="2"/>
      <c r="R1110" s="2"/>
      <c r="S1110" s="2"/>
      <c r="T1110" s="2"/>
      <c r="U1110" s="2"/>
      <c r="V1110" s="2"/>
      <c r="W1110" s="2"/>
      <c r="X1110" s="2"/>
      <c r="Y1110" s="2"/>
      <c r="Z1110" s="2"/>
      <c r="AA1110" s="2"/>
      <c r="AB1110" s="2"/>
      <c r="AC1110" s="2"/>
      <c r="AD1110" s="2"/>
      <c r="AE1110" s="2"/>
      <c r="AF1110" s="2"/>
      <c r="AG1110" s="2"/>
      <c r="AH1110" s="2"/>
      <c r="AI1110" s="2"/>
      <c r="AJ1110" s="2"/>
      <c r="AK1110" s="2"/>
      <c r="AL1110" s="2"/>
      <c r="AM1110" s="2"/>
      <c r="AN1110" s="2"/>
      <c r="AO1110" s="2"/>
      <c r="AP1110" s="2"/>
      <c r="AQ1110" s="2"/>
      <c r="AR1110" s="2"/>
      <c r="AS1110" s="2"/>
      <c r="AT1110" s="2"/>
      <c r="AU1110" s="2"/>
      <c r="AV1110" s="2"/>
      <c r="AW1110" s="2"/>
      <c r="AX1110" s="2"/>
      <c r="AY1110" s="2"/>
      <c r="AZ1110" s="2"/>
      <c r="BA1110" s="2"/>
      <c r="BB1110" s="2"/>
      <c r="BC1110" s="2"/>
      <c r="BD1110" s="2"/>
      <c r="BE1110" s="2"/>
      <c r="BF1110" s="2"/>
      <c r="BG1110" s="2"/>
      <c r="BH1110" s="2"/>
      <c r="BI1110" s="2"/>
      <c r="BJ1110" s="2"/>
      <c r="BK1110" s="2"/>
      <c r="BL1110" s="2"/>
      <c r="BM1110" s="2"/>
      <c r="BN1110" s="2"/>
      <c r="BO1110" s="2"/>
      <c r="BP1110" s="2"/>
      <c r="BQ1110" s="2"/>
      <c r="BR1110" s="2"/>
      <c r="BS1110" s="2"/>
      <c r="BT1110" s="2"/>
      <c r="BU1110" s="2"/>
      <c r="BV1110" s="2"/>
      <c r="BW1110" s="2"/>
      <c r="BX1110" s="2"/>
      <c r="BY1110" s="2"/>
      <c r="BZ1110" s="2"/>
      <c r="CA1110" s="2"/>
      <c r="CB1110" s="2"/>
      <c r="CC1110" s="2"/>
      <c r="CD1110" s="2"/>
      <c r="CE1110" s="2"/>
      <c r="CF1110" s="2"/>
      <c r="CG1110" s="2"/>
      <c r="CH1110" s="2"/>
      <c r="CI1110" s="2"/>
      <c r="CJ1110" s="2"/>
      <c r="CK1110" s="2"/>
      <c r="CL1110" s="2"/>
      <c r="CM1110" s="2"/>
      <c r="CN1110" s="2"/>
      <c r="CO1110" s="2"/>
      <c r="CP1110" s="2"/>
      <c r="CQ1110" s="2"/>
      <c r="CR1110" s="2"/>
      <c r="CS1110" s="2"/>
      <c r="CT1110" s="2"/>
      <c r="CU1110" s="2"/>
      <c r="CV1110" s="2"/>
      <c r="CW1110" s="2"/>
      <c r="CX1110" s="2"/>
      <c r="CY1110" s="2"/>
      <c r="CZ1110" s="2"/>
      <c r="DA1110" s="2"/>
      <c r="DB1110" s="2"/>
      <c r="DC1110" s="2"/>
      <c r="DD1110" s="2"/>
      <c r="DE1110" s="2"/>
      <c r="DF1110" s="2"/>
      <c r="DG1110" s="2"/>
      <c r="DH1110" s="2"/>
      <c r="DI1110" s="2"/>
      <c r="DJ1110" s="2"/>
      <c r="DK1110" s="2"/>
      <c r="DL1110" s="2"/>
      <c r="DM1110" s="2"/>
      <c r="DN1110" s="2"/>
      <c r="DO1110" s="2"/>
      <c r="DP1110" s="2"/>
      <c r="DQ1110" s="2"/>
      <c r="DR1110" s="2"/>
      <c r="DS1110" s="2"/>
      <c r="DT1110" s="2"/>
      <c r="DU1110" s="2"/>
      <c r="DV1110" s="2"/>
      <c r="DW1110" s="2"/>
      <c r="DX1110" s="2"/>
      <c r="DY1110" s="2"/>
      <c r="DZ1110" s="2"/>
      <c r="EA1110" s="2"/>
      <c r="EB1110" s="2"/>
      <c r="EC1110" s="2"/>
      <c r="ED1110" s="2"/>
      <c r="EE1110" s="2"/>
      <c r="EF1110" s="2"/>
      <c r="EG1110" s="2"/>
      <c r="EH1110" s="2"/>
      <c r="EI1110" s="2"/>
      <c r="EJ1110" s="2"/>
      <c r="EK1110" s="2"/>
      <c r="EL1110" s="2"/>
      <c r="EM1110" s="2"/>
      <c r="EN1110" s="2"/>
      <c r="EO1110" s="2"/>
      <c r="EP1110" s="2"/>
      <c r="EQ1110" s="2"/>
      <c r="ER1110" s="2"/>
      <c r="ES1110" s="2"/>
      <c r="ET1110" s="2"/>
      <c r="EU1110" s="2"/>
      <c r="EV1110" s="2"/>
      <c r="EW1110" s="2"/>
      <c r="EX1110" s="2"/>
      <c r="EY1110" s="2"/>
      <c r="EZ1110" s="2"/>
      <c r="FA1110" s="2"/>
      <c r="FB1110" s="2"/>
      <c r="FC1110" s="2"/>
      <c r="FD1110" s="2"/>
    </row>
    <row r="1111" spans="5:160" x14ac:dyDescent="0.4">
      <c r="E1111" s="2"/>
      <c r="F1111" s="2"/>
      <c r="G1111" s="2"/>
      <c r="H1111" s="2"/>
      <c r="I1111" s="2"/>
      <c r="J1111" s="2"/>
      <c r="K1111" s="2"/>
      <c r="L1111" s="2"/>
      <c r="M1111" s="2"/>
      <c r="N1111" s="2"/>
      <c r="O1111" s="2"/>
      <c r="P1111" s="2"/>
      <c r="Q1111" s="2"/>
      <c r="R1111" s="2"/>
      <c r="S1111" s="2"/>
      <c r="T1111" s="2"/>
      <c r="U1111" s="2"/>
      <c r="V1111" s="2"/>
      <c r="W1111" s="2"/>
      <c r="X1111" s="2"/>
      <c r="Y1111" s="2"/>
      <c r="Z1111" s="2"/>
      <c r="AA1111" s="2"/>
      <c r="AB1111" s="2"/>
      <c r="AC1111" s="2"/>
      <c r="AD1111" s="2"/>
      <c r="AE1111" s="2"/>
      <c r="AF1111" s="2"/>
      <c r="AG1111" s="2"/>
      <c r="AH1111" s="2"/>
      <c r="AI1111" s="2"/>
      <c r="AJ1111" s="2"/>
      <c r="AK1111" s="2"/>
      <c r="AL1111" s="2"/>
      <c r="AM1111" s="2"/>
      <c r="AN1111" s="2"/>
      <c r="AO1111" s="2"/>
      <c r="AP1111" s="2"/>
      <c r="AQ1111" s="2"/>
      <c r="AR1111" s="2"/>
      <c r="AS1111" s="2"/>
      <c r="AT1111" s="2"/>
      <c r="AU1111" s="2"/>
      <c r="AV1111" s="2"/>
      <c r="AW1111" s="2"/>
      <c r="AX1111" s="2"/>
      <c r="AY1111" s="2"/>
      <c r="AZ1111" s="2"/>
      <c r="BA1111" s="2"/>
      <c r="BB1111" s="2"/>
      <c r="BC1111" s="2"/>
      <c r="BD1111" s="2"/>
      <c r="BE1111" s="2"/>
      <c r="BF1111" s="2"/>
      <c r="BG1111" s="2"/>
      <c r="BH1111" s="2"/>
      <c r="BI1111" s="2"/>
      <c r="BJ1111" s="2"/>
      <c r="BK1111" s="2"/>
      <c r="BL1111" s="2"/>
      <c r="BM1111" s="2"/>
      <c r="BN1111" s="2"/>
      <c r="BO1111" s="2"/>
      <c r="BP1111" s="2"/>
      <c r="BQ1111" s="2"/>
      <c r="BR1111" s="2"/>
      <c r="BS1111" s="2"/>
      <c r="BT1111" s="2"/>
      <c r="BU1111" s="2"/>
      <c r="BV1111" s="2"/>
      <c r="BW1111" s="2"/>
      <c r="BX1111" s="2"/>
      <c r="BY1111" s="2"/>
      <c r="BZ1111" s="2"/>
      <c r="CA1111" s="2"/>
      <c r="CB1111" s="2"/>
      <c r="CC1111" s="2"/>
      <c r="CD1111" s="2"/>
      <c r="CE1111" s="2"/>
      <c r="CF1111" s="2"/>
      <c r="CG1111" s="2"/>
      <c r="CH1111" s="2"/>
      <c r="CI1111" s="2"/>
      <c r="CJ1111" s="2"/>
      <c r="CK1111" s="2"/>
      <c r="CL1111" s="2"/>
      <c r="CM1111" s="2"/>
      <c r="CN1111" s="2"/>
      <c r="CO1111" s="2"/>
      <c r="CP1111" s="2"/>
      <c r="CQ1111" s="2"/>
      <c r="CR1111" s="2"/>
      <c r="CS1111" s="2"/>
      <c r="CT1111" s="2"/>
      <c r="CU1111" s="2"/>
      <c r="CV1111" s="2"/>
      <c r="CW1111" s="2"/>
      <c r="CX1111" s="2"/>
      <c r="CY1111" s="2"/>
      <c r="CZ1111" s="2"/>
      <c r="DA1111" s="2"/>
      <c r="DB1111" s="2"/>
      <c r="DC1111" s="2"/>
      <c r="DD1111" s="2"/>
      <c r="DE1111" s="2"/>
      <c r="DF1111" s="2"/>
      <c r="DG1111" s="2"/>
      <c r="DH1111" s="2"/>
      <c r="DI1111" s="2"/>
      <c r="DJ1111" s="2"/>
      <c r="DK1111" s="2"/>
      <c r="DL1111" s="2"/>
      <c r="DM1111" s="2"/>
      <c r="DN1111" s="2"/>
      <c r="DO1111" s="2"/>
      <c r="DP1111" s="2"/>
      <c r="DQ1111" s="2"/>
      <c r="DR1111" s="2"/>
      <c r="DS1111" s="2"/>
      <c r="DT1111" s="2"/>
      <c r="DU1111" s="2"/>
      <c r="DV1111" s="2"/>
      <c r="DW1111" s="2"/>
      <c r="DX1111" s="2"/>
      <c r="DY1111" s="2"/>
      <c r="DZ1111" s="2"/>
      <c r="EA1111" s="2"/>
      <c r="EB1111" s="2"/>
      <c r="EC1111" s="2"/>
      <c r="ED1111" s="2"/>
      <c r="EE1111" s="2"/>
      <c r="EF1111" s="2"/>
      <c r="EG1111" s="2"/>
      <c r="EH1111" s="2"/>
      <c r="EI1111" s="2"/>
      <c r="EJ1111" s="2"/>
      <c r="EK1111" s="2"/>
      <c r="EL1111" s="2"/>
      <c r="EM1111" s="2"/>
      <c r="EN1111" s="2"/>
      <c r="EO1111" s="2"/>
      <c r="EP1111" s="2"/>
      <c r="EQ1111" s="2"/>
      <c r="ER1111" s="2"/>
      <c r="ES1111" s="2"/>
      <c r="ET1111" s="2"/>
      <c r="EU1111" s="2"/>
      <c r="EV1111" s="2"/>
      <c r="EW1111" s="2"/>
      <c r="EX1111" s="2"/>
      <c r="EY1111" s="2"/>
      <c r="EZ1111" s="2"/>
      <c r="FA1111" s="2"/>
      <c r="FB1111" s="2"/>
      <c r="FC1111" s="2"/>
      <c r="FD1111" s="2"/>
    </row>
    <row r="1112" spans="5:160" x14ac:dyDescent="0.4">
      <c r="E1112" s="2"/>
      <c r="F1112" s="2"/>
      <c r="G1112" s="2"/>
      <c r="H1112" s="2"/>
      <c r="I1112" s="2"/>
      <c r="J1112" s="2"/>
      <c r="K1112" s="2"/>
      <c r="L1112" s="2"/>
      <c r="M1112" s="2"/>
      <c r="N1112" s="2"/>
      <c r="O1112" s="2"/>
      <c r="P1112" s="2"/>
      <c r="Q1112" s="2"/>
      <c r="R1112" s="2"/>
      <c r="S1112" s="2"/>
      <c r="T1112" s="2"/>
      <c r="U1112" s="2"/>
      <c r="V1112" s="2"/>
      <c r="W1112" s="2"/>
      <c r="X1112" s="2"/>
      <c r="Y1112" s="2"/>
      <c r="Z1112" s="2"/>
      <c r="AA1112" s="2"/>
      <c r="AB1112" s="2"/>
      <c r="AC1112" s="2"/>
      <c r="AD1112" s="2"/>
      <c r="AE1112" s="2"/>
      <c r="AF1112" s="2"/>
      <c r="AG1112" s="2"/>
      <c r="AH1112" s="2"/>
      <c r="AI1112" s="2"/>
      <c r="AJ1112" s="2"/>
      <c r="AK1112" s="2"/>
      <c r="AL1112" s="2"/>
      <c r="AM1112" s="2"/>
      <c r="AN1112" s="2"/>
      <c r="AO1112" s="2"/>
      <c r="AP1112" s="2"/>
      <c r="AQ1112" s="2"/>
      <c r="AR1112" s="2"/>
      <c r="AS1112" s="2"/>
      <c r="AT1112" s="2"/>
      <c r="AU1112" s="2"/>
      <c r="AV1112" s="2"/>
      <c r="AW1112" s="2"/>
      <c r="AX1112" s="2"/>
      <c r="AY1112" s="2"/>
      <c r="AZ1112" s="2"/>
      <c r="BA1112" s="2"/>
      <c r="BB1112" s="2"/>
      <c r="BC1112" s="2"/>
      <c r="BD1112" s="2"/>
      <c r="BE1112" s="2"/>
      <c r="BF1112" s="2"/>
      <c r="BG1112" s="2"/>
      <c r="BH1112" s="2"/>
      <c r="BI1112" s="2"/>
      <c r="BJ1112" s="2"/>
      <c r="BK1112" s="2"/>
      <c r="BL1112" s="2"/>
      <c r="BM1112" s="2"/>
      <c r="BN1112" s="2"/>
      <c r="BO1112" s="2"/>
      <c r="BP1112" s="2"/>
      <c r="BQ1112" s="2"/>
      <c r="BR1112" s="2"/>
      <c r="BS1112" s="2"/>
      <c r="BT1112" s="2"/>
      <c r="BU1112" s="2"/>
      <c r="BV1112" s="2"/>
      <c r="BW1112" s="2"/>
      <c r="BX1112" s="2"/>
      <c r="BY1112" s="2"/>
      <c r="BZ1112" s="2"/>
      <c r="CA1112" s="2"/>
      <c r="CB1112" s="2"/>
      <c r="CC1112" s="2"/>
      <c r="CD1112" s="2"/>
      <c r="CE1112" s="2"/>
      <c r="CF1112" s="2"/>
      <c r="CG1112" s="2"/>
      <c r="CH1112" s="2"/>
      <c r="CI1112" s="2"/>
      <c r="CJ1112" s="2"/>
      <c r="CK1112" s="2"/>
      <c r="CL1112" s="2"/>
      <c r="CM1112" s="2"/>
      <c r="CN1112" s="2"/>
      <c r="CO1112" s="2"/>
      <c r="CP1112" s="2"/>
      <c r="CQ1112" s="2"/>
      <c r="CR1112" s="2"/>
      <c r="CS1112" s="2"/>
      <c r="CT1112" s="2"/>
      <c r="CU1112" s="2"/>
      <c r="CV1112" s="2"/>
      <c r="CW1112" s="2"/>
      <c r="CX1112" s="2"/>
      <c r="CY1112" s="2"/>
      <c r="CZ1112" s="2"/>
      <c r="DA1112" s="2"/>
      <c r="DB1112" s="2"/>
      <c r="DC1112" s="2"/>
      <c r="DD1112" s="2"/>
      <c r="DE1112" s="2"/>
      <c r="DF1112" s="2"/>
      <c r="DG1112" s="2"/>
      <c r="DH1112" s="2"/>
      <c r="DI1112" s="2"/>
      <c r="DJ1112" s="2"/>
      <c r="DK1112" s="2"/>
      <c r="DL1112" s="2"/>
      <c r="DM1112" s="2"/>
      <c r="DN1112" s="2"/>
      <c r="DO1112" s="2"/>
      <c r="DP1112" s="2"/>
      <c r="DQ1112" s="2"/>
      <c r="DR1112" s="2"/>
      <c r="DS1112" s="2"/>
      <c r="DT1112" s="2"/>
      <c r="DU1112" s="2"/>
      <c r="DV1112" s="2"/>
      <c r="DW1112" s="2"/>
      <c r="DX1112" s="2"/>
      <c r="DY1112" s="2"/>
      <c r="DZ1112" s="2"/>
      <c r="EA1112" s="2"/>
      <c r="EB1112" s="2"/>
      <c r="EC1112" s="2"/>
      <c r="ED1112" s="2"/>
      <c r="EE1112" s="2"/>
      <c r="EF1112" s="2"/>
      <c r="EG1112" s="2"/>
      <c r="EH1112" s="2"/>
      <c r="EI1112" s="2"/>
      <c r="EJ1112" s="2"/>
      <c r="EK1112" s="2"/>
      <c r="EL1112" s="2"/>
      <c r="EM1112" s="2"/>
      <c r="EN1112" s="2"/>
      <c r="EO1112" s="2"/>
      <c r="EP1112" s="2"/>
      <c r="EQ1112" s="2"/>
      <c r="ER1112" s="2"/>
      <c r="ES1112" s="2"/>
      <c r="ET1112" s="2"/>
      <c r="EU1112" s="2"/>
      <c r="EV1112" s="2"/>
      <c r="EW1112" s="2"/>
      <c r="EX1112" s="2"/>
      <c r="EY1112" s="2"/>
      <c r="EZ1112" s="2"/>
      <c r="FA1112" s="2"/>
      <c r="FB1112" s="2"/>
      <c r="FC1112" s="2"/>
      <c r="FD1112" s="2"/>
    </row>
    <row r="1113" spans="5:160" x14ac:dyDescent="0.4">
      <c r="E1113" s="2"/>
      <c r="F1113" s="2"/>
      <c r="G1113" s="2"/>
      <c r="H1113" s="2"/>
      <c r="I1113" s="2"/>
      <c r="J1113" s="2"/>
      <c r="K1113" s="2"/>
      <c r="L1113" s="2"/>
      <c r="M1113" s="2"/>
      <c r="N1113" s="2"/>
      <c r="O1113" s="2"/>
      <c r="P1113" s="2"/>
      <c r="Q1113" s="2"/>
      <c r="R1113" s="2"/>
      <c r="S1113" s="2"/>
      <c r="T1113" s="2"/>
      <c r="U1113" s="2"/>
      <c r="V1113" s="2"/>
      <c r="W1113" s="2"/>
      <c r="X1113" s="2"/>
      <c r="Y1113" s="2"/>
      <c r="Z1113" s="2"/>
      <c r="AA1113" s="2"/>
      <c r="AB1113" s="2"/>
      <c r="AC1113" s="2"/>
      <c r="AD1113" s="2"/>
      <c r="AE1113" s="2"/>
      <c r="AF1113" s="2"/>
      <c r="AG1113" s="2"/>
      <c r="AH1113" s="2"/>
      <c r="AI1113" s="2"/>
      <c r="AJ1113" s="2"/>
      <c r="AK1113" s="2"/>
      <c r="AL1113" s="2"/>
      <c r="AM1113" s="2"/>
      <c r="AN1113" s="2"/>
      <c r="AO1113" s="2"/>
      <c r="AP1113" s="2"/>
      <c r="AQ1113" s="2"/>
      <c r="AR1113" s="2"/>
      <c r="AS1113" s="2"/>
      <c r="AT1113" s="2"/>
      <c r="AU1113" s="2"/>
      <c r="AV1113" s="2"/>
      <c r="AW1113" s="2"/>
      <c r="AX1113" s="2"/>
      <c r="AY1113" s="2"/>
      <c r="AZ1113" s="2"/>
      <c r="BA1113" s="2"/>
      <c r="BB1113" s="2"/>
      <c r="BC1113" s="2"/>
      <c r="BD1113" s="2"/>
      <c r="BE1113" s="2"/>
      <c r="BF1113" s="2"/>
      <c r="BG1113" s="2"/>
      <c r="BH1113" s="2"/>
      <c r="BI1113" s="2"/>
      <c r="BJ1113" s="2"/>
      <c r="BK1113" s="2"/>
      <c r="BL1113" s="2"/>
      <c r="BM1113" s="2"/>
      <c r="BN1113" s="2"/>
      <c r="BO1113" s="2"/>
      <c r="BP1113" s="2"/>
      <c r="BQ1113" s="2"/>
      <c r="BR1113" s="2"/>
      <c r="BS1113" s="2"/>
      <c r="BT1113" s="2"/>
      <c r="BU1113" s="2"/>
      <c r="BV1113" s="2"/>
      <c r="BW1113" s="2"/>
      <c r="BX1113" s="2"/>
      <c r="BY1113" s="2"/>
      <c r="BZ1113" s="2"/>
      <c r="CA1113" s="2"/>
      <c r="CB1113" s="2"/>
      <c r="CC1113" s="2"/>
      <c r="CD1113" s="2"/>
      <c r="CE1113" s="2"/>
      <c r="CF1113" s="2"/>
      <c r="CG1113" s="2"/>
      <c r="CH1113" s="2"/>
      <c r="CI1113" s="2"/>
      <c r="CJ1113" s="2"/>
      <c r="CK1113" s="2"/>
      <c r="CL1113" s="2"/>
      <c r="CM1113" s="2"/>
      <c r="CN1113" s="2"/>
      <c r="CO1113" s="2"/>
      <c r="CP1113" s="2"/>
      <c r="CQ1113" s="2"/>
      <c r="CR1113" s="2"/>
      <c r="CS1113" s="2"/>
      <c r="CT1113" s="2"/>
      <c r="CU1113" s="2"/>
      <c r="CV1113" s="2"/>
      <c r="CW1113" s="2"/>
      <c r="CX1113" s="2"/>
      <c r="CY1113" s="2"/>
      <c r="CZ1113" s="2"/>
      <c r="DA1113" s="2"/>
      <c r="DB1113" s="2"/>
      <c r="DC1113" s="2"/>
      <c r="DD1113" s="2"/>
      <c r="DE1113" s="2"/>
      <c r="DF1113" s="2"/>
      <c r="DG1113" s="2"/>
      <c r="DH1113" s="2"/>
      <c r="DI1113" s="2"/>
      <c r="DJ1113" s="2"/>
      <c r="DK1113" s="2"/>
      <c r="DL1113" s="2"/>
      <c r="DM1113" s="2"/>
      <c r="DN1113" s="2"/>
      <c r="DO1113" s="2"/>
      <c r="DP1113" s="2"/>
      <c r="DQ1113" s="2"/>
      <c r="DR1113" s="2"/>
      <c r="DS1113" s="2"/>
      <c r="DT1113" s="2"/>
      <c r="DU1113" s="2"/>
      <c r="DV1113" s="2"/>
      <c r="DW1113" s="2"/>
      <c r="DX1113" s="2"/>
      <c r="DY1113" s="2"/>
      <c r="DZ1113" s="2"/>
      <c r="EA1113" s="2"/>
      <c r="EB1113" s="2"/>
      <c r="EC1113" s="2"/>
      <c r="ED1113" s="2"/>
      <c r="EE1113" s="2"/>
      <c r="EF1113" s="2"/>
      <c r="EG1113" s="2"/>
      <c r="EH1113" s="2"/>
      <c r="EI1113" s="2"/>
      <c r="EJ1113" s="2"/>
      <c r="EK1113" s="2"/>
      <c r="EL1113" s="2"/>
      <c r="EM1113" s="2"/>
      <c r="EN1113" s="2"/>
      <c r="EO1113" s="2"/>
      <c r="EP1113" s="2"/>
      <c r="EQ1113" s="2"/>
      <c r="ER1113" s="2"/>
      <c r="ES1113" s="2"/>
      <c r="ET1113" s="2"/>
      <c r="EU1113" s="2"/>
      <c r="EV1113" s="2"/>
      <c r="EW1113" s="2"/>
      <c r="EX1113" s="2"/>
      <c r="EY1113" s="2"/>
      <c r="EZ1113" s="2"/>
      <c r="FA1113" s="2"/>
      <c r="FB1113" s="2"/>
      <c r="FC1113" s="2"/>
      <c r="FD1113" s="2"/>
    </row>
    <row r="1114" spans="5:160" x14ac:dyDescent="0.4">
      <c r="E1114" s="2"/>
      <c r="F1114" s="2"/>
      <c r="G1114" s="2"/>
      <c r="H1114" s="2"/>
      <c r="I1114" s="2"/>
      <c r="J1114" s="2"/>
      <c r="K1114" s="2"/>
      <c r="L1114" s="2"/>
      <c r="M1114" s="2"/>
      <c r="N1114" s="2"/>
      <c r="O1114" s="2"/>
      <c r="P1114" s="2"/>
      <c r="Q1114" s="2"/>
      <c r="R1114" s="2"/>
      <c r="S1114" s="2"/>
      <c r="T1114" s="2"/>
      <c r="U1114" s="2"/>
      <c r="V1114" s="2"/>
      <c r="W1114" s="2"/>
      <c r="X1114" s="2"/>
      <c r="Y1114" s="2"/>
      <c r="Z1114" s="2"/>
      <c r="AA1114" s="2"/>
      <c r="AB1114" s="2"/>
      <c r="AC1114" s="2"/>
      <c r="AD1114" s="2"/>
      <c r="AE1114" s="2"/>
      <c r="AF1114" s="2"/>
      <c r="AG1114" s="2"/>
      <c r="AH1114" s="2"/>
      <c r="AI1114" s="2"/>
      <c r="AJ1114" s="2"/>
      <c r="AK1114" s="2"/>
      <c r="AL1114" s="2"/>
      <c r="AM1114" s="2"/>
      <c r="AN1114" s="2"/>
      <c r="AO1114" s="2"/>
      <c r="AP1114" s="2"/>
      <c r="AQ1114" s="2"/>
      <c r="AR1114" s="2"/>
      <c r="AS1114" s="2"/>
      <c r="AT1114" s="2"/>
      <c r="AU1114" s="2"/>
      <c r="AV1114" s="2"/>
      <c r="AW1114" s="2"/>
      <c r="AX1114" s="2"/>
      <c r="AY1114" s="2"/>
      <c r="AZ1114" s="2"/>
      <c r="BA1114" s="2"/>
      <c r="BB1114" s="2"/>
      <c r="BC1114" s="2"/>
      <c r="BD1114" s="2"/>
      <c r="BE1114" s="2"/>
      <c r="BF1114" s="2"/>
      <c r="BG1114" s="2"/>
      <c r="BH1114" s="2"/>
      <c r="BI1114" s="2"/>
      <c r="BJ1114" s="2"/>
      <c r="BK1114" s="2"/>
      <c r="BL1114" s="2"/>
      <c r="BM1114" s="2"/>
      <c r="BN1114" s="2"/>
      <c r="BO1114" s="2"/>
      <c r="BP1114" s="2"/>
      <c r="BQ1114" s="2"/>
      <c r="BR1114" s="2"/>
      <c r="BS1114" s="2"/>
      <c r="BT1114" s="2"/>
      <c r="BU1114" s="2"/>
      <c r="BV1114" s="2"/>
      <c r="BW1114" s="2"/>
      <c r="BX1114" s="2"/>
      <c r="BY1114" s="2"/>
      <c r="BZ1114" s="2"/>
      <c r="CA1114" s="2"/>
      <c r="CB1114" s="2"/>
      <c r="CC1114" s="2"/>
      <c r="CD1114" s="2"/>
      <c r="CE1114" s="2"/>
      <c r="CF1114" s="2"/>
      <c r="CG1114" s="2"/>
      <c r="CH1114" s="2"/>
      <c r="CI1114" s="2"/>
      <c r="CJ1114" s="2"/>
      <c r="CK1114" s="2"/>
      <c r="CL1114" s="2"/>
      <c r="CM1114" s="2"/>
      <c r="CN1114" s="2"/>
      <c r="CO1114" s="2"/>
      <c r="CP1114" s="2"/>
      <c r="CQ1114" s="2"/>
      <c r="CR1114" s="2"/>
      <c r="CS1114" s="2"/>
      <c r="CT1114" s="2"/>
      <c r="CU1114" s="2"/>
      <c r="CV1114" s="2"/>
      <c r="CW1114" s="2"/>
      <c r="CX1114" s="2"/>
      <c r="CY1114" s="2"/>
      <c r="CZ1114" s="2"/>
      <c r="DA1114" s="2"/>
      <c r="DB1114" s="2"/>
      <c r="DC1114" s="2"/>
      <c r="DD1114" s="2"/>
      <c r="DE1114" s="2"/>
      <c r="DF1114" s="2"/>
      <c r="DG1114" s="2"/>
      <c r="DH1114" s="2"/>
      <c r="DI1114" s="2"/>
      <c r="DJ1114" s="2"/>
      <c r="DK1114" s="2"/>
      <c r="DL1114" s="2"/>
      <c r="DM1114" s="2"/>
      <c r="DN1114" s="2"/>
      <c r="DO1114" s="2"/>
      <c r="DP1114" s="2"/>
      <c r="DQ1114" s="2"/>
      <c r="DR1114" s="2"/>
      <c r="DS1114" s="2"/>
      <c r="DT1114" s="2"/>
      <c r="DU1114" s="2"/>
      <c r="DV1114" s="2"/>
      <c r="DW1114" s="2"/>
      <c r="DX1114" s="2"/>
      <c r="DY1114" s="2"/>
      <c r="DZ1114" s="2"/>
      <c r="EA1114" s="2"/>
      <c r="EB1114" s="2"/>
      <c r="EC1114" s="2"/>
      <c r="ED1114" s="2"/>
      <c r="EE1114" s="2"/>
      <c r="EF1114" s="2"/>
      <c r="EG1114" s="2"/>
      <c r="EH1114" s="2"/>
      <c r="EI1114" s="2"/>
      <c r="EJ1114" s="2"/>
      <c r="EK1114" s="2"/>
      <c r="EL1114" s="2"/>
      <c r="EM1114" s="2"/>
      <c r="EN1114" s="2"/>
      <c r="EO1114" s="2"/>
      <c r="EP1114" s="2"/>
      <c r="EQ1114" s="2"/>
      <c r="ER1114" s="2"/>
      <c r="ES1114" s="2"/>
      <c r="ET1114" s="2"/>
      <c r="EU1114" s="2"/>
      <c r="EV1114" s="2"/>
      <c r="EW1114" s="2"/>
      <c r="EX1114" s="2"/>
      <c r="EY1114" s="2"/>
      <c r="EZ1114" s="2"/>
      <c r="FA1114" s="2"/>
      <c r="FB1114" s="2"/>
      <c r="FC1114" s="2"/>
      <c r="FD1114" s="2"/>
    </row>
    <row r="1115" spans="5:160" x14ac:dyDescent="0.4">
      <c r="E1115" s="2"/>
      <c r="F1115" s="2"/>
      <c r="G1115" s="2"/>
      <c r="H1115" s="2"/>
      <c r="I1115" s="2"/>
      <c r="J1115" s="2"/>
      <c r="K1115" s="2"/>
      <c r="L1115" s="2"/>
      <c r="M1115" s="2"/>
      <c r="N1115" s="2"/>
      <c r="O1115" s="2"/>
      <c r="P1115" s="2"/>
      <c r="Q1115" s="2"/>
      <c r="R1115" s="2"/>
      <c r="S1115" s="2"/>
      <c r="T1115" s="2"/>
      <c r="U1115" s="2"/>
      <c r="V1115" s="2"/>
      <c r="W1115" s="2"/>
      <c r="X1115" s="2"/>
      <c r="Y1115" s="2"/>
      <c r="Z1115" s="2"/>
      <c r="AA1115" s="2"/>
      <c r="AB1115" s="2"/>
      <c r="AC1115" s="2"/>
      <c r="AD1115" s="2"/>
      <c r="AE1115" s="2"/>
      <c r="AF1115" s="2"/>
      <c r="AG1115" s="2"/>
      <c r="AH1115" s="2"/>
      <c r="AI1115" s="2"/>
      <c r="AJ1115" s="2"/>
      <c r="AK1115" s="2"/>
      <c r="AL1115" s="2"/>
      <c r="AM1115" s="2"/>
      <c r="AN1115" s="2"/>
      <c r="AO1115" s="2"/>
      <c r="AP1115" s="2"/>
      <c r="AQ1115" s="2"/>
      <c r="AR1115" s="2"/>
      <c r="AS1115" s="2"/>
      <c r="AT1115" s="2"/>
      <c r="AU1115" s="2"/>
      <c r="AV1115" s="2"/>
      <c r="AW1115" s="2"/>
      <c r="AX1115" s="2"/>
      <c r="AY1115" s="2"/>
      <c r="AZ1115" s="2"/>
      <c r="BA1115" s="2"/>
      <c r="BB1115" s="2"/>
      <c r="BC1115" s="2"/>
      <c r="BD1115" s="2"/>
      <c r="BE1115" s="2"/>
      <c r="BF1115" s="2"/>
      <c r="BG1115" s="2"/>
      <c r="BH1115" s="2"/>
      <c r="BI1115" s="2"/>
      <c r="BJ1115" s="2"/>
      <c r="BK1115" s="2"/>
      <c r="BL1115" s="2"/>
      <c r="BM1115" s="2"/>
      <c r="BN1115" s="2"/>
      <c r="BO1115" s="2"/>
      <c r="BP1115" s="2"/>
      <c r="BQ1115" s="2"/>
      <c r="BR1115" s="2"/>
      <c r="BS1115" s="2"/>
      <c r="BT1115" s="2"/>
      <c r="BU1115" s="2"/>
      <c r="BV1115" s="2"/>
      <c r="BW1115" s="2"/>
      <c r="BX1115" s="2"/>
      <c r="BY1115" s="2"/>
      <c r="BZ1115" s="2"/>
      <c r="CA1115" s="2"/>
      <c r="CB1115" s="2"/>
      <c r="CC1115" s="2"/>
      <c r="CD1115" s="2"/>
      <c r="CE1115" s="2"/>
      <c r="CF1115" s="2"/>
      <c r="CG1115" s="2"/>
      <c r="CH1115" s="2"/>
      <c r="CI1115" s="2"/>
      <c r="CJ1115" s="2"/>
      <c r="CK1115" s="2"/>
      <c r="CL1115" s="2"/>
      <c r="CM1115" s="2"/>
      <c r="CN1115" s="2"/>
      <c r="CO1115" s="2"/>
      <c r="CP1115" s="2"/>
      <c r="CQ1115" s="2"/>
      <c r="CR1115" s="2"/>
      <c r="CS1115" s="2"/>
      <c r="CT1115" s="2"/>
      <c r="CU1115" s="2"/>
      <c r="CV1115" s="2"/>
      <c r="CW1115" s="2"/>
      <c r="CX1115" s="2"/>
      <c r="CY1115" s="2"/>
      <c r="CZ1115" s="2"/>
      <c r="DA1115" s="2"/>
      <c r="DB1115" s="2"/>
      <c r="DC1115" s="2"/>
      <c r="DD1115" s="2"/>
      <c r="DE1115" s="2"/>
      <c r="DF1115" s="2"/>
      <c r="DG1115" s="2"/>
      <c r="DH1115" s="2"/>
      <c r="DI1115" s="2"/>
      <c r="DJ1115" s="2"/>
      <c r="DK1115" s="2"/>
      <c r="DL1115" s="2"/>
      <c r="DM1115" s="2"/>
      <c r="DN1115" s="2"/>
      <c r="DO1115" s="2"/>
      <c r="DP1115" s="2"/>
      <c r="DQ1115" s="2"/>
      <c r="DR1115" s="2"/>
      <c r="DS1115" s="2"/>
      <c r="DT1115" s="2"/>
      <c r="DU1115" s="2"/>
      <c r="DV1115" s="2"/>
      <c r="DW1115" s="2"/>
      <c r="DX1115" s="2"/>
      <c r="DY1115" s="2"/>
      <c r="DZ1115" s="2"/>
      <c r="EA1115" s="2"/>
      <c r="EB1115" s="2"/>
      <c r="EC1115" s="2"/>
      <c r="ED1115" s="2"/>
      <c r="EE1115" s="2"/>
      <c r="EF1115" s="2"/>
      <c r="EG1115" s="2"/>
      <c r="EH1115" s="2"/>
      <c r="EI1115" s="2"/>
      <c r="EJ1115" s="2"/>
      <c r="EK1115" s="2"/>
      <c r="EL1115" s="2"/>
      <c r="EM1115" s="2"/>
      <c r="EN1115" s="2"/>
      <c r="EO1115" s="2"/>
      <c r="EP1115" s="2"/>
      <c r="EQ1115" s="2"/>
      <c r="ER1115" s="2"/>
      <c r="ES1115" s="2"/>
      <c r="ET1115" s="2"/>
      <c r="EU1115" s="2"/>
      <c r="EV1115" s="2"/>
      <c r="EW1115" s="2"/>
      <c r="EX1115" s="2"/>
      <c r="EY1115" s="2"/>
      <c r="EZ1115" s="2"/>
      <c r="FA1115" s="2"/>
      <c r="FB1115" s="2"/>
      <c r="FC1115" s="2"/>
      <c r="FD1115" s="2"/>
    </row>
    <row r="1116" spans="5:160" x14ac:dyDescent="0.4">
      <c r="E1116" s="2"/>
      <c r="F1116" s="2"/>
      <c r="G1116" s="2"/>
      <c r="H1116" s="2"/>
      <c r="I1116" s="2"/>
      <c r="J1116" s="2"/>
      <c r="K1116" s="2"/>
      <c r="L1116" s="2"/>
      <c r="M1116" s="2"/>
      <c r="N1116" s="2"/>
      <c r="O1116" s="2"/>
      <c r="P1116" s="2"/>
      <c r="Q1116" s="2"/>
      <c r="R1116" s="2"/>
      <c r="S1116" s="2"/>
      <c r="T1116" s="2"/>
      <c r="U1116" s="2"/>
      <c r="V1116" s="2"/>
      <c r="W1116" s="2"/>
      <c r="X1116" s="2"/>
      <c r="Y1116" s="2"/>
      <c r="Z1116" s="2"/>
      <c r="AA1116" s="2"/>
      <c r="AB1116" s="2"/>
      <c r="AC1116" s="2"/>
      <c r="AD1116" s="2"/>
      <c r="AE1116" s="2"/>
      <c r="AF1116" s="2"/>
      <c r="AG1116" s="2"/>
      <c r="AH1116" s="2"/>
      <c r="AI1116" s="2"/>
      <c r="AJ1116" s="2"/>
      <c r="AK1116" s="2"/>
      <c r="AL1116" s="2"/>
      <c r="AM1116" s="2"/>
      <c r="AN1116" s="2"/>
      <c r="AO1116" s="2"/>
      <c r="AP1116" s="2"/>
      <c r="AQ1116" s="2"/>
      <c r="AR1116" s="2"/>
      <c r="AS1116" s="2"/>
      <c r="AT1116" s="2"/>
      <c r="AU1116" s="2"/>
      <c r="AV1116" s="2"/>
      <c r="AW1116" s="2"/>
      <c r="AX1116" s="2"/>
      <c r="AY1116" s="2"/>
      <c r="AZ1116" s="2"/>
      <c r="BA1116" s="2"/>
      <c r="BB1116" s="2"/>
      <c r="BC1116" s="2"/>
      <c r="BD1116" s="2"/>
      <c r="BE1116" s="2"/>
      <c r="BF1116" s="2"/>
      <c r="BG1116" s="2"/>
      <c r="BH1116" s="2"/>
      <c r="BI1116" s="2"/>
      <c r="BJ1116" s="2"/>
      <c r="BK1116" s="2"/>
      <c r="BL1116" s="2"/>
      <c r="BM1116" s="2"/>
      <c r="BN1116" s="2"/>
      <c r="BO1116" s="2"/>
      <c r="BP1116" s="2"/>
      <c r="BQ1116" s="2"/>
      <c r="BR1116" s="2"/>
      <c r="BS1116" s="2"/>
      <c r="BT1116" s="2"/>
      <c r="BU1116" s="2"/>
      <c r="BV1116" s="2"/>
      <c r="BW1116" s="2"/>
      <c r="BX1116" s="2"/>
      <c r="BY1116" s="2"/>
      <c r="BZ1116" s="2"/>
      <c r="CA1116" s="2"/>
      <c r="CB1116" s="2"/>
      <c r="CC1116" s="2"/>
      <c r="CD1116" s="2"/>
      <c r="CE1116" s="2"/>
      <c r="CF1116" s="2"/>
      <c r="CG1116" s="2"/>
      <c r="CH1116" s="2"/>
      <c r="CI1116" s="2"/>
      <c r="CJ1116" s="2"/>
      <c r="CK1116" s="2"/>
      <c r="CL1116" s="2"/>
      <c r="CM1116" s="2"/>
      <c r="CN1116" s="2"/>
      <c r="CO1116" s="2"/>
      <c r="CP1116" s="2"/>
      <c r="CQ1116" s="2"/>
      <c r="CR1116" s="2"/>
      <c r="CS1116" s="2"/>
      <c r="CT1116" s="2"/>
      <c r="CU1116" s="2"/>
      <c r="CV1116" s="2"/>
      <c r="CW1116" s="2"/>
      <c r="CX1116" s="2"/>
      <c r="CY1116" s="2"/>
      <c r="CZ1116" s="2"/>
      <c r="DA1116" s="2"/>
      <c r="DB1116" s="2"/>
      <c r="DC1116" s="2"/>
      <c r="DD1116" s="2"/>
      <c r="DE1116" s="2"/>
      <c r="DF1116" s="2"/>
      <c r="DG1116" s="2"/>
      <c r="DH1116" s="2"/>
      <c r="DI1116" s="2"/>
      <c r="DJ1116" s="2"/>
      <c r="DK1116" s="2"/>
      <c r="DL1116" s="2"/>
      <c r="DM1116" s="2"/>
      <c r="DN1116" s="2"/>
      <c r="DO1116" s="2"/>
      <c r="DP1116" s="2"/>
      <c r="DQ1116" s="2"/>
      <c r="DR1116" s="2"/>
      <c r="DS1116" s="2"/>
      <c r="DT1116" s="2"/>
      <c r="DU1116" s="2"/>
      <c r="DV1116" s="2"/>
      <c r="DW1116" s="2"/>
      <c r="DX1116" s="2"/>
      <c r="DY1116" s="2"/>
      <c r="DZ1116" s="2"/>
      <c r="EA1116" s="2"/>
      <c r="EB1116" s="2"/>
      <c r="EC1116" s="2"/>
      <c r="ED1116" s="2"/>
      <c r="EE1116" s="2"/>
      <c r="EF1116" s="2"/>
      <c r="EG1116" s="2"/>
      <c r="EH1116" s="2"/>
      <c r="EI1116" s="2"/>
      <c r="EJ1116" s="2"/>
      <c r="EK1116" s="2"/>
      <c r="EL1116" s="2"/>
      <c r="EM1116" s="2"/>
      <c r="EN1116" s="2"/>
      <c r="EO1116" s="2"/>
      <c r="EP1116" s="2"/>
      <c r="EQ1116" s="2"/>
      <c r="ER1116" s="2"/>
      <c r="ES1116" s="2"/>
      <c r="ET1116" s="2"/>
      <c r="EU1116" s="2"/>
      <c r="EV1116" s="2"/>
      <c r="EW1116" s="2"/>
      <c r="EX1116" s="2"/>
      <c r="EY1116" s="2"/>
      <c r="EZ1116" s="2"/>
      <c r="FA1116" s="2"/>
      <c r="FB1116" s="2"/>
      <c r="FC1116" s="2"/>
      <c r="FD1116" s="2"/>
    </row>
    <row r="1117" spans="5:160" x14ac:dyDescent="0.4">
      <c r="E1117" s="2"/>
      <c r="F1117" s="2"/>
      <c r="G1117" s="2"/>
      <c r="H1117" s="2"/>
      <c r="I1117" s="2"/>
      <c r="J1117" s="2"/>
      <c r="K1117" s="2"/>
      <c r="L1117" s="2"/>
      <c r="M1117" s="2"/>
      <c r="N1117" s="2"/>
      <c r="O1117" s="2"/>
      <c r="P1117" s="2"/>
      <c r="Q1117" s="2"/>
      <c r="R1117" s="2"/>
      <c r="S1117" s="2"/>
      <c r="T1117" s="2"/>
      <c r="U1117" s="2"/>
      <c r="V1117" s="2"/>
      <c r="W1117" s="2"/>
      <c r="X1117" s="2"/>
      <c r="Y1117" s="2"/>
      <c r="Z1117" s="2"/>
      <c r="AA1117" s="2"/>
      <c r="AB1117" s="2"/>
      <c r="AC1117" s="2"/>
      <c r="AD1117" s="2"/>
      <c r="AE1117" s="2"/>
      <c r="AF1117" s="2"/>
      <c r="AG1117" s="2"/>
      <c r="AH1117" s="2"/>
      <c r="AI1117" s="2"/>
      <c r="AJ1117" s="2"/>
      <c r="AK1117" s="2"/>
      <c r="AL1117" s="2"/>
      <c r="AM1117" s="2"/>
      <c r="AN1117" s="2"/>
      <c r="AO1117" s="2"/>
      <c r="AP1117" s="2"/>
      <c r="AQ1117" s="2"/>
      <c r="AR1117" s="2"/>
      <c r="AS1117" s="2"/>
      <c r="AT1117" s="2"/>
      <c r="AU1117" s="2"/>
      <c r="AV1117" s="2"/>
      <c r="AW1117" s="2"/>
      <c r="AX1117" s="2"/>
      <c r="AY1117" s="2"/>
      <c r="AZ1117" s="2"/>
      <c r="BA1117" s="2"/>
      <c r="BB1117" s="2"/>
      <c r="BC1117" s="2"/>
      <c r="BD1117" s="2"/>
      <c r="BE1117" s="2"/>
      <c r="BF1117" s="2"/>
      <c r="BG1117" s="2"/>
      <c r="BH1117" s="2"/>
      <c r="BI1117" s="2"/>
      <c r="BJ1117" s="2"/>
      <c r="BK1117" s="2"/>
      <c r="BL1117" s="2"/>
      <c r="BM1117" s="2"/>
      <c r="BN1117" s="2"/>
      <c r="BO1117" s="2"/>
      <c r="BP1117" s="2"/>
      <c r="BQ1117" s="2"/>
      <c r="BR1117" s="2"/>
      <c r="BS1117" s="2"/>
      <c r="BT1117" s="2"/>
      <c r="BU1117" s="2"/>
      <c r="BV1117" s="2"/>
      <c r="BW1117" s="2"/>
      <c r="BX1117" s="2"/>
      <c r="BY1117" s="2"/>
      <c r="BZ1117" s="2"/>
      <c r="CA1117" s="2"/>
      <c r="CB1117" s="2"/>
      <c r="CC1117" s="2"/>
      <c r="CD1117" s="2"/>
      <c r="CE1117" s="2"/>
      <c r="CF1117" s="2"/>
      <c r="CG1117" s="2"/>
      <c r="CH1117" s="2"/>
      <c r="CI1117" s="2"/>
      <c r="CJ1117" s="2"/>
      <c r="CK1117" s="2"/>
      <c r="CL1117" s="2"/>
      <c r="CM1117" s="2"/>
      <c r="CN1117" s="2"/>
      <c r="CO1117" s="2"/>
      <c r="CP1117" s="2"/>
      <c r="CQ1117" s="2"/>
      <c r="CR1117" s="2"/>
      <c r="CS1117" s="2"/>
      <c r="CT1117" s="2"/>
      <c r="CU1117" s="2"/>
      <c r="CV1117" s="2"/>
      <c r="CW1117" s="2"/>
      <c r="CX1117" s="2"/>
      <c r="CY1117" s="2"/>
      <c r="CZ1117" s="2"/>
      <c r="DA1117" s="2"/>
      <c r="DB1117" s="2"/>
      <c r="DC1117" s="2"/>
      <c r="DD1117" s="2"/>
      <c r="DE1117" s="2"/>
      <c r="DF1117" s="2"/>
      <c r="DG1117" s="2"/>
      <c r="DH1117" s="2"/>
      <c r="DI1117" s="2"/>
      <c r="DJ1117" s="2"/>
      <c r="DK1117" s="2"/>
      <c r="DL1117" s="2"/>
      <c r="DM1117" s="2"/>
      <c r="DN1117" s="2"/>
      <c r="DO1117" s="2"/>
      <c r="DP1117" s="2"/>
      <c r="DQ1117" s="2"/>
      <c r="DR1117" s="2"/>
      <c r="DS1117" s="2"/>
      <c r="DT1117" s="2"/>
      <c r="DU1117" s="2"/>
      <c r="DV1117" s="2"/>
      <c r="DW1117" s="2"/>
      <c r="DX1117" s="2"/>
      <c r="DY1117" s="2"/>
      <c r="DZ1117" s="2"/>
      <c r="EA1117" s="2"/>
      <c r="EB1117" s="2"/>
      <c r="EC1117" s="2"/>
      <c r="ED1117" s="2"/>
      <c r="EE1117" s="2"/>
      <c r="EF1117" s="2"/>
      <c r="EG1117" s="2"/>
      <c r="EH1117" s="2"/>
      <c r="EI1117" s="2"/>
      <c r="EJ1117" s="2"/>
      <c r="EK1117" s="2"/>
      <c r="EL1117" s="2"/>
      <c r="EM1117" s="2"/>
      <c r="EN1117" s="2"/>
      <c r="EO1117" s="2"/>
      <c r="EP1117" s="2"/>
      <c r="EQ1117" s="2"/>
      <c r="ER1117" s="2"/>
      <c r="ES1117" s="2"/>
      <c r="ET1117" s="2"/>
      <c r="EU1117" s="2"/>
      <c r="EV1117" s="2"/>
      <c r="EW1117" s="2"/>
      <c r="EX1117" s="2"/>
      <c r="EY1117" s="2"/>
      <c r="EZ1117" s="2"/>
      <c r="FA1117" s="2"/>
      <c r="FB1117" s="2"/>
      <c r="FC1117" s="2"/>
      <c r="FD1117" s="2"/>
    </row>
    <row r="1118" spans="5:160" x14ac:dyDescent="0.4">
      <c r="E1118" s="2"/>
      <c r="F1118" s="2"/>
      <c r="G1118" s="2"/>
      <c r="H1118" s="2"/>
      <c r="I1118" s="2"/>
      <c r="J1118" s="2"/>
      <c r="K1118" s="2"/>
      <c r="L1118" s="2"/>
      <c r="M1118" s="2"/>
      <c r="N1118" s="2"/>
      <c r="O1118" s="2"/>
      <c r="P1118" s="2"/>
      <c r="Q1118" s="2"/>
      <c r="R1118" s="2"/>
      <c r="S1118" s="2"/>
      <c r="T1118" s="2"/>
      <c r="U1118" s="2"/>
      <c r="V1118" s="2"/>
      <c r="W1118" s="2"/>
      <c r="X1118" s="2"/>
      <c r="Y1118" s="2"/>
      <c r="Z1118" s="2"/>
      <c r="AA1118" s="2"/>
      <c r="AB1118" s="2"/>
      <c r="AC1118" s="2"/>
      <c r="AD1118" s="2"/>
      <c r="AE1118" s="2"/>
      <c r="AF1118" s="2"/>
      <c r="AG1118" s="2"/>
      <c r="AH1118" s="2"/>
      <c r="AI1118" s="2"/>
      <c r="AJ1118" s="2"/>
      <c r="AK1118" s="2"/>
      <c r="AL1118" s="2"/>
      <c r="AM1118" s="2"/>
      <c r="AN1118" s="2"/>
      <c r="AO1118" s="2"/>
      <c r="AP1118" s="2"/>
      <c r="AQ1118" s="2"/>
      <c r="AR1118" s="2"/>
      <c r="AS1118" s="2"/>
      <c r="AT1118" s="2"/>
      <c r="AU1118" s="2"/>
      <c r="AV1118" s="2"/>
      <c r="AW1118" s="2"/>
      <c r="AX1118" s="2"/>
      <c r="AY1118" s="2"/>
      <c r="AZ1118" s="2"/>
      <c r="BA1118" s="2"/>
      <c r="BB1118" s="2"/>
      <c r="BC1118" s="2"/>
      <c r="BD1118" s="2"/>
      <c r="BE1118" s="2"/>
      <c r="BF1118" s="2"/>
      <c r="BG1118" s="2"/>
      <c r="BH1118" s="2"/>
      <c r="BI1118" s="2"/>
      <c r="BJ1118" s="2"/>
      <c r="BK1118" s="2"/>
      <c r="BL1118" s="2"/>
      <c r="BM1118" s="2"/>
      <c r="BN1118" s="2"/>
      <c r="BO1118" s="2"/>
      <c r="BP1118" s="2"/>
      <c r="BQ1118" s="2"/>
      <c r="BR1118" s="2"/>
      <c r="BS1118" s="2"/>
      <c r="BT1118" s="2"/>
      <c r="BU1118" s="2"/>
      <c r="BV1118" s="2"/>
      <c r="BW1118" s="2"/>
      <c r="BX1118" s="2"/>
      <c r="BY1118" s="2"/>
      <c r="BZ1118" s="2"/>
      <c r="CA1118" s="2"/>
      <c r="CB1118" s="2"/>
      <c r="CC1118" s="2"/>
      <c r="CD1118" s="2"/>
      <c r="CE1118" s="2"/>
      <c r="CF1118" s="2"/>
      <c r="CG1118" s="2"/>
      <c r="CH1118" s="2"/>
      <c r="CI1118" s="2"/>
      <c r="CJ1118" s="2"/>
      <c r="CK1118" s="2"/>
      <c r="CL1118" s="2"/>
      <c r="CM1118" s="2"/>
      <c r="CN1118" s="2"/>
      <c r="CO1118" s="2"/>
      <c r="CP1118" s="2"/>
      <c r="CQ1118" s="2"/>
      <c r="CR1118" s="2"/>
      <c r="CS1118" s="2"/>
      <c r="CT1118" s="2"/>
      <c r="CU1118" s="2"/>
      <c r="CV1118" s="2"/>
      <c r="CW1118" s="2"/>
      <c r="CX1118" s="2"/>
      <c r="CY1118" s="2"/>
      <c r="CZ1118" s="2"/>
      <c r="DA1118" s="2"/>
      <c r="DB1118" s="2"/>
      <c r="DC1118" s="2"/>
      <c r="DD1118" s="2"/>
      <c r="DE1118" s="2"/>
      <c r="DF1118" s="2"/>
      <c r="DG1118" s="2"/>
      <c r="DH1118" s="2"/>
      <c r="DI1118" s="2"/>
      <c r="DJ1118" s="2"/>
      <c r="DK1118" s="2"/>
      <c r="DL1118" s="2"/>
      <c r="DM1118" s="2"/>
      <c r="DN1118" s="2"/>
      <c r="DO1118" s="2"/>
      <c r="DP1118" s="2"/>
      <c r="DQ1118" s="2"/>
      <c r="DR1118" s="2"/>
      <c r="DS1118" s="2"/>
      <c r="DT1118" s="2"/>
      <c r="DU1118" s="2"/>
      <c r="DV1118" s="2"/>
      <c r="DW1118" s="2"/>
      <c r="DX1118" s="2"/>
      <c r="DY1118" s="2"/>
      <c r="DZ1118" s="2"/>
      <c r="EA1118" s="2"/>
      <c r="EB1118" s="2"/>
      <c r="EC1118" s="2"/>
      <c r="ED1118" s="2"/>
      <c r="EE1118" s="2"/>
      <c r="EF1118" s="2"/>
      <c r="EG1118" s="2"/>
      <c r="EH1118" s="2"/>
      <c r="EI1118" s="2"/>
      <c r="EJ1118" s="2"/>
      <c r="EK1118" s="2"/>
      <c r="EL1118" s="2"/>
      <c r="EM1118" s="2"/>
      <c r="EN1118" s="2"/>
      <c r="EO1118" s="2"/>
      <c r="EP1118" s="2"/>
      <c r="EQ1118" s="2"/>
      <c r="ER1118" s="2"/>
      <c r="ES1118" s="2"/>
      <c r="ET1118" s="2"/>
      <c r="EU1118" s="2"/>
      <c r="EV1118" s="2"/>
      <c r="EW1118" s="2"/>
      <c r="EX1118" s="2"/>
      <c r="EY1118" s="2"/>
      <c r="EZ1118" s="2"/>
      <c r="FA1118" s="2"/>
      <c r="FB1118" s="2"/>
      <c r="FC1118" s="2"/>
      <c r="FD1118" s="2"/>
    </row>
    <row r="1119" spans="5:160" x14ac:dyDescent="0.4">
      <c r="E1119" s="2"/>
      <c r="F1119" s="2"/>
      <c r="G1119" s="2"/>
      <c r="H1119" s="2"/>
      <c r="I1119" s="2"/>
      <c r="J1119" s="2"/>
      <c r="K1119" s="2"/>
      <c r="L1119" s="2"/>
      <c r="M1119" s="2"/>
      <c r="N1119" s="2"/>
      <c r="O1119" s="2"/>
      <c r="P1119" s="2"/>
      <c r="Q1119" s="2"/>
      <c r="R1119" s="2"/>
      <c r="S1119" s="2"/>
      <c r="T1119" s="2"/>
      <c r="U1119" s="2"/>
      <c r="V1119" s="2"/>
      <c r="W1119" s="2"/>
      <c r="X1119" s="2"/>
      <c r="Y1119" s="2"/>
      <c r="Z1119" s="2"/>
      <c r="AA1119" s="2"/>
      <c r="AB1119" s="2"/>
      <c r="AC1119" s="2"/>
      <c r="AD1119" s="2"/>
      <c r="AE1119" s="2"/>
      <c r="AF1119" s="2"/>
      <c r="AG1119" s="2"/>
      <c r="AH1119" s="2"/>
      <c r="AI1119" s="2"/>
      <c r="AJ1119" s="2"/>
      <c r="AK1119" s="2"/>
      <c r="AL1119" s="2"/>
      <c r="AM1119" s="2"/>
      <c r="AN1119" s="2"/>
      <c r="AO1119" s="2"/>
      <c r="AP1119" s="2"/>
      <c r="AQ1119" s="2"/>
      <c r="AR1119" s="2"/>
      <c r="AS1119" s="2"/>
      <c r="AT1119" s="2"/>
      <c r="AU1119" s="2"/>
      <c r="AV1119" s="2"/>
      <c r="AW1119" s="2"/>
      <c r="AX1119" s="2"/>
      <c r="AY1119" s="2"/>
      <c r="AZ1119" s="2"/>
      <c r="BA1119" s="2"/>
      <c r="BB1119" s="2"/>
      <c r="BC1119" s="2"/>
      <c r="BD1119" s="2"/>
      <c r="BE1119" s="2"/>
      <c r="BF1119" s="2"/>
      <c r="BG1119" s="2"/>
      <c r="BH1119" s="2"/>
      <c r="BI1119" s="2"/>
      <c r="BJ1119" s="2"/>
      <c r="BK1119" s="2"/>
      <c r="BL1119" s="2"/>
      <c r="BM1119" s="2"/>
      <c r="BN1119" s="2"/>
      <c r="BO1119" s="2"/>
      <c r="BP1119" s="2"/>
      <c r="BQ1119" s="2"/>
      <c r="BR1119" s="2"/>
      <c r="BS1119" s="2"/>
      <c r="BT1119" s="2"/>
      <c r="BU1119" s="2"/>
      <c r="BV1119" s="2"/>
      <c r="BW1119" s="2"/>
      <c r="BX1119" s="2"/>
      <c r="BY1119" s="2"/>
      <c r="BZ1119" s="2"/>
      <c r="CA1119" s="2"/>
      <c r="CB1119" s="2"/>
      <c r="CC1119" s="2"/>
      <c r="CD1119" s="2"/>
      <c r="CE1119" s="2"/>
      <c r="CF1119" s="2"/>
      <c r="CG1119" s="2"/>
      <c r="CH1119" s="2"/>
      <c r="CI1119" s="2"/>
      <c r="CJ1119" s="2"/>
      <c r="CK1119" s="2"/>
      <c r="CL1119" s="2"/>
      <c r="CM1119" s="2"/>
      <c r="CN1119" s="2"/>
      <c r="CO1119" s="2"/>
      <c r="CP1119" s="2"/>
      <c r="CQ1119" s="2"/>
      <c r="CR1119" s="2"/>
      <c r="CS1119" s="2"/>
      <c r="CT1119" s="2"/>
      <c r="CU1119" s="2"/>
      <c r="CV1119" s="2"/>
      <c r="CW1119" s="2"/>
      <c r="CX1119" s="2"/>
      <c r="CY1119" s="2"/>
      <c r="CZ1119" s="2"/>
      <c r="DA1119" s="2"/>
      <c r="DB1119" s="2"/>
      <c r="DC1119" s="2"/>
      <c r="DD1119" s="2"/>
      <c r="DE1119" s="2"/>
      <c r="DF1119" s="2"/>
      <c r="DG1119" s="2"/>
      <c r="DH1119" s="2"/>
      <c r="DI1119" s="2"/>
      <c r="DJ1119" s="2"/>
      <c r="DK1119" s="2"/>
      <c r="DL1119" s="2"/>
      <c r="DM1119" s="2"/>
      <c r="DN1119" s="2"/>
      <c r="DO1119" s="2"/>
      <c r="DP1119" s="2"/>
      <c r="DQ1119" s="2"/>
      <c r="DR1119" s="2"/>
      <c r="DS1119" s="2"/>
      <c r="DT1119" s="2"/>
      <c r="DU1119" s="2"/>
      <c r="DV1119" s="2"/>
      <c r="DW1119" s="2"/>
      <c r="DX1119" s="2"/>
      <c r="DY1119" s="2"/>
      <c r="DZ1119" s="2"/>
      <c r="EA1119" s="2"/>
      <c r="EB1119" s="2"/>
      <c r="EC1119" s="2"/>
      <c r="ED1119" s="2"/>
      <c r="EE1119" s="2"/>
      <c r="EF1119" s="2"/>
      <c r="EG1119" s="2"/>
      <c r="EH1119" s="2"/>
      <c r="EI1119" s="2"/>
      <c r="EJ1119" s="2"/>
      <c r="EK1119" s="2"/>
      <c r="EL1119" s="2"/>
      <c r="EM1119" s="2"/>
      <c r="EN1119" s="2"/>
      <c r="EO1119" s="2"/>
      <c r="EP1119" s="2"/>
      <c r="EQ1119" s="2"/>
      <c r="ER1119" s="2"/>
      <c r="ES1119" s="2"/>
      <c r="ET1119" s="2"/>
      <c r="EU1119" s="2"/>
      <c r="EV1119" s="2"/>
      <c r="EW1119" s="2"/>
      <c r="EX1119" s="2"/>
      <c r="EY1119" s="2"/>
      <c r="EZ1119" s="2"/>
      <c r="FA1119" s="2"/>
      <c r="FB1119" s="2"/>
      <c r="FC1119" s="2"/>
      <c r="FD1119" s="2"/>
    </row>
    <row r="1120" spans="5:160" x14ac:dyDescent="0.4">
      <c r="E1120" s="2"/>
      <c r="F1120" s="2"/>
      <c r="G1120" s="2"/>
      <c r="H1120" s="2"/>
      <c r="I1120" s="2"/>
      <c r="J1120" s="2"/>
      <c r="K1120" s="2"/>
      <c r="L1120" s="2"/>
      <c r="M1120" s="2"/>
      <c r="N1120" s="2"/>
      <c r="O1120" s="2"/>
      <c r="P1120" s="2"/>
      <c r="Q1120" s="2"/>
      <c r="R1120" s="2"/>
      <c r="S1120" s="2"/>
      <c r="T1120" s="2"/>
      <c r="U1120" s="2"/>
      <c r="V1120" s="2"/>
      <c r="W1120" s="2"/>
      <c r="X1120" s="2"/>
      <c r="Y1120" s="2"/>
      <c r="Z1120" s="2"/>
      <c r="AA1120" s="2"/>
      <c r="AB1120" s="2"/>
      <c r="AC1120" s="2"/>
      <c r="AD1120" s="2"/>
      <c r="AE1120" s="2"/>
      <c r="AF1120" s="2"/>
      <c r="AG1120" s="2"/>
      <c r="AH1120" s="2"/>
      <c r="AI1120" s="2"/>
      <c r="AJ1120" s="2"/>
      <c r="AK1120" s="2"/>
      <c r="AL1120" s="2"/>
      <c r="AM1120" s="2"/>
      <c r="AN1120" s="2"/>
      <c r="AO1120" s="2"/>
      <c r="AP1120" s="2"/>
      <c r="AQ1120" s="2"/>
      <c r="AR1120" s="2"/>
      <c r="AS1120" s="2"/>
      <c r="AT1120" s="2"/>
      <c r="AU1120" s="2"/>
      <c r="AV1120" s="2"/>
      <c r="AW1120" s="2"/>
      <c r="AX1120" s="2"/>
      <c r="AY1120" s="2"/>
      <c r="AZ1120" s="2"/>
      <c r="BA1120" s="2"/>
      <c r="BB1120" s="2"/>
      <c r="BC1120" s="2"/>
      <c r="BD1120" s="2"/>
      <c r="BE1120" s="2"/>
      <c r="BF1120" s="2"/>
      <c r="BG1120" s="2"/>
      <c r="BH1120" s="2"/>
      <c r="BI1120" s="2"/>
      <c r="BJ1120" s="2"/>
      <c r="BK1120" s="2"/>
      <c r="BL1120" s="2"/>
      <c r="BM1120" s="2"/>
      <c r="BN1120" s="2"/>
      <c r="BO1120" s="2"/>
      <c r="BP1120" s="2"/>
      <c r="BQ1120" s="2"/>
      <c r="BR1120" s="2"/>
      <c r="BS1120" s="2"/>
      <c r="BT1120" s="2"/>
      <c r="BU1120" s="2"/>
      <c r="BV1120" s="2"/>
      <c r="BW1120" s="2"/>
      <c r="BX1120" s="2"/>
      <c r="BY1120" s="2"/>
      <c r="BZ1120" s="2"/>
      <c r="CA1120" s="2"/>
      <c r="CB1120" s="2"/>
      <c r="CC1120" s="2"/>
      <c r="CD1120" s="2"/>
      <c r="CE1120" s="2"/>
      <c r="CF1120" s="2"/>
      <c r="CG1120" s="2"/>
      <c r="CH1120" s="2"/>
      <c r="CI1120" s="2"/>
      <c r="CJ1120" s="2"/>
      <c r="CK1120" s="2"/>
      <c r="CL1120" s="2"/>
      <c r="CM1120" s="2"/>
      <c r="CN1120" s="2"/>
      <c r="CO1120" s="2"/>
      <c r="CP1120" s="2"/>
      <c r="CQ1120" s="2"/>
      <c r="CR1120" s="2"/>
      <c r="CS1120" s="2"/>
      <c r="CT1120" s="2"/>
      <c r="CU1120" s="2"/>
      <c r="CV1120" s="2"/>
      <c r="CW1120" s="2"/>
      <c r="CX1120" s="2"/>
      <c r="CY1120" s="2"/>
      <c r="CZ1120" s="2"/>
      <c r="DA1120" s="2"/>
      <c r="DB1120" s="2"/>
      <c r="DC1120" s="2"/>
      <c r="DD1120" s="2"/>
      <c r="DE1120" s="2"/>
      <c r="DF1120" s="2"/>
      <c r="DG1120" s="2"/>
      <c r="DH1120" s="2"/>
      <c r="DI1120" s="2"/>
      <c r="DJ1120" s="2"/>
      <c r="DK1120" s="2"/>
      <c r="DL1120" s="2"/>
      <c r="DM1120" s="2"/>
      <c r="DN1120" s="2"/>
      <c r="DO1120" s="2"/>
      <c r="DP1120" s="2"/>
      <c r="DQ1120" s="2"/>
      <c r="DR1120" s="2"/>
      <c r="DS1120" s="2"/>
      <c r="DT1120" s="2"/>
      <c r="DU1120" s="2"/>
      <c r="DV1120" s="2"/>
      <c r="DW1120" s="2"/>
      <c r="DX1120" s="2"/>
      <c r="DY1120" s="2"/>
      <c r="DZ1120" s="2"/>
      <c r="EA1120" s="2"/>
      <c r="EB1120" s="2"/>
      <c r="EC1120" s="2"/>
      <c r="ED1120" s="2"/>
      <c r="EE1120" s="2"/>
      <c r="EF1120" s="2"/>
      <c r="EG1120" s="2"/>
      <c r="EH1120" s="2"/>
      <c r="EI1120" s="2"/>
      <c r="EJ1120" s="2"/>
      <c r="EK1120" s="2"/>
      <c r="EL1120" s="2"/>
      <c r="EM1120" s="2"/>
      <c r="EN1120" s="2"/>
      <c r="EO1120" s="2"/>
      <c r="EP1120" s="2"/>
      <c r="EQ1120" s="2"/>
      <c r="ER1120" s="2"/>
      <c r="ES1120" s="2"/>
      <c r="ET1120" s="2"/>
      <c r="EU1120" s="2"/>
      <c r="EV1120" s="2"/>
      <c r="EW1120" s="2"/>
      <c r="EX1120" s="2"/>
      <c r="EY1120" s="2"/>
      <c r="EZ1120" s="2"/>
      <c r="FA1120" s="2"/>
      <c r="FB1120" s="2"/>
      <c r="FC1120" s="2"/>
      <c r="FD1120" s="2"/>
    </row>
    <row r="1121" spans="5:160" x14ac:dyDescent="0.4">
      <c r="E1121" s="2"/>
      <c r="F1121" s="2"/>
      <c r="G1121" s="2"/>
      <c r="H1121" s="2"/>
      <c r="I1121" s="2"/>
      <c r="J1121" s="2"/>
      <c r="K1121" s="2"/>
      <c r="L1121" s="2"/>
      <c r="M1121" s="2"/>
      <c r="N1121" s="2"/>
      <c r="O1121" s="2"/>
      <c r="P1121" s="2"/>
      <c r="Q1121" s="2"/>
      <c r="R1121" s="2"/>
      <c r="S1121" s="2"/>
      <c r="T1121" s="2"/>
      <c r="U1121" s="2"/>
      <c r="V1121" s="2"/>
      <c r="W1121" s="2"/>
      <c r="X1121" s="2"/>
      <c r="Y1121" s="2"/>
      <c r="Z1121" s="2"/>
      <c r="AA1121" s="2"/>
      <c r="AB1121" s="2"/>
      <c r="AC1121" s="2"/>
      <c r="AD1121" s="2"/>
      <c r="AE1121" s="2"/>
      <c r="AF1121" s="2"/>
      <c r="AG1121" s="2"/>
      <c r="AH1121" s="2"/>
      <c r="AI1121" s="2"/>
      <c r="AJ1121" s="2"/>
      <c r="AK1121" s="2"/>
      <c r="AL1121" s="2"/>
      <c r="AM1121" s="2"/>
      <c r="AN1121" s="2"/>
      <c r="AO1121" s="2"/>
      <c r="AP1121" s="2"/>
      <c r="AQ1121" s="2"/>
      <c r="AR1121" s="2"/>
      <c r="AS1121" s="2"/>
      <c r="AT1121" s="2"/>
      <c r="AU1121" s="2"/>
      <c r="AV1121" s="2"/>
      <c r="AW1121" s="2"/>
      <c r="AX1121" s="2"/>
      <c r="AY1121" s="2"/>
      <c r="AZ1121" s="2"/>
      <c r="BA1121" s="2"/>
      <c r="BB1121" s="2"/>
      <c r="BC1121" s="2"/>
      <c r="BD1121" s="2"/>
      <c r="BE1121" s="2"/>
      <c r="BF1121" s="2"/>
      <c r="BG1121" s="2"/>
      <c r="BH1121" s="2"/>
      <c r="BI1121" s="2"/>
      <c r="BJ1121" s="2"/>
      <c r="BK1121" s="2"/>
      <c r="BL1121" s="2"/>
      <c r="BM1121" s="2"/>
      <c r="BN1121" s="2"/>
      <c r="BO1121" s="2"/>
      <c r="BP1121" s="2"/>
      <c r="BQ1121" s="2"/>
      <c r="BR1121" s="2"/>
      <c r="BS1121" s="2"/>
      <c r="BT1121" s="2"/>
      <c r="BU1121" s="2"/>
      <c r="BV1121" s="2"/>
      <c r="BW1121" s="2"/>
      <c r="BX1121" s="2"/>
      <c r="BY1121" s="2"/>
      <c r="BZ1121" s="2"/>
      <c r="CA1121" s="2"/>
      <c r="CB1121" s="2"/>
      <c r="CC1121" s="2"/>
      <c r="CD1121" s="2"/>
      <c r="CE1121" s="2"/>
      <c r="CF1121" s="2"/>
      <c r="CG1121" s="2"/>
      <c r="CH1121" s="2"/>
      <c r="CI1121" s="2"/>
      <c r="CJ1121" s="2"/>
      <c r="CK1121" s="2"/>
      <c r="CL1121" s="2"/>
      <c r="CM1121" s="2"/>
      <c r="CN1121" s="2"/>
      <c r="CO1121" s="2"/>
      <c r="CP1121" s="2"/>
      <c r="CQ1121" s="2"/>
      <c r="CR1121" s="2"/>
      <c r="CS1121" s="2"/>
      <c r="CT1121" s="2"/>
      <c r="CU1121" s="2"/>
      <c r="CV1121" s="2"/>
      <c r="CW1121" s="2"/>
      <c r="CX1121" s="2"/>
      <c r="CY1121" s="2"/>
      <c r="CZ1121" s="2"/>
      <c r="DA1121" s="2"/>
      <c r="DB1121" s="2"/>
      <c r="DC1121" s="2"/>
      <c r="DD1121" s="2"/>
      <c r="DE1121" s="2"/>
      <c r="DF1121" s="2"/>
      <c r="DG1121" s="2"/>
      <c r="DH1121" s="2"/>
      <c r="DI1121" s="2"/>
      <c r="DJ1121" s="2"/>
      <c r="DK1121" s="2"/>
      <c r="DL1121" s="2"/>
      <c r="DM1121" s="2"/>
      <c r="DN1121" s="2"/>
      <c r="DO1121" s="2"/>
      <c r="DP1121" s="2"/>
      <c r="DQ1121" s="2"/>
      <c r="DR1121" s="2"/>
      <c r="DS1121" s="2"/>
      <c r="DT1121" s="2"/>
      <c r="DU1121" s="2"/>
      <c r="DV1121" s="2"/>
      <c r="DW1121" s="2"/>
      <c r="DX1121" s="2"/>
      <c r="DY1121" s="2"/>
      <c r="DZ1121" s="2"/>
      <c r="EA1121" s="2"/>
      <c r="EB1121" s="2"/>
      <c r="EC1121" s="2"/>
      <c r="ED1121" s="2"/>
      <c r="EE1121" s="2"/>
      <c r="EF1121" s="2"/>
      <c r="EG1121" s="2"/>
      <c r="EH1121" s="2"/>
      <c r="EI1121" s="2"/>
      <c r="EJ1121" s="2"/>
      <c r="EK1121" s="2"/>
      <c r="EL1121" s="2"/>
      <c r="EM1121" s="2"/>
      <c r="EN1121" s="2"/>
      <c r="EO1121" s="2"/>
      <c r="EP1121" s="2"/>
      <c r="EQ1121" s="2"/>
      <c r="ER1121" s="2"/>
      <c r="ES1121" s="2"/>
      <c r="ET1121" s="2"/>
      <c r="EU1121" s="2"/>
      <c r="EV1121" s="2"/>
      <c r="EW1121" s="2"/>
      <c r="EX1121" s="2"/>
      <c r="EY1121" s="2"/>
      <c r="EZ1121" s="2"/>
      <c r="FA1121" s="2"/>
      <c r="FB1121" s="2"/>
      <c r="FC1121" s="2"/>
      <c r="FD1121" s="2"/>
    </row>
    <row r="1122" spans="5:160" x14ac:dyDescent="0.4">
      <c r="E1122" s="2"/>
      <c r="F1122" s="2"/>
      <c r="G1122" s="2"/>
      <c r="H1122" s="2"/>
      <c r="I1122" s="2"/>
      <c r="J1122" s="2"/>
      <c r="K1122" s="2"/>
      <c r="L1122" s="2"/>
      <c r="M1122" s="2"/>
      <c r="N1122" s="2"/>
      <c r="O1122" s="2"/>
      <c r="P1122" s="2"/>
      <c r="Q1122" s="2"/>
      <c r="R1122" s="2"/>
      <c r="S1122" s="2"/>
      <c r="T1122" s="2"/>
      <c r="U1122" s="2"/>
      <c r="V1122" s="2"/>
      <c r="W1122" s="2"/>
      <c r="X1122" s="2"/>
      <c r="Y1122" s="2"/>
      <c r="Z1122" s="2"/>
      <c r="AA1122" s="2"/>
      <c r="AB1122" s="2"/>
      <c r="AC1122" s="2"/>
      <c r="AD1122" s="2"/>
      <c r="AE1122" s="2"/>
      <c r="AF1122" s="2"/>
      <c r="AG1122" s="2"/>
      <c r="AH1122" s="2"/>
      <c r="AI1122" s="2"/>
      <c r="AJ1122" s="2"/>
      <c r="AK1122" s="2"/>
      <c r="AL1122" s="2"/>
      <c r="AM1122" s="2"/>
      <c r="AN1122" s="2"/>
      <c r="AO1122" s="2"/>
      <c r="AP1122" s="2"/>
      <c r="AQ1122" s="2"/>
      <c r="AR1122" s="2"/>
      <c r="AS1122" s="2"/>
      <c r="AT1122" s="2"/>
      <c r="AU1122" s="2"/>
      <c r="AV1122" s="2"/>
      <c r="AW1122" s="2"/>
      <c r="AX1122" s="2"/>
      <c r="AY1122" s="2"/>
      <c r="AZ1122" s="2"/>
      <c r="BA1122" s="2"/>
      <c r="BB1122" s="2"/>
      <c r="BC1122" s="2"/>
      <c r="BD1122" s="2"/>
      <c r="BE1122" s="2"/>
      <c r="BF1122" s="2"/>
      <c r="BG1122" s="2"/>
      <c r="BH1122" s="2"/>
      <c r="BI1122" s="2"/>
      <c r="BJ1122" s="2"/>
      <c r="BK1122" s="2"/>
      <c r="BL1122" s="2"/>
      <c r="BM1122" s="2"/>
      <c r="BN1122" s="2"/>
      <c r="BO1122" s="2"/>
      <c r="BP1122" s="2"/>
      <c r="BQ1122" s="2"/>
      <c r="BR1122" s="2"/>
      <c r="BS1122" s="2"/>
      <c r="BT1122" s="2"/>
      <c r="BU1122" s="2"/>
      <c r="BV1122" s="2"/>
      <c r="BW1122" s="2"/>
      <c r="BX1122" s="2"/>
      <c r="BY1122" s="2"/>
      <c r="BZ1122" s="2"/>
      <c r="CA1122" s="2"/>
      <c r="CB1122" s="2"/>
      <c r="CC1122" s="2"/>
      <c r="CD1122" s="2"/>
      <c r="CE1122" s="2"/>
      <c r="CF1122" s="2"/>
      <c r="CG1122" s="2"/>
      <c r="CH1122" s="2"/>
      <c r="CI1122" s="2"/>
      <c r="CJ1122" s="2"/>
      <c r="CK1122" s="2"/>
      <c r="CL1122" s="2"/>
      <c r="CM1122" s="2"/>
      <c r="CN1122" s="2"/>
      <c r="CO1122" s="2"/>
      <c r="CP1122" s="2"/>
      <c r="CQ1122" s="2"/>
      <c r="CR1122" s="2"/>
      <c r="CS1122" s="2"/>
      <c r="CT1122" s="2"/>
      <c r="CU1122" s="2"/>
      <c r="CV1122" s="2"/>
      <c r="CW1122" s="2"/>
      <c r="CX1122" s="2"/>
      <c r="CY1122" s="2"/>
      <c r="CZ1122" s="2"/>
      <c r="DA1122" s="2"/>
      <c r="DB1122" s="2"/>
      <c r="DC1122" s="2"/>
      <c r="DD1122" s="2"/>
      <c r="DE1122" s="2"/>
      <c r="DF1122" s="2"/>
      <c r="DG1122" s="2"/>
      <c r="DH1122" s="2"/>
      <c r="DI1122" s="2"/>
      <c r="DJ1122" s="2"/>
      <c r="DK1122" s="2"/>
      <c r="DL1122" s="2"/>
      <c r="DM1122" s="2"/>
      <c r="DN1122" s="2"/>
      <c r="DO1122" s="2"/>
      <c r="DP1122" s="2"/>
      <c r="DQ1122" s="2"/>
      <c r="DR1122" s="2"/>
      <c r="DS1122" s="2"/>
      <c r="DT1122" s="2"/>
      <c r="DU1122" s="2"/>
      <c r="DV1122" s="2"/>
      <c r="DW1122" s="2"/>
      <c r="DX1122" s="2"/>
      <c r="DY1122" s="2"/>
      <c r="DZ1122" s="2"/>
      <c r="EA1122" s="2"/>
      <c r="EB1122" s="2"/>
      <c r="EC1122" s="2"/>
      <c r="ED1122" s="2"/>
      <c r="EE1122" s="2"/>
      <c r="EF1122" s="2"/>
      <c r="EG1122" s="2"/>
      <c r="EH1122" s="2"/>
      <c r="EI1122" s="2"/>
      <c r="EJ1122" s="2"/>
      <c r="EK1122" s="2"/>
      <c r="EL1122" s="2"/>
      <c r="EM1122" s="2"/>
      <c r="EN1122" s="2"/>
      <c r="EO1122" s="2"/>
      <c r="EP1122" s="2"/>
      <c r="EQ1122" s="2"/>
      <c r="ER1122" s="2"/>
      <c r="ES1122" s="2"/>
      <c r="ET1122" s="2"/>
      <c r="EU1122" s="2"/>
      <c r="EV1122" s="2"/>
      <c r="EW1122" s="2"/>
      <c r="EX1122" s="2"/>
      <c r="EY1122" s="2"/>
      <c r="EZ1122" s="2"/>
      <c r="FA1122" s="2"/>
      <c r="FB1122" s="2"/>
      <c r="FC1122" s="2"/>
      <c r="FD1122" s="2"/>
    </row>
    <row r="1123" spans="5:160" x14ac:dyDescent="0.4">
      <c r="E1123" s="2"/>
      <c r="F1123" s="2"/>
      <c r="G1123" s="2"/>
      <c r="H1123" s="2"/>
      <c r="I1123" s="2"/>
      <c r="J1123" s="2"/>
      <c r="K1123" s="2"/>
      <c r="L1123" s="2"/>
      <c r="M1123" s="2"/>
      <c r="N1123" s="2"/>
      <c r="O1123" s="2"/>
      <c r="P1123" s="2"/>
      <c r="Q1123" s="2"/>
      <c r="R1123" s="2"/>
      <c r="S1123" s="2"/>
      <c r="T1123" s="2"/>
      <c r="U1123" s="2"/>
      <c r="V1123" s="2"/>
      <c r="W1123" s="2"/>
      <c r="X1123" s="2"/>
      <c r="Y1123" s="2"/>
      <c r="Z1123" s="2"/>
      <c r="AA1123" s="2"/>
      <c r="AB1123" s="2"/>
      <c r="AC1123" s="2"/>
      <c r="AD1123" s="2"/>
      <c r="AE1123" s="2"/>
      <c r="AF1123" s="2"/>
      <c r="AG1123" s="2"/>
      <c r="AH1123" s="2"/>
      <c r="AI1123" s="2"/>
      <c r="AJ1123" s="2"/>
      <c r="AK1123" s="2"/>
      <c r="AL1123" s="2"/>
      <c r="AM1123" s="2"/>
      <c r="AN1123" s="2"/>
      <c r="AO1123" s="2"/>
      <c r="AP1123" s="2"/>
      <c r="AQ1123" s="2"/>
      <c r="AR1123" s="2"/>
      <c r="AS1123" s="2"/>
      <c r="AT1123" s="2"/>
      <c r="AU1123" s="2"/>
      <c r="AV1123" s="2"/>
      <c r="AW1123" s="2"/>
      <c r="AX1123" s="2"/>
      <c r="AY1123" s="2"/>
      <c r="AZ1123" s="2"/>
      <c r="BA1123" s="2"/>
      <c r="BB1123" s="2"/>
      <c r="BC1123" s="2"/>
      <c r="BD1123" s="2"/>
      <c r="BE1123" s="2"/>
      <c r="BF1123" s="2"/>
      <c r="BG1123" s="2"/>
      <c r="BH1123" s="2"/>
      <c r="BI1123" s="2"/>
      <c r="BJ1123" s="2"/>
      <c r="BK1123" s="2"/>
      <c r="BL1123" s="2"/>
      <c r="BM1123" s="2"/>
      <c r="BN1123" s="2"/>
      <c r="BO1123" s="2"/>
      <c r="BP1123" s="2"/>
      <c r="BQ1123" s="2"/>
      <c r="BR1123" s="2"/>
      <c r="BS1123" s="2"/>
      <c r="BT1123" s="2"/>
      <c r="BU1123" s="2"/>
      <c r="BV1123" s="2"/>
      <c r="BW1123" s="2"/>
      <c r="BX1123" s="2"/>
      <c r="BY1123" s="2"/>
      <c r="BZ1123" s="2"/>
      <c r="CA1123" s="2"/>
      <c r="CB1123" s="2"/>
      <c r="CC1123" s="2"/>
      <c r="CD1123" s="2"/>
      <c r="CE1123" s="2"/>
      <c r="CF1123" s="2"/>
      <c r="CG1123" s="2"/>
      <c r="CH1123" s="2"/>
      <c r="CI1123" s="2"/>
      <c r="CJ1123" s="2"/>
      <c r="CK1123" s="2"/>
      <c r="CL1123" s="2"/>
      <c r="CM1123" s="2"/>
      <c r="CN1123" s="2"/>
      <c r="CO1123" s="2"/>
      <c r="CP1123" s="2"/>
      <c r="CQ1123" s="2"/>
      <c r="CR1123" s="2"/>
      <c r="CS1123" s="2"/>
      <c r="CT1123" s="2"/>
      <c r="CU1123" s="2"/>
      <c r="CV1123" s="2"/>
      <c r="CW1123" s="2"/>
      <c r="CX1123" s="2"/>
      <c r="CY1123" s="2"/>
      <c r="CZ1123" s="2"/>
      <c r="DA1123" s="2"/>
      <c r="DB1123" s="2"/>
      <c r="DC1123" s="2"/>
      <c r="DD1123" s="2"/>
      <c r="DE1123" s="2"/>
      <c r="DF1123" s="2"/>
      <c r="DG1123" s="2"/>
      <c r="DH1123" s="2"/>
      <c r="DI1123" s="2"/>
      <c r="DJ1123" s="2"/>
      <c r="DK1123" s="2"/>
      <c r="DL1123" s="2"/>
      <c r="DM1123" s="2"/>
      <c r="DN1123" s="2"/>
      <c r="DO1123" s="2"/>
      <c r="DP1123" s="2"/>
      <c r="DQ1123" s="2"/>
      <c r="DR1123" s="2"/>
      <c r="DS1123" s="2"/>
      <c r="DT1123" s="2"/>
      <c r="DU1123" s="2"/>
      <c r="DV1123" s="2"/>
      <c r="DW1123" s="2"/>
      <c r="DX1123" s="2"/>
      <c r="DY1123" s="2"/>
      <c r="DZ1123" s="2"/>
      <c r="EA1123" s="2"/>
      <c r="EB1123" s="2"/>
      <c r="EC1123" s="2"/>
      <c r="ED1123" s="2"/>
      <c r="EE1123" s="2"/>
      <c r="EF1123" s="2"/>
      <c r="EG1123" s="2"/>
      <c r="EH1123" s="2"/>
      <c r="EI1123" s="2"/>
      <c r="EJ1123" s="2"/>
      <c r="EK1123" s="2"/>
      <c r="EL1123" s="2"/>
      <c r="EM1123" s="2"/>
      <c r="EN1123" s="2"/>
      <c r="EO1123" s="2"/>
      <c r="EP1123" s="2"/>
      <c r="EQ1123" s="2"/>
      <c r="ER1123" s="2"/>
      <c r="ES1123" s="2"/>
      <c r="ET1123" s="2"/>
      <c r="EU1123" s="2"/>
      <c r="EV1123" s="2"/>
      <c r="EW1123" s="2"/>
      <c r="EX1123" s="2"/>
      <c r="EY1123" s="2"/>
      <c r="EZ1123" s="2"/>
      <c r="FA1123" s="2"/>
      <c r="FB1123" s="2"/>
      <c r="FC1123" s="2"/>
      <c r="FD1123" s="2"/>
    </row>
    <row r="1124" spans="5:160" x14ac:dyDescent="0.4">
      <c r="E1124" s="2"/>
      <c r="F1124" s="2"/>
      <c r="G1124" s="2"/>
      <c r="H1124" s="2"/>
      <c r="I1124" s="2"/>
      <c r="J1124" s="2"/>
      <c r="K1124" s="2"/>
      <c r="L1124" s="2"/>
      <c r="M1124" s="2"/>
      <c r="N1124" s="2"/>
      <c r="O1124" s="2"/>
      <c r="P1124" s="2"/>
      <c r="Q1124" s="2"/>
      <c r="R1124" s="2"/>
      <c r="S1124" s="2"/>
      <c r="T1124" s="2"/>
      <c r="U1124" s="2"/>
      <c r="V1124" s="2"/>
      <c r="W1124" s="2"/>
      <c r="X1124" s="2"/>
      <c r="Y1124" s="2"/>
      <c r="Z1124" s="2"/>
      <c r="AA1124" s="2"/>
      <c r="AB1124" s="2"/>
      <c r="AC1124" s="2"/>
      <c r="AD1124" s="2"/>
      <c r="AE1124" s="2"/>
      <c r="AF1124" s="2"/>
      <c r="AG1124" s="2"/>
      <c r="AH1124" s="2"/>
      <c r="AI1124" s="2"/>
      <c r="AJ1124" s="2"/>
      <c r="AK1124" s="2"/>
      <c r="AL1124" s="2"/>
      <c r="AM1124" s="2"/>
      <c r="AN1124" s="2"/>
      <c r="AO1124" s="2"/>
      <c r="AP1124" s="2"/>
      <c r="AQ1124" s="2"/>
      <c r="AR1124" s="2"/>
      <c r="AS1124" s="2"/>
      <c r="AT1124" s="2"/>
      <c r="AU1124" s="2"/>
      <c r="AV1124" s="2"/>
      <c r="AW1124" s="2"/>
      <c r="AX1124" s="2"/>
      <c r="AY1124" s="2"/>
      <c r="AZ1124" s="2"/>
      <c r="BA1124" s="2"/>
      <c r="BB1124" s="2"/>
      <c r="BC1124" s="2"/>
      <c r="BD1124" s="2"/>
      <c r="BE1124" s="2"/>
      <c r="BF1124" s="2"/>
      <c r="BG1124" s="2"/>
      <c r="BH1124" s="2"/>
      <c r="BI1124" s="2"/>
      <c r="BJ1124" s="2"/>
      <c r="BK1124" s="2"/>
      <c r="BL1124" s="2"/>
      <c r="BM1124" s="2"/>
      <c r="BN1124" s="2"/>
      <c r="BO1124" s="2"/>
      <c r="BP1124" s="2"/>
      <c r="BQ1124" s="2"/>
      <c r="BR1124" s="2"/>
      <c r="BS1124" s="2"/>
      <c r="BT1124" s="2"/>
      <c r="BU1124" s="2"/>
      <c r="BV1124" s="2"/>
      <c r="BW1124" s="2"/>
      <c r="BX1124" s="2"/>
      <c r="BY1124" s="2"/>
      <c r="BZ1124" s="2"/>
      <c r="CA1124" s="2"/>
      <c r="CB1124" s="2"/>
      <c r="CC1124" s="2"/>
      <c r="CD1124" s="2"/>
      <c r="CE1124" s="2"/>
      <c r="CF1124" s="2"/>
      <c r="CG1124" s="2"/>
      <c r="CH1124" s="2"/>
      <c r="CI1124" s="2"/>
      <c r="CJ1124" s="2"/>
      <c r="CK1124" s="2"/>
      <c r="CL1124" s="2"/>
      <c r="CM1124" s="2"/>
      <c r="CN1124" s="2"/>
      <c r="CO1124" s="2"/>
      <c r="CP1124" s="2"/>
      <c r="CQ1124" s="2"/>
      <c r="CR1124" s="2"/>
      <c r="CS1124" s="2"/>
      <c r="CT1124" s="2"/>
      <c r="CU1124" s="2"/>
      <c r="CV1124" s="2"/>
      <c r="CW1124" s="2"/>
      <c r="CX1124" s="2"/>
      <c r="CY1124" s="2"/>
      <c r="CZ1124" s="2"/>
      <c r="DA1124" s="2"/>
      <c r="DB1124" s="2"/>
      <c r="DC1124" s="2"/>
      <c r="DD1124" s="2"/>
      <c r="DE1124" s="2"/>
      <c r="DF1124" s="2"/>
      <c r="DG1124" s="2"/>
      <c r="DH1124" s="2"/>
      <c r="DI1124" s="2"/>
      <c r="DJ1124" s="2"/>
      <c r="DK1124" s="2"/>
      <c r="DL1124" s="2"/>
      <c r="DM1124" s="2"/>
      <c r="DN1124" s="2"/>
      <c r="DO1124" s="2"/>
      <c r="DP1124" s="2"/>
      <c r="DQ1124" s="2"/>
      <c r="DR1124" s="2"/>
      <c r="DS1124" s="2"/>
      <c r="DT1124" s="2"/>
      <c r="DU1124" s="2"/>
      <c r="DV1124" s="2"/>
      <c r="DW1124" s="2"/>
      <c r="DX1124" s="2"/>
      <c r="DY1124" s="2"/>
      <c r="DZ1124" s="2"/>
      <c r="EA1124" s="2"/>
      <c r="EB1124" s="2"/>
      <c r="EC1124" s="2"/>
      <c r="ED1124" s="2"/>
      <c r="EE1124" s="2"/>
      <c r="EF1124" s="2"/>
      <c r="EG1124" s="2"/>
      <c r="EH1124" s="2"/>
      <c r="EI1124" s="2"/>
      <c r="EJ1124" s="2"/>
      <c r="EK1124" s="2"/>
      <c r="EL1124" s="2"/>
      <c r="EM1124" s="2"/>
      <c r="EN1124" s="2"/>
      <c r="EO1124" s="2"/>
      <c r="EP1124" s="2"/>
      <c r="EQ1124" s="2"/>
      <c r="ER1124" s="2"/>
      <c r="ES1124" s="2"/>
      <c r="ET1124" s="2"/>
      <c r="EU1124" s="2"/>
      <c r="EV1124" s="2"/>
      <c r="EW1124" s="2"/>
      <c r="EX1124" s="2"/>
      <c r="EY1124" s="2"/>
      <c r="EZ1124" s="2"/>
      <c r="FA1124" s="2"/>
      <c r="FB1124" s="2"/>
      <c r="FC1124" s="2"/>
      <c r="FD1124" s="2"/>
    </row>
    <row r="1125" spans="5:160" x14ac:dyDescent="0.4">
      <c r="E1125" s="2"/>
      <c r="F1125" s="2"/>
      <c r="G1125" s="2"/>
      <c r="H1125" s="2"/>
      <c r="I1125" s="2"/>
      <c r="J1125" s="2"/>
      <c r="K1125" s="2"/>
      <c r="L1125" s="2"/>
      <c r="M1125" s="2"/>
      <c r="N1125" s="2"/>
      <c r="O1125" s="2"/>
      <c r="P1125" s="2"/>
      <c r="Q1125" s="2"/>
      <c r="R1125" s="2"/>
      <c r="S1125" s="2"/>
      <c r="T1125" s="2"/>
      <c r="U1125" s="2"/>
      <c r="V1125" s="2"/>
      <c r="W1125" s="2"/>
      <c r="X1125" s="2"/>
      <c r="Y1125" s="2"/>
      <c r="Z1125" s="2"/>
      <c r="AA1125" s="2"/>
      <c r="AB1125" s="2"/>
      <c r="AC1125" s="2"/>
      <c r="AD1125" s="2"/>
      <c r="AE1125" s="2"/>
      <c r="AF1125" s="2"/>
      <c r="AG1125" s="2"/>
      <c r="AH1125" s="2"/>
      <c r="AI1125" s="2"/>
      <c r="AJ1125" s="2"/>
      <c r="AK1125" s="2"/>
      <c r="AL1125" s="2"/>
      <c r="AM1125" s="2"/>
      <c r="AN1125" s="2"/>
      <c r="AO1125" s="2"/>
      <c r="AP1125" s="2"/>
      <c r="AQ1125" s="2"/>
      <c r="AR1125" s="2"/>
      <c r="AS1125" s="2"/>
      <c r="AT1125" s="2"/>
      <c r="AU1125" s="2"/>
      <c r="AV1125" s="2"/>
      <c r="AW1125" s="2"/>
      <c r="AX1125" s="2"/>
      <c r="AY1125" s="2"/>
      <c r="AZ1125" s="2"/>
      <c r="BA1125" s="2"/>
      <c r="BB1125" s="2"/>
      <c r="BC1125" s="2"/>
      <c r="BD1125" s="2"/>
      <c r="BE1125" s="2"/>
      <c r="BF1125" s="2"/>
      <c r="BG1125" s="2"/>
      <c r="BH1125" s="2"/>
      <c r="BI1125" s="2"/>
      <c r="BJ1125" s="2"/>
      <c r="BK1125" s="2"/>
      <c r="BL1125" s="2"/>
      <c r="BM1125" s="2"/>
      <c r="BN1125" s="2"/>
      <c r="BO1125" s="2"/>
      <c r="BP1125" s="2"/>
      <c r="BQ1125" s="2"/>
      <c r="BR1125" s="2"/>
      <c r="BS1125" s="2"/>
      <c r="BT1125" s="2"/>
      <c r="BU1125" s="2"/>
      <c r="BV1125" s="2"/>
      <c r="BW1125" s="2"/>
      <c r="BX1125" s="2"/>
      <c r="BY1125" s="2"/>
      <c r="BZ1125" s="2"/>
      <c r="CA1125" s="2"/>
      <c r="CB1125" s="2"/>
      <c r="CC1125" s="2"/>
      <c r="CD1125" s="2"/>
      <c r="CE1125" s="2"/>
      <c r="CF1125" s="2"/>
      <c r="CG1125" s="2"/>
      <c r="CH1125" s="2"/>
      <c r="CI1125" s="2"/>
      <c r="CJ1125" s="2"/>
      <c r="CK1125" s="2"/>
      <c r="CL1125" s="2"/>
      <c r="CM1125" s="2"/>
      <c r="CN1125" s="2"/>
      <c r="CO1125" s="2"/>
      <c r="CP1125" s="2"/>
      <c r="CQ1125" s="2"/>
      <c r="CR1125" s="2"/>
      <c r="CS1125" s="2"/>
      <c r="CT1125" s="2"/>
      <c r="CU1125" s="2"/>
      <c r="CV1125" s="2"/>
      <c r="CW1125" s="2"/>
      <c r="CX1125" s="2"/>
      <c r="CY1125" s="2"/>
      <c r="CZ1125" s="2"/>
      <c r="DA1125" s="2"/>
      <c r="DB1125" s="2"/>
      <c r="DC1125" s="2"/>
      <c r="DD1125" s="2"/>
      <c r="DE1125" s="2"/>
      <c r="DF1125" s="2"/>
      <c r="DG1125" s="2"/>
      <c r="DH1125" s="2"/>
      <c r="DI1125" s="2"/>
      <c r="DJ1125" s="2"/>
      <c r="DK1125" s="2"/>
      <c r="DL1125" s="2"/>
      <c r="DM1125" s="2"/>
      <c r="DN1125" s="2"/>
      <c r="DO1125" s="2"/>
      <c r="DP1125" s="2"/>
      <c r="DQ1125" s="2"/>
      <c r="DR1125" s="2"/>
      <c r="DS1125" s="2"/>
      <c r="DT1125" s="2"/>
      <c r="DU1125" s="2"/>
      <c r="DV1125" s="2"/>
      <c r="DW1125" s="2"/>
      <c r="DX1125" s="2"/>
      <c r="DY1125" s="2"/>
      <c r="DZ1125" s="2"/>
      <c r="EA1125" s="2"/>
      <c r="EB1125" s="2"/>
      <c r="EC1125" s="2"/>
      <c r="ED1125" s="2"/>
      <c r="EE1125" s="2"/>
      <c r="EF1125" s="2"/>
      <c r="EG1125" s="2"/>
      <c r="EH1125" s="2"/>
      <c r="EI1125" s="2"/>
      <c r="EJ1125" s="2"/>
      <c r="EK1125" s="2"/>
      <c r="EL1125" s="2"/>
      <c r="EM1125" s="2"/>
      <c r="EN1125" s="2"/>
      <c r="EO1125" s="2"/>
      <c r="EP1125" s="2"/>
      <c r="EQ1125" s="2"/>
      <c r="ER1125" s="2"/>
      <c r="ES1125" s="2"/>
      <c r="ET1125" s="2"/>
      <c r="EU1125" s="2"/>
      <c r="EV1125" s="2"/>
      <c r="EW1125" s="2"/>
      <c r="EX1125" s="2"/>
      <c r="EY1125" s="2"/>
      <c r="EZ1125" s="2"/>
      <c r="FA1125" s="2"/>
      <c r="FB1125" s="2"/>
      <c r="FC1125" s="2"/>
      <c r="FD1125" s="2"/>
    </row>
    <row r="1126" spans="5:160" x14ac:dyDescent="0.4">
      <c r="E1126" s="2"/>
      <c r="F1126" s="2"/>
      <c r="G1126" s="2"/>
      <c r="H1126" s="2"/>
      <c r="I1126" s="2"/>
      <c r="J1126" s="2"/>
      <c r="K1126" s="2"/>
      <c r="L1126" s="2"/>
      <c r="M1126" s="2"/>
      <c r="N1126" s="2"/>
      <c r="O1126" s="2"/>
      <c r="P1126" s="2"/>
      <c r="Q1126" s="2"/>
      <c r="R1126" s="2"/>
      <c r="S1126" s="2"/>
      <c r="T1126" s="2"/>
      <c r="U1126" s="2"/>
      <c r="V1126" s="2"/>
      <c r="W1126" s="2"/>
      <c r="X1126" s="2"/>
      <c r="Y1126" s="2"/>
      <c r="Z1126" s="2"/>
      <c r="AA1126" s="2"/>
      <c r="AB1126" s="2"/>
      <c r="AC1126" s="2"/>
      <c r="AD1126" s="2"/>
      <c r="AE1126" s="2"/>
      <c r="AF1126" s="2"/>
      <c r="AG1126" s="2"/>
      <c r="AH1126" s="2"/>
      <c r="AI1126" s="2"/>
      <c r="AJ1126" s="2"/>
      <c r="AK1126" s="2"/>
      <c r="AL1126" s="2"/>
      <c r="AM1126" s="2"/>
      <c r="AN1126" s="2"/>
      <c r="AO1126" s="2"/>
      <c r="AP1126" s="2"/>
      <c r="AQ1126" s="2"/>
      <c r="AR1126" s="2"/>
      <c r="AS1126" s="2"/>
      <c r="AT1126" s="2"/>
      <c r="AU1126" s="2"/>
      <c r="AV1126" s="2"/>
      <c r="AW1126" s="2"/>
      <c r="AX1126" s="2"/>
      <c r="AY1126" s="2"/>
      <c r="AZ1126" s="2"/>
      <c r="BA1126" s="2"/>
      <c r="BB1126" s="2"/>
      <c r="BC1126" s="2"/>
      <c r="BD1126" s="2"/>
      <c r="BE1126" s="2"/>
      <c r="BF1126" s="2"/>
      <c r="BG1126" s="2"/>
      <c r="BH1126" s="2"/>
      <c r="BI1126" s="2"/>
      <c r="BJ1126" s="2"/>
      <c r="BK1126" s="2"/>
      <c r="BL1126" s="2"/>
      <c r="BM1126" s="2"/>
      <c r="BN1126" s="2"/>
      <c r="BO1126" s="2"/>
      <c r="BP1126" s="2"/>
      <c r="BQ1126" s="2"/>
      <c r="BR1126" s="2"/>
      <c r="BS1126" s="2"/>
      <c r="BT1126" s="2"/>
      <c r="BU1126" s="2"/>
      <c r="BV1126" s="2"/>
      <c r="BW1126" s="2"/>
      <c r="BX1126" s="2"/>
      <c r="BY1126" s="2"/>
      <c r="BZ1126" s="2"/>
      <c r="CA1126" s="2"/>
      <c r="CB1126" s="2"/>
      <c r="CC1126" s="2"/>
      <c r="CD1126" s="2"/>
      <c r="CE1126" s="2"/>
      <c r="CF1126" s="2"/>
      <c r="CG1126" s="2"/>
      <c r="CH1126" s="2"/>
      <c r="CI1126" s="2"/>
      <c r="CJ1126" s="2"/>
      <c r="CK1126" s="2"/>
      <c r="CL1126" s="2"/>
      <c r="CM1126" s="2"/>
      <c r="CN1126" s="2"/>
      <c r="CO1126" s="2"/>
      <c r="CP1126" s="2"/>
      <c r="CQ1126" s="2"/>
      <c r="CR1126" s="2"/>
      <c r="CS1126" s="2"/>
      <c r="CT1126" s="2"/>
      <c r="CU1126" s="2"/>
      <c r="CV1126" s="2"/>
      <c r="CW1126" s="2"/>
      <c r="CX1126" s="2"/>
      <c r="CY1126" s="2"/>
      <c r="CZ1126" s="2"/>
      <c r="DA1126" s="2"/>
      <c r="DB1126" s="2"/>
      <c r="DC1126" s="2"/>
      <c r="DD1126" s="2"/>
      <c r="DE1126" s="2"/>
      <c r="DF1126" s="2"/>
      <c r="DG1126" s="2"/>
      <c r="DH1126" s="2"/>
      <c r="DI1126" s="2"/>
      <c r="DJ1126" s="2"/>
      <c r="DK1126" s="2"/>
      <c r="DL1126" s="2"/>
      <c r="DM1126" s="2"/>
      <c r="DN1126" s="2"/>
      <c r="DO1126" s="2"/>
      <c r="DP1126" s="2"/>
      <c r="DQ1126" s="2"/>
      <c r="DR1126" s="2"/>
      <c r="DS1126" s="2"/>
      <c r="DT1126" s="2"/>
      <c r="DU1126" s="2"/>
      <c r="DV1126" s="2"/>
      <c r="DW1126" s="2"/>
      <c r="DX1126" s="2"/>
      <c r="DY1126" s="2"/>
      <c r="DZ1126" s="2"/>
      <c r="EA1126" s="2"/>
      <c r="EB1126" s="2"/>
      <c r="EC1126" s="2"/>
      <c r="ED1126" s="2"/>
      <c r="EE1126" s="2"/>
      <c r="EF1126" s="2"/>
      <c r="EG1126" s="2"/>
      <c r="EH1126" s="2"/>
      <c r="EI1126" s="2"/>
      <c r="EJ1126" s="2"/>
      <c r="EK1126" s="2"/>
      <c r="EL1126" s="2"/>
      <c r="EM1126" s="2"/>
      <c r="EN1126" s="2"/>
      <c r="EO1126" s="2"/>
      <c r="EP1126" s="2"/>
      <c r="EQ1126" s="2"/>
      <c r="ER1126" s="2"/>
      <c r="ES1126" s="2"/>
      <c r="ET1126" s="2"/>
      <c r="EU1126" s="2"/>
      <c r="EV1126" s="2"/>
      <c r="EW1126" s="2"/>
      <c r="EX1126" s="2"/>
      <c r="EY1126" s="2"/>
      <c r="EZ1126" s="2"/>
      <c r="FA1126" s="2"/>
      <c r="FB1126" s="2"/>
      <c r="FC1126" s="2"/>
      <c r="FD1126" s="2"/>
    </row>
    <row r="1127" spans="5:160" x14ac:dyDescent="0.4">
      <c r="E1127" s="2"/>
      <c r="F1127" s="2"/>
      <c r="G1127" s="2"/>
      <c r="H1127" s="2"/>
      <c r="I1127" s="2"/>
      <c r="J1127" s="2"/>
      <c r="K1127" s="2"/>
      <c r="L1127" s="2"/>
      <c r="M1127" s="2"/>
      <c r="N1127" s="2"/>
      <c r="O1127" s="2"/>
      <c r="P1127" s="2"/>
      <c r="Q1127" s="2"/>
      <c r="R1127" s="2"/>
      <c r="S1127" s="2"/>
      <c r="T1127" s="2"/>
      <c r="U1127" s="2"/>
      <c r="V1127" s="2"/>
      <c r="W1127" s="2"/>
      <c r="X1127" s="2"/>
      <c r="Y1127" s="2"/>
      <c r="Z1127" s="2"/>
      <c r="AA1127" s="2"/>
      <c r="AB1127" s="2"/>
      <c r="AC1127" s="2"/>
      <c r="AD1127" s="2"/>
      <c r="AE1127" s="2"/>
      <c r="AF1127" s="2"/>
      <c r="AG1127" s="2"/>
      <c r="AH1127" s="2"/>
      <c r="AI1127" s="2"/>
      <c r="AJ1127" s="2"/>
      <c r="AK1127" s="2"/>
      <c r="AL1127" s="2"/>
      <c r="AM1127" s="2"/>
      <c r="AN1127" s="2"/>
      <c r="AO1127" s="2"/>
      <c r="AP1127" s="2"/>
      <c r="AQ1127" s="2"/>
      <c r="AR1127" s="2"/>
      <c r="AS1127" s="2"/>
      <c r="AT1127" s="2"/>
      <c r="AU1127" s="2"/>
      <c r="AV1127" s="2"/>
      <c r="AW1127" s="2"/>
      <c r="AX1127" s="2"/>
      <c r="AY1127" s="2"/>
      <c r="AZ1127" s="2"/>
      <c r="BA1127" s="2"/>
      <c r="BB1127" s="2"/>
      <c r="BC1127" s="2"/>
      <c r="BD1127" s="2"/>
      <c r="BE1127" s="2"/>
      <c r="BF1127" s="2"/>
      <c r="BG1127" s="2"/>
      <c r="BH1127" s="2"/>
      <c r="BI1127" s="2"/>
      <c r="BJ1127" s="2"/>
      <c r="BK1127" s="2"/>
      <c r="BL1127" s="2"/>
      <c r="BM1127" s="2"/>
      <c r="BN1127" s="2"/>
      <c r="BO1127" s="2"/>
      <c r="BP1127" s="2"/>
      <c r="BQ1127" s="2"/>
      <c r="BR1127" s="2"/>
      <c r="BS1127" s="2"/>
      <c r="BT1127" s="2"/>
      <c r="BU1127" s="2"/>
      <c r="BV1127" s="2"/>
      <c r="BW1127" s="2"/>
      <c r="BX1127" s="2"/>
      <c r="BY1127" s="2"/>
      <c r="BZ1127" s="2"/>
      <c r="CA1127" s="2"/>
      <c r="CB1127" s="2"/>
      <c r="CC1127" s="2"/>
      <c r="CD1127" s="2"/>
      <c r="CE1127" s="2"/>
      <c r="CF1127" s="2"/>
      <c r="CG1127" s="2"/>
      <c r="CH1127" s="2"/>
      <c r="CI1127" s="2"/>
      <c r="CJ1127" s="2"/>
      <c r="CK1127" s="2"/>
      <c r="CL1127" s="2"/>
      <c r="CM1127" s="2"/>
      <c r="CN1127" s="2"/>
      <c r="CO1127" s="2"/>
      <c r="CP1127" s="2"/>
      <c r="CQ1127" s="2"/>
      <c r="CR1127" s="2"/>
      <c r="CS1127" s="2"/>
      <c r="CT1127" s="2"/>
      <c r="CU1127" s="2"/>
      <c r="CV1127" s="2"/>
      <c r="CW1127" s="2"/>
      <c r="CX1127" s="2"/>
      <c r="CY1127" s="2"/>
      <c r="CZ1127" s="2"/>
      <c r="DA1127" s="2"/>
      <c r="DB1127" s="2"/>
      <c r="DC1127" s="2"/>
      <c r="DD1127" s="2"/>
      <c r="DE1127" s="2"/>
      <c r="DF1127" s="2"/>
      <c r="DG1127" s="2"/>
      <c r="DH1127" s="2"/>
      <c r="DI1127" s="2"/>
      <c r="DJ1127" s="2"/>
      <c r="DK1127" s="2"/>
      <c r="DL1127" s="2"/>
      <c r="DM1127" s="2"/>
      <c r="DN1127" s="2"/>
      <c r="DO1127" s="2"/>
      <c r="DP1127" s="2"/>
      <c r="DQ1127" s="2"/>
      <c r="DR1127" s="2"/>
      <c r="DS1127" s="2"/>
      <c r="DT1127" s="2"/>
      <c r="DU1127" s="2"/>
      <c r="DV1127" s="2"/>
      <c r="DW1127" s="2"/>
      <c r="DX1127" s="2"/>
      <c r="DY1127" s="2"/>
      <c r="DZ1127" s="2"/>
      <c r="EA1127" s="2"/>
      <c r="EB1127" s="2"/>
      <c r="EC1127" s="2"/>
      <c r="ED1127" s="2"/>
      <c r="EE1127" s="2"/>
      <c r="EF1127" s="2"/>
      <c r="EG1127" s="2"/>
      <c r="EH1127" s="2"/>
      <c r="EI1127" s="2"/>
      <c r="EJ1127" s="2"/>
      <c r="EK1127" s="2"/>
      <c r="EL1127" s="2"/>
      <c r="EM1127" s="2"/>
      <c r="EN1127" s="2"/>
      <c r="EO1127" s="2"/>
      <c r="EP1127" s="2"/>
      <c r="EQ1127" s="2"/>
      <c r="ER1127" s="2"/>
      <c r="ES1127" s="2"/>
      <c r="ET1127" s="2"/>
      <c r="EU1127" s="2"/>
      <c r="EV1127" s="2"/>
      <c r="EW1127" s="2"/>
      <c r="EX1127" s="2"/>
      <c r="EY1127" s="2"/>
      <c r="EZ1127" s="2"/>
      <c r="FA1127" s="2"/>
      <c r="FB1127" s="2"/>
      <c r="FC1127" s="2"/>
      <c r="FD1127" s="2"/>
    </row>
    <row r="1128" spans="5:160" x14ac:dyDescent="0.4">
      <c r="E1128" s="2"/>
      <c r="F1128" s="2"/>
      <c r="G1128" s="2"/>
      <c r="H1128" s="2"/>
      <c r="I1128" s="2"/>
      <c r="J1128" s="2"/>
      <c r="K1128" s="2"/>
      <c r="L1128" s="2"/>
      <c r="M1128" s="2"/>
      <c r="N1128" s="2"/>
      <c r="O1128" s="2"/>
      <c r="P1128" s="2"/>
      <c r="Q1128" s="2"/>
      <c r="R1128" s="2"/>
      <c r="S1128" s="2"/>
      <c r="T1128" s="2"/>
      <c r="U1128" s="2"/>
      <c r="V1128" s="2"/>
      <c r="W1128" s="2"/>
      <c r="X1128" s="2"/>
      <c r="Y1128" s="2"/>
      <c r="Z1128" s="2"/>
      <c r="AA1128" s="2"/>
      <c r="AB1128" s="2"/>
      <c r="AC1128" s="2"/>
      <c r="AD1128" s="2"/>
      <c r="AE1128" s="2"/>
      <c r="AF1128" s="2"/>
      <c r="AG1128" s="2"/>
      <c r="AH1128" s="2"/>
      <c r="AI1128" s="2"/>
      <c r="AJ1128" s="2"/>
      <c r="AK1128" s="2"/>
      <c r="AL1128" s="2"/>
      <c r="AM1128" s="2"/>
      <c r="AN1128" s="2"/>
      <c r="AO1128" s="2"/>
      <c r="AP1128" s="2"/>
      <c r="AQ1128" s="2"/>
      <c r="AR1128" s="2"/>
      <c r="AS1128" s="2"/>
      <c r="AT1128" s="2"/>
      <c r="AU1128" s="2"/>
      <c r="AV1128" s="2"/>
      <c r="AW1128" s="2"/>
      <c r="AX1128" s="2"/>
      <c r="AY1128" s="2"/>
      <c r="AZ1128" s="2"/>
      <c r="BA1128" s="2"/>
      <c r="BB1128" s="2"/>
      <c r="BC1128" s="2"/>
      <c r="BD1128" s="2"/>
      <c r="BE1128" s="2"/>
      <c r="BF1128" s="2"/>
      <c r="BG1128" s="2"/>
      <c r="BH1128" s="2"/>
      <c r="BI1128" s="2"/>
      <c r="BJ1128" s="2"/>
      <c r="BK1128" s="2"/>
      <c r="BL1128" s="2"/>
      <c r="BM1128" s="2"/>
      <c r="BN1128" s="2"/>
      <c r="BO1128" s="2"/>
      <c r="BP1128" s="2"/>
      <c r="BQ1128" s="2"/>
      <c r="BR1128" s="2"/>
      <c r="BS1128" s="2"/>
      <c r="BT1128" s="2"/>
      <c r="BU1128" s="2"/>
      <c r="BV1128" s="2"/>
      <c r="BW1128" s="2"/>
      <c r="BX1128" s="2"/>
      <c r="BY1128" s="2"/>
      <c r="BZ1128" s="2"/>
      <c r="CA1128" s="2"/>
      <c r="CB1128" s="2"/>
      <c r="CC1128" s="2"/>
      <c r="CD1128" s="2"/>
      <c r="CE1128" s="2"/>
      <c r="CF1128" s="2"/>
      <c r="CG1128" s="2"/>
      <c r="CH1128" s="2"/>
      <c r="CI1128" s="2"/>
      <c r="CJ1128" s="2"/>
      <c r="CK1128" s="2"/>
      <c r="CL1128" s="2"/>
      <c r="CM1128" s="2"/>
      <c r="CN1128" s="2"/>
      <c r="CO1128" s="2"/>
      <c r="CP1128" s="2"/>
      <c r="CQ1128" s="2"/>
      <c r="CR1128" s="2"/>
      <c r="CS1128" s="2"/>
      <c r="CT1128" s="2"/>
      <c r="CU1128" s="2"/>
      <c r="CV1128" s="2"/>
      <c r="CW1128" s="2"/>
      <c r="CX1128" s="2"/>
      <c r="CY1128" s="2"/>
      <c r="CZ1128" s="2"/>
      <c r="DA1128" s="2"/>
      <c r="DB1128" s="2"/>
      <c r="DC1128" s="2"/>
      <c r="DD1128" s="2"/>
      <c r="DE1128" s="2"/>
      <c r="DF1128" s="2"/>
      <c r="DG1128" s="2"/>
      <c r="DH1128" s="2"/>
      <c r="DI1128" s="2"/>
      <c r="DJ1128" s="2"/>
      <c r="DK1128" s="2"/>
      <c r="DL1128" s="2"/>
      <c r="DM1128" s="2"/>
      <c r="DN1128" s="2"/>
      <c r="DO1128" s="2"/>
      <c r="DP1128" s="2"/>
      <c r="DQ1128" s="2"/>
      <c r="DR1128" s="2"/>
      <c r="DS1128" s="2"/>
      <c r="DT1128" s="2"/>
      <c r="DU1128" s="2"/>
      <c r="DV1128" s="2"/>
      <c r="DW1128" s="2"/>
      <c r="DX1128" s="2"/>
      <c r="DY1128" s="2"/>
      <c r="DZ1128" s="2"/>
      <c r="EA1128" s="2"/>
      <c r="EB1128" s="2"/>
      <c r="EC1128" s="2"/>
      <c r="ED1128" s="2"/>
      <c r="EE1128" s="2"/>
      <c r="EF1128" s="2"/>
      <c r="EG1128" s="2"/>
      <c r="EH1128" s="2"/>
      <c r="EI1128" s="2"/>
      <c r="EJ1128" s="2"/>
      <c r="EK1128" s="2"/>
      <c r="EL1128" s="2"/>
      <c r="EM1128" s="2"/>
      <c r="EN1128" s="2"/>
      <c r="EO1128" s="2"/>
      <c r="EP1128" s="2"/>
      <c r="EQ1128" s="2"/>
      <c r="ER1128" s="2"/>
      <c r="ES1128" s="2"/>
      <c r="ET1128" s="2"/>
      <c r="EU1128" s="2"/>
      <c r="EV1128" s="2"/>
      <c r="EW1128" s="2"/>
      <c r="EX1128" s="2"/>
      <c r="EY1128" s="2"/>
      <c r="EZ1128" s="2"/>
      <c r="FA1128" s="2"/>
      <c r="FB1128" s="2"/>
      <c r="FC1128" s="2"/>
      <c r="FD1128" s="2"/>
    </row>
    <row r="1129" spans="5:160" x14ac:dyDescent="0.4">
      <c r="E1129" s="2"/>
      <c r="F1129" s="2"/>
      <c r="G1129" s="2"/>
      <c r="H1129" s="2"/>
      <c r="I1129" s="2"/>
      <c r="J1129" s="2"/>
      <c r="K1129" s="2"/>
      <c r="L1129" s="2"/>
      <c r="M1129" s="2"/>
      <c r="N1129" s="2"/>
      <c r="O1129" s="2"/>
      <c r="P1129" s="2"/>
      <c r="Q1129" s="2"/>
      <c r="R1129" s="2"/>
      <c r="S1129" s="2"/>
      <c r="T1129" s="2"/>
      <c r="U1129" s="2"/>
      <c r="V1129" s="2"/>
      <c r="W1129" s="2"/>
      <c r="X1129" s="2"/>
      <c r="Y1129" s="2"/>
      <c r="Z1129" s="2"/>
      <c r="AA1129" s="2"/>
      <c r="AB1129" s="2"/>
      <c r="AC1129" s="2"/>
      <c r="AD1129" s="2"/>
      <c r="AE1129" s="2"/>
      <c r="AF1129" s="2"/>
      <c r="AG1129" s="2"/>
      <c r="AH1129" s="2"/>
      <c r="AI1129" s="2"/>
      <c r="AJ1129" s="2"/>
      <c r="AK1129" s="2"/>
      <c r="AL1129" s="2"/>
      <c r="AM1129" s="2"/>
      <c r="AN1129" s="2"/>
      <c r="AO1129" s="2"/>
      <c r="AP1129" s="2"/>
      <c r="AQ1129" s="2"/>
      <c r="AR1129" s="2"/>
      <c r="AS1129" s="2"/>
      <c r="AT1129" s="2"/>
      <c r="AU1129" s="2"/>
      <c r="AV1129" s="2"/>
      <c r="AW1129" s="2"/>
      <c r="AX1129" s="2"/>
      <c r="AY1129" s="2"/>
      <c r="AZ1129" s="2"/>
      <c r="BA1129" s="2"/>
      <c r="BB1129" s="2"/>
      <c r="BC1129" s="2"/>
      <c r="BD1129" s="2"/>
      <c r="BE1129" s="2"/>
      <c r="BF1129" s="2"/>
      <c r="BG1129" s="2"/>
      <c r="BH1129" s="2"/>
      <c r="BI1129" s="2"/>
      <c r="BJ1129" s="2"/>
      <c r="BK1129" s="2"/>
      <c r="BL1129" s="2"/>
      <c r="BM1129" s="2"/>
      <c r="BN1129" s="2"/>
      <c r="BO1129" s="2"/>
      <c r="BP1129" s="2"/>
      <c r="BQ1129" s="2"/>
      <c r="BR1129" s="2"/>
      <c r="BS1129" s="2"/>
      <c r="BT1129" s="2"/>
      <c r="BU1129" s="2"/>
      <c r="BV1129" s="2"/>
      <c r="BW1129" s="2"/>
      <c r="BX1129" s="2"/>
      <c r="BY1129" s="2"/>
      <c r="BZ1129" s="2"/>
      <c r="CA1129" s="2"/>
      <c r="CB1129" s="2"/>
      <c r="CC1129" s="2"/>
      <c r="CD1129" s="2"/>
      <c r="CE1129" s="2"/>
      <c r="CF1129" s="2"/>
      <c r="CG1129" s="2"/>
      <c r="CH1129" s="2"/>
      <c r="CI1129" s="2"/>
      <c r="CJ1129" s="2"/>
      <c r="CK1129" s="2"/>
      <c r="CL1129" s="2"/>
      <c r="CM1129" s="2"/>
      <c r="CN1129" s="2"/>
      <c r="CO1129" s="2"/>
      <c r="CP1129" s="2"/>
      <c r="CQ1129" s="2"/>
      <c r="CR1129" s="2"/>
      <c r="CS1129" s="2"/>
      <c r="CT1129" s="2"/>
      <c r="CU1129" s="2"/>
      <c r="CV1129" s="2"/>
      <c r="CW1129" s="2"/>
      <c r="CX1129" s="2"/>
      <c r="CY1129" s="2"/>
      <c r="CZ1129" s="2"/>
      <c r="DA1129" s="2"/>
      <c r="DB1129" s="2"/>
      <c r="DC1129" s="2"/>
      <c r="DD1129" s="2"/>
      <c r="DE1129" s="2"/>
      <c r="DF1129" s="2"/>
      <c r="DG1129" s="2"/>
      <c r="DH1129" s="2"/>
      <c r="DI1129" s="2"/>
      <c r="DJ1129" s="2"/>
      <c r="DK1129" s="2"/>
      <c r="DL1129" s="2"/>
      <c r="DM1129" s="2"/>
      <c r="DN1129" s="2"/>
      <c r="DO1129" s="2"/>
      <c r="DP1129" s="2"/>
      <c r="DQ1129" s="2"/>
      <c r="DR1129" s="2"/>
      <c r="DS1129" s="2"/>
      <c r="DT1129" s="2"/>
      <c r="DU1129" s="2"/>
      <c r="DV1129" s="2"/>
      <c r="DW1129" s="2"/>
      <c r="DX1129" s="2"/>
      <c r="DY1129" s="2"/>
      <c r="DZ1129" s="2"/>
      <c r="EA1129" s="2"/>
      <c r="EB1129" s="2"/>
      <c r="EC1129" s="2"/>
      <c r="ED1129" s="2"/>
      <c r="EE1129" s="2"/>
      <c r="EF1129" s="2"/>
      <c r="EG1129" s="2"/>
      <c r="EH1129" s="2"/>
      <c r="EI1129" s="2"/>
      <c r="EJ1129" s="2"/>
      <c r="EK1129" s="2"/>
      <c r="EL1129" s="2"/>
      <c r="EM1129" s="2"/>
      <c r="EN1129" s="2"/>
      <c r="EO1129" s="2"/>
      <c r="EP1129" s="2"/>
      <c r="EQ1129" s="2"/>
      <c r="ER1129" s="2"/>
      <c r="ES1129" s="2"/>
      <c r="ET1129" s="2"/>
      <c r="EU1129" s="2"/>
      <c r="EV1129" s="2"/>
      <c r="EW1129" s="2"/>
      <c r="EX1129" s="2"/>
      <c r="EY1129" s="2"/>
      <c r="EZ1129" s="2"/>
      <c r="FA1129" s="2"/>
      <c r="FB1129" s="2"/>
      <c r="FC1129" s="2"/>
      <c r="FD1129" s="2"/>
    </row>
    <row r="1130" spans="5:160" x14ac:dyDescent="0.4">
      <c r="E1130" s="2"/>
      <c r="F1130" s="2"/>
      <c r="G1130" s="2"/>
      <c r="H1130" s="2"/>
      <c r="I1130" s="2"/>
      <c r="J1130" s="2"/>
      <c r="K1130" s="2"/>
      <c r="L1130" s="2"/>
      <c r="M1130" s="2"/>
      <c r="N1130" s="2"/>
      <c r="O1130" s="2"/>
      <c r="P1130" s="2"/>
      <c r="Q1130" s="2"/>
      <c r="R1130" s="2"/>
      <c r="S1130" s="2"/>
      <c r="T1130" s="2"/>
      <c r="U1130" s="2"/>
      <c r="V1130" s="2"/>
      <c r="W1130" s="2"/>
      <c r="X1130" s="2"/>
      <c r="Y1130" s="2"/>
      <c r="Z1130" s="2"/>
      <c r="AA1130" s="2"/>
      <c r="AB1130" s="2"/>
      <c r="AC1130" s="2"/>
      <c r="AD1130" s="2"/>
      <c r="AE1130" s="2"/>
      <c r="AF1130" s="2"/>
      <c r="AG1130" s="2"/>
      <c r="AH1130" s="2"/>
      <c r="AI1130" s="2"/>
      <c r="AJ1130" s="2"/>
      <c r="AK1130" s="2"/>
      <c r="AL1130" s="2"/>
      <c r="AM1130" s="2"/>
      <c r="AN1130" s="2"/>
      <c r="AO1130" s="2"/>
      <c r="AP1130" s="2"/>
      <c r="AQ1130" s="2"/>
      <c r="AR1130" s="2"/>
      <c r="AS1130" s="2"/>
      <c r="AT1130" s="2"/>
      <c r="AU1130" s="2"/>
      <c r="AV1130" s="2"/>
      <c r="AW1130" s="2"/>
      <c r="AX1130" s="2"/>
      <c r="AY1130" s="2"/>
      <c r="AZ1130" s="2"/>
      <c r="BA1130" s="2"/>
      <c r="BB1130" s="2"/>
      <c r="BC1130" s="2"/>
      <c r="BD1130" s="2"/>
      <c r="BE1130" s="2"/>
      <c r="BF1130" s="2"/>
      <c r="BG1130" s="2"/>
      <c r="BH1130" s="2"/>
      <c r="BI1130" s="2"/>
      <c r="BJ1130" s="2"/>
      <c r="BK1130" s="2"/>
      <c r="BL1130" s="2"/>
      <c r="BM1130" s="2"/>
      <c r="BN1130" s="2"/>
      <c r="BO1130" s="2"/>
      <c r="BP1130" s="2"/>
      <c r="BQ1130" s="2"/>
      <c r="BR1130" s="2"/>
      <c r="BS1130" s="2"/>
      <c r="BT1130" s="2"/>
      <c r="BU1130" s="2"/>
      <c r="BV1130" s="2"/>
      <c r="BW1130" s="2"/>
      <c r="BX1130" s="2"/>
      <c r="BY1130" s="2"/>
      <c r="BZ1130" s="2"/>
      <c r="CA1130" s="2"/>
      <c r="CB1130" s="2"/>
      <c r="CC1130" s="2"/>
      <c r="CD1130" s="2"/>
      <c r="CE1130" s="2"/>
      <c r="CF1130" s="2"/>
      <c r="CG1130" s="2"/>
      <c r="CH1130" s="2"/>
      <c r="CI1130" s="2"/>
      <c r="CJ1130" s="2"/>
      <c r="CK1130" s="2"/>
      <c r="CL1130" s="2"/>
      <c r="CM1130" s="2"/>
      <c r="CN1130" s="2"/>
      <c r="CO1130" s="2"/>
      <c r="CP1130" s="2"/>
      <c r="CQ1130" s="2"/>
      <c r="CR1130" s="2"/>
      <c r="CS1130" s="2"/>
      <c r="CT1130" s="2"/>
      <c r="CU1130" s="2"/>
      <c r="CV1130" s="2"/>
      <c r="CW1130" s="2"/>
      <c r="CX1130" s="2"/>
      <c r="CY1130" s="2"/>
      <c r="CZ1130" s="2"/>
      <c r="DA1130" s="2"/>
      <c r="DB1130" s="2"/>
      <c r="DC1130" s="2"/>
      <c r="DD1130" s="2"/>
      <c r="DE1130" s="2"/>
      <c r="DF1130" s="2"/>
      <c r="DG1130" s="2"/>
      <c r="DH1130" s="2"/>
      <c r="DI1130" s="2"/>
      <c r="DJ1130" s="2"/>
      <c r="DK1130" s="2"/>
      <c r="DL1130" s="2"/>
      <c r="DM1130" s="2"/>
      <c r="DN1130" s="2"/>
      <c r="DO1130" s="2"/>
      <c r="DP1130" s="2"/>
      <c r="DQ1130" s="2"/>
      <c r="DR1130" s="2"/>
      <c r="DS1130" s="2"/>
      <c r="DT1130" s="2"/>
      <c r="DU1130" s="2"/>
      <c r="DV1130" s="2"/>
      <c r="DW1130" s="2"/>
      <c r="DX1130" s="2"/>
      <c r="DY1130" s="2"/>
      <c r="DZ1130" s="2"/>
      <c r="EA1130" s="2"/>
      <c r="EB1130" s="2"/>
      <c r="EC1130" s="2"/>
      <c r="ED1130" s="2"/>
      <c r="EE1130" s="2"/>
      <c r="EF1130" s="2"/>
      <c r="EG1130" s="2"/>
      <c r="EH1130" s="2"/>
      <c r="EI1130" s="2"/>
      <c r="EJ1130" s="2"/>
      <c r="EK1130" s="2"/>
      <c r="EL1130" s="2"/>
      <c r="EM1130" s="2"/>
      <c r="EN1130" s="2"/>
      <c r="EO1130" s="2"/>
      <c r="EP1130" s="2"/>
      <c r="EQ1130" s="2"/>
      <c r="ER1130" s="2"/>
      <c r="ES1130" s="2"/>
      <c r="ET1130" s="2"/>
      <c r="EU1130" s="2"/>
      <c r="EV1130" s="2"/>
      <c r="EW1130" s="2"/>
      <c r="EX1130" s="2"/>
      <c r="EY1130" s="2"/>
      <c r="EZ1130" s="2"/>
      <c r="FA1130" s="2"/>
      <c r="FB1130" s="2"/>
      <c r="FC1130" s="2"/>
      <c r="FD1130" s="2"/>
    </row>
    <row r="1131" spans="5:160" x14ac:dyDescent="0.4">
      <c r="E1131" s="2"/>
      <c r="F1131" s="2"/>
      <c r="G1131" s="2"/>
      <c r="H1131" s="2"/>
      <c r="I1131" s="2"/>
      <c r="J1131" s="2"/>
      <c r="K1131" s="2"/>
      <c r="L1131" s="2"/>
      <c r="M1131" s="2"/>
      <c r="N1131" s="2"/>
      <c r="O1131" s="2"/>
      <c r="P1131" s="2"/>
      <c r="Q1131" s="2"/>
      <c r="R1131" s="2"/>
      <c r="S1131" s="2"/>
      <c r="T1131" s="2"/>
      <c r="U1131" s="2"/>
      <c r="V1131" s="2"/>
      <c r="W1131" s="2"/>
      <c r="X1131" s="2"/>
      <c r="Y1131" s="2"/>
      <c r="Z1131" s="2"/>
      <c r="AA1131" s="2"/>
      <c r="AB1131" s="2"/>
      <c r="AC1131" s="2"/>
      <c r="AD1131" s="2"/>
      <c r="AE1131" s="2"/>
      <c r="AF1131" s="2"/>
      <c r="AG1131" s="2"/>
      <c r="AH1131" s="2"/>
      <c r="AI1131" s="2"/>
      <c r="AJ1131" s="2"/>
      <c r="AK1131" s="2"/>
      <c r="AL1131" s="2"/>
      <c r="AM1131" s="2"/>
      <c r="AN1131" s="2"/>
      <c r="AO1131" s="2"/>
      <c r="AP1131" s="2"/>
      <c r="AQ1131" s="2"/>
      <c r="AR1131" s="2"/>
      <c r="AS1131" s="2"/>
      <c r="AT1131" s="2"/>
      <c r="AU1131" s="2"/>
      <c r="AV1131" s="2"/>
      <c r="AW1131" s="2"/>
      <c r="AX1131" s="2"/>
      <c r="AY1131" s="2"/>
      <c r="AZ1131" s="2"/>
      <c r="BA1131" s="2"/>
      <c r="BB1131" s="2"/>
      <c r="BC1131" s="2"/>
      <c r="BD1131" s="2"/>
      <c r="BE1131" s="2"/>
      <c r="BF1131" s="2"/>
      <c r="BG1131" s="2"/>
      <c r="BH1131" s="2"/>
      <c r="BI1131" s="2"/>
      <c r="BJ1131" s="2"/>
      <c r="BK1131" s="2"/>
      <c r="BL1131" s="2"/>
      <c r="BM1131" s="2"/>
      <c r="BN1131" s="2"/>
      <c r="BO1131" s="2"/>
      <c r="BP1131" s="2"/>
      <c r="BQ1131" s="2"/>
      <c r="BR1131" s="2"/>
      <c r="BS1131" s="2"/>
      <c r="BT1131" s="2"/>
      <c r="BU1131" s="2"/>
      <c r="BV1131" s="2"/>
      <c r="BW1131" s="2"/>
      <c r="BX1131" s="2"/>
      <c r="BY1131" s="2"/>
      <c r="BZ1131" s="2"/>
      <c r="CA1131" s="2"/>
      <c r="CB1131" s="2"/>
      <c r="CC1131" s="2"/>
      <c r="CD1131" s="2"/>
      <c r="CE1131" s="2"/>
      <c r="CF1131" s="2"/>
      <c r="CG1131" s="2"/>
      <c r="CH1131" s="2"/>
      <c r="CI1131" s="2"/>
      <c r="CJ1131" s="2"/>
      <c r="CK1131" s="2"/>
      <c r="CL1131" s="2"/>
      <c r="CM1131" s="2"/>
      <c r="CN1131" s="2"/>
      <c r="CO1131" s="2"/>
      <c r="CP1131" s="2"/>
      <c r="CQ1131" s="2"/>
      <c r="CR1131" s="2"/>
      <c r="CS1131" s="2"/>
      <c r="CT1131" s="2"/>
      <c r="CU1131" s="2"/>
      <c r="CV1131" s="2"/>
      <c r="CW1131" s="2"/>
      <c r="CX1131" s="2"/>
      <c r="CY1131" s="2"/>
      <c r="CZ1131" s="2"/>
      <c r="DA1131" s="2"/>
      <c r="DB1131" s="2"/>
      <c r="DC1131" s="2"/>
      <c r="DD1131" s="2"/>
      <c r="DE1131" s="2"/>
      <c r="DF1131" s="2"/>
      <c r="DG1131" s="2"/>
      <c r="DH1131" s="2"/>
      <c r="DI1131" s="2"/>
      <c r="DJ1131" s="2"/>
      <c r="DK1131" s="2"/>
      <c r="DL1131" s="2"/>
      <c r="DM1131" s="2"/>
      <c r="DN1131" s="2"/>
      <c r="DO1131" s="2"/>
      <c r="DP1131" s="2"/>
      <c r="DQ1131" s="2"/>
      <c r="DR1131" s="2"/>
      <c r="DS1131" s="2"/>
      <c r="DT1131" s="2"/>
      <c r="DU1131" s="2"/>
      <c r="DV1131" s="2"/>
      <c r="DW1131" s="2"/>
      <c r="DX1131" s="2"/>
      <c r="DY1131" s="2"/>
      <c r="DZ1131" s="2"/>
      <c r="EA1131" s="2"/>
      <c r="EB1131" s="2"/>
      <c r="EC1131" s="2"/>
      <c r="ED1131" s="2"/>
      <c r="EE1131" s="2"/>
      <c r="EF1131" s="2"/>
      <c r="EG1131" s="2"/>
      <c r="EH1131" s="2"/>
      <c r="EI1131" s="2"/>
      <c r="EJ1131" s="2"/>
      <c r="EK1131" s="2"/>
      <c r="EL1131" s="2"/>
      <c r="EM1131" s="2"/>
      <c r="EN1131" s="2"/>
      <c r="EO1131" s="2"/>
      <c r="EP1131" s="2"/>
      <c r="EQ1131" s="2"/>
      <c r="ER1131" s="2"/>
      <c r="ES1131" s="2"/>
      <c r="ET1131" s="2"/>
      <c r="EU1131" s="2"/>
      <c r="EV1131" s="2"/>
      <c r="EW1131" s="2"/>
      <c r="EX1131" s="2"/>
      <c r="EY1131" s="2"/>
      <c r="EZ1131" s="2"/>
      <c r="FA1131" s="2"/>
      <c r="FB1131" s="2"/>
      <c r="FC1131" s="2"/>
      <c r="FD1131" s="2"/>
    </row>
    <row r="1132" spans="5:160" x14ac:dyDescent="0.4">
      <c r="E1132" s="2"/>
      <c r="F1132" s="2"/>
      <c r="G1132" s="2"/>
      <c r="H1132" s="2"/>
      <c r="I1132" s="2"/>
      <c r="J1132" s="2"/>
      <c r="K1132" s="2"/>
      <c r="L1132" s="2"/>
      <c r="M1132" s="2"/>
      <c r="N1132" s="2"/>
      <c r="O1132" s="2"/>
      <c r="P1132" s="2"/>
      <c r="Q1132" s="2"/>
      <c r="R1132" s="2"/>
      <c r="S1132" s="2"/>
      <c r="T1132" s="2"/>
      <c r="U1132" s="2"/>
      <c r="V1132" s="2"/>
      <c r="W1132" s="2"/>
      <c r="X1132" s="2"/>
      <c r="Y1132" s="2"/>
      <c r="Z1132" s="2"/>
      <c r="AA1132" s="2"/>
      <c r="AB1132" s="2"/>
      <c r="AC1132" s="2"/>
      <c r="AD1132" s="2"/>
      <c r="AE1132" s="2"/>
      <c r="AF1132" s="2"/>
      <c r="AG1132" s="2"/>
      <c r="AH1132" s="2"/>
      <c r="AI1132" s="2"/>
      <c r="AJ1132" s="2"/>
      <c r="AK1132" s="2"/>
      <c r="AL1132" s="2"/>
      <c r="AM1132" s="2"/>
      <c r="AN1132" s="2"/>
      <c r="AO1132" s="2"/>
      <c r="AP1132" s="2"/>
      <c r="AQ1132" s="2"/>
      <c r="AR1132" s="2"/>
      <c r="AS1132" s="2"/>
      <c r="AT1132" s="2"/>
      <c r="AU1132" s="2"/>
      <c r="AV1132" s="2"/>
      <c r="AW1132" s="2"/>
      <c r="AX1132" s="2"/>
      <c r="AY1132" s="2"/>
      <c r="AZ1132" s="2"/>
      <c r="BA1132" s="2"/>
      <c r="BB1132" s="2"/>
      <c r="BC1132" s="2"/>
      <c r="BD1132" s="2"/>
      <c r="BE1132" s="2"/>
      <c r="BF1132" s="2"/>
      <c r="BG1132" s="2"/>
      <c r="BH1132" s="2"/>
      <c r="BI1132" s="2"/>
      <c r="BJ1132" s="2"/>
      <c r="BK1132" s="2"/>
      <c r="BL1132" s="2"/>
      <c r="BM1132" s="2"/>
      <c r="BN1132" s="2"/>
      <c r="BO1132" s="2"/>
      <c r="BP1132" s="2"/>
      <c r="BQ1132" s="2"/>
      <c r="BR1132" s="2"/>
      <c r="BS1132" s="2"/>
      <c r="BT1132" s="2"/>
      <c r="BU1132" s="2"/>
      <c r="BV1132" s="2"/>
      <c r="BW1132" s="2"/>
      <c r="BX1132" s="2"/>
      <c r="BY1132" s="2"/>
      <c r="BZ1132" s="2"/>
      <c r="CA1132" s="2"/>
      <c r="CB1132" s="2"/>
      <c r="CC1132" s="2"/>
      <c r="CD1132" s="2"/>
      <c r="CE1132" s="2"/>
      <c r="CF1132" s="2"/>
      <c r="CG1132" s="2"/>
      <c r="CH1132" s="2"/>
      <c r="CI1132" s="2"/>
      <c r="CJ1132" s="2"/>
      <c r="CK1132" s="2"/>
      <c r="CL1132" s="2"/>
      <c r="CM1132" s="2"/>
      <c r="CN1132" s="2"/>
      <c r="CO1132" s="2"/>
      <c r="CP1132" s="2"/>
      <c r="CQ1132" s="2"/>
      <c r="CR1132" s="2"/>
      <c r="CS1132" s="2"/>
      <c r="CT1132" s="2"/>
      <c r="CU1132" s="2"/>
      <c r="CV1132" s="2"/>
      <c r="CW1132" s="2"/>
      <c r="CX1132" s="2"/>
      <c r="CY1132" s="2"/>
      <c r="CZ1132" s="2"/>
      <c r="DA1132" s="2"/>
      <c r="DB1132" s="2"/>
      <c r="DC1132" s="2"/>
      <c r="DD1132" s="2"/>
      <c r="DE1132" s="2"/>
      <c r="DF1132" s="2"/>
      <c r="DG1132" s="2"/>
      <c r="DH1132" s="2"/>
      <c r="DI1132" s="2"/>
      <c r="DJ1132" s="2"/>
      <c r="DK1132" s="2"/>
      <c r="DL1132" s="2"/>
      <c r="DM1132" s="2"/>
      <c r="DN1132" s="2"/>
      <c r="DO1132" s="2"/>
      <c r="DP1132" s="2"/>
      <c r="DQ1132" s="2"/>
      <c r="DR1132" s="2"/>
      <c r="DS1132" s="2"/>
      <c r="DT1132" s="2"/>
      <c r="DU1132" s="2"/>
      <c r="DV1132" s="2"/>
      <c r="DW1132" s="2"/>
      <c r="DX1132" s="2"/>
      <c r="DY1132" s="2"/>
      <c r="DZ1132" s="2"/>
      <c r="EA1132" s="2"/>
      <c r="EB1132" s="2"/>
      <c r="EC1132" s="2"/>
      <c r="ED1132" s="2"/>
      <c r="EE1132" s="2"/>
      <c r="EF1132" s="2"/>
      <c r="EG1132" s="2"/>
      <c r="EH1132" s="2"/>
      <c r="EI1132" s="2"/>
      <c r="EJ1132" s="2"/>
      <c r="EK1132" s="2"/>
      <c r="EL1132" s="2"/>
      <c r="EM1132" s="2"/>
      <c r="EN1132" s="2"/>
      <c r="EO1132" s="2"/>
      <c r="EP1132" s="2"/>
      <c r="EQ1132" s="2"/>
      <c r="ER1132" s="2"/>
      <c r="ES1132" s="2"/>
      <c r="ET1132" s="2"/>
      <c r="EU1132" s="2"/>
      <c r="EV1132" s="2"/>
      <c r="EW1132" s="2"/>
      <c r="EX1132" s="2"/>
      <c r="EY1132" s="2"/>
      <c r="EZ1132" s="2"/>
      <c r="FA1132" s="2"/>
      <c r="FB1132" s="2"/>
      <c r="FC1132" s="2"/>
      <c r="FD1132" s="2"/>
    </row>
    <row r="1133" spans="5:160" x14ac:dyDescent="0.4">
      <c r="E1133" s="2"/>
      <c r="F1133" s="2"/>
      <c r="G1133" s="2"/>
      <c r="H1133" s="2"/>
      <c r="I1133" s="2"/>
      <c r="J1133" s="2"/>
      <c r="K1133" s="2"/>
      <c r="L1133" s="2"/>
      <c r="M1133" s="2"/>
      <c r="N1133" s="2"/>
      <c r="O1133" s="2"/>
      <c r="P1133" s="2"/>
      <c r="Q1133" s="2"/>
      <c r="R1133" s="2"/>
      <c r="S1133" s="2"/>
      <c r="T1133" s="2"/>
      <c r="U1133" s="2"/>
      <c r="V1133" s="2"/>
      <c r="W1133" s="2"/>
      <c r="X1133" s="2"/>
      <c r="Y1133" s="2"/>
      <c r="Z1133" s="2"/>
      <c r="AA1133" s="2"/>
      <c r="AB1133" s="2"/>
      <c r="AC1133" s="2"/>
      <c r="AD1133" s="2"/>
      <c r="AE1133" s="2"/>
      <c r="AF1133" s="2"/>
      <c r="AG1133" s="2"/>
      <c r="AH1133" s="2"/>
      <c r="AI1133" s="2"/>
      <c r="AJ1133" s="2"/>
      <c r="AK1133" s="2"/>
      <c r="AL1133" s="2"/>
      <c r="AM1133" s="2"/>
      <c r="AN1133" s="2"/>
      <c r="AO1133" s="2"/>
      <c r="AP1133" s="2"/>
      <c r="AQ1133" s="2"/>
      <c r="AR1133" s="2"/>
      <c r="AS1133" s="2"/>
      <c r="AT1133" s="2"/>
      <c r="AU1133" s="2"/>
      <c r="AV1133" s="2"/>
      <c r="AW1133" s="2"/>
      <c r="AX1133" s="2"/>
      <c r="AY1133" s="2"/>
      <c r="AZ1133" s="2"/>
      <c r="BA1133" s="2"/>
      <c r="BB1133" s="2"/>
      <c r="BC1133" s="2"/>
      <c r="BD1133" s="2"/>
      <c r="BE1133" s="2"/>
      <c r="BF1133" s="2"/>
      <c r="BG1133" s="2"/>
      <c r="BH1133" s="2"/>
      <c r="BI1133" s="2"/>
      <c r="BJ1133" s="2"/>
      <c r="BK1133" s="2"/>
      <c r="BL1133" s="2"/>
      <c r="BM1133" s="2"/>
      <c r="BN1133" s="2"/>
      <c r="BO1133" s="2"/>
      <c r="BP1133" s="2"/>
      <c r="BQ1133" s="2"/>
      <c r="BR1133" s="2"/>
      <c r="BS1133" s="2"/>
      <c r="BT1133" s="2"/>
      <c r="BU1133" s="2"/>
      <c r="BV1133" s="2"/>
      <c r="BW1133" s="2"/>
      <c r="BX1133" s="2"/>
      <c r="BY1133" s="2"/>
      <c r="BZ1133" s="2"/>
      <c r="CA1133" s="2"/>
      <c r="CB1133" s="2"/>
      <c r="CC1133" s="2"/>
      <c r="CD1133" s="2"/>
      <c r="CE1133" s="2"/>
      <c r="CF1133" s="2"/>
      <c r="CG1133" s="2"/>
      <c r="CH1133" s="2"/>
      <c r="CI1133" s="2"/>
      <c r="CJ1133" s="2"/>
      <c r="CK1133" s="2"/>
      <c r="CL1133" s="2"/>
      <c r="CM1133" s="2"/>
      <c r="CN1133" s="2"/>
      <c r="CO1133" s="2"/>
      <c r="CP1133" s="2"/>
      <c r="CQ1133" s="2"/>
      <c r="CR1133" s="2"/>
      <c r="CS1133" s="2"/>
      <c r="CT1133" s="2"/>
      <c r="CU1133" s="2"/>
      <c r="CV1133" s="2"/>
      <c r="CW1133" s="2"/>
      <c r="CX1133" s="2"/>
      <c r="CY1133" s="2"/>
      <c r="CZ1133" s="2"/>
      <c r="DA1133" s="2"/>
      <c r="DB1133" s="2"/>
      <c r="DC1133" s="2"/>
      <c r="DD1133" s="2"/>
      <c r="DE1133" s="2"/>
      <c r="DF1133" s="2"/>
      <c r="DG1133" s="2"/>
      <c r="DH1133" s="2"/>
      <c r="DI1133" s="2"/>
      <c r="DJ1133" s="2"/>
      <c r="DK1133" s="2"/>
      <c r="DL1133" s="2"/>
      <c r="DM1133" s="2"/>
      <c r="DN1133" s="2"/>
      <c r="DO1133" s="2"/>
      <c r="DP1133" s="2"/>
      <c r="DQ1133" s="2"/>
      <c r="DR1133" s="2"/>
      <c r="DS1133" s="2"/>
      <c r="DT1133" s="2"/>
      <c r="DU1133" s="2"/>
      <c r="DV1133" s="2"/>
      <c r="DW1133" s="2"/>
      <c r="DX1133" s="2"/>
      <c r="DY1133" s="2"/>
      <c r="DZ1133" s="2"/>
      <c r="EA1133" s="2"/>
      <c r="EB1133" s="2"/>
      <c r="EC1133" s="2"/>
      <c r="ED1133" s="2"/>
      <c r="EE1133" s="2"/>
      <c r="EF1133" s="2"/>
      <c r="EG1133" s="2"/>
      <c r="EH1133" s="2"/>
      <c r="EI1133" s="2"/>
      <c r="EJ1133" s="2"/>
      <c r="EK1133" s="2"/>
      <c r="EL1133" s="2"/>
      <c r="EM1133" s="2"/>
      <c r="EN1133" s="2"/>
      <c r="EO1133" s="2"/>
      <c r="EP1133" s="2"/>
      <c r="EQ1133" s="2"/>
      <c r="ER1133" s="2"/>
      <c r="ES1133" s="2"/>
      <c r="ET1133" s="2"/>
      <c r="EU1133" s="2"/>
      <c r="EV1133" s="2"/>
      <c r="EW1133" s="2"/>
      <c r="EX1133" s="2"/>
      <c r="EY1133" s="2"/>
      <c r="EZ1133" s="2"/>
      <c r="FA1133" s="2"/>
      <c r="FB1133" s="2"/>
      <c r="FC1133" s="2"/>
      <c r="FD1133" s="2"/>
    </row>
    <row r="1134" spans="5:160" x14ac:dyDescent="0.4">
      <c r="E1134" s="2"/>
      <c r="F1134" s="2"/>
      <c r="G1134" s="2"/>
      <c r="H1134" s="2"/>
      <c r="I1134" s="2"/>
      <c r="J1134" s="2"/>
      <c r="K1134" s="2"/>
      <c r="L1134" s="2"/>
      <c r="M1134" s="2"/>
      <c r="N1134" s="2"/>
      <c r="O1134" s="2"/>
      <c r="P1134" s="2"/>
      <c r="Q1134" s="2"/>
      <c r="R1134" s="2"/>
      <c r="S1134" s="2"/>
      <c r="T1134" s="2"/>
      <c r="U1134" s="2"/>
      <c r="V1134" s="2"/>
      <c r="W1134" s="2"/>
      <c r="X1134" s="2"/>
      <c r="Y1134" s="2"/>
      <c r="Z1134" s="2"/>
      <c r="AA1134" s="2"/>
      <c r="AB1134" s="2"/>
      <c r="AC1134" s="2"/>
      <c r="AD1134" s="2"/>
      <c r="AE1134" s="2"/>
      <c r="AF1134" s="2"/>
      <c r="AG1134" s="2"/>
      <c r="AH1134" s="2"/>
      <c r="AI1134" s="2"/>
      <c r="AJ1134" s="2"/>
      <c r="AK1134" s="2"/>
      <c r="AL1134" s="2"/>
      <c r="AM1134" s="2"/>
      <c r="AN1134" s="2"/>
      <c r="AO1134" s="2"/>
      <c r="AP1134" s="2"/>
      <c r="AQ1134" s="2"/>
      <c r="AR1134" s="2"/>
      <c r="AS1134" s="2"/>
      <c r="AT1134" s="2"/>
      <c r="AU1134" s="2"/>
      <c r="AV1134" s="2"/>
      <c r="AW1134" s="2"/>
      <c r="AX1134" s="2"/>
      <c r="AY1134" s="2"/>
      <c r="AZ1134" s="2"/>
      <c r="BA1134" s="2"/>
      <c r="BB1134" s="2"/>
      <c r="BC1134" s="2"/>
      <c r="BD1134" s="2"/>
      <c r="BE1134" s="2"/>
      <c r="BF1134" s="2"/>
      <c r="BG1134" s="2"/>
      <c r="BH1134" s="2"/>
      <c r="BI1134" s="2"/>
      <c r="BJ1134" s="2"/>
      <c r="BK1134" s="2"/>
      <c r="BL1134" s="2"/>
      <c r="BM1134" s="2"/>
      <c r="BN1134" s="2"/>
      <c r="BO1134" s="2"/>
      <c r="BP1134" s="2"/>
      <c r="BQ1134" s="2"/>
      <c r="BR1134" s="2"/>
      <c r="BS1134" s="2"/>
      <c r="BT1134" s="2"/>
      <c r="BU1134" s="2"/>
      <c r="BV1134" s="2"/>
      <c r="BW1134" s="2"/>
      <c r="BX1134" s="2"/>
      <c r="BY1134" s="2"/>
      <c r="BZ1134" s="2"/>
      <c r="CA1134" s="2"/>
      <c r="CB1134" s="2"/>
      <c r="CC1134" s="2"/>
      <c r="CD1134" s="2"/>
      <c r="CE1134" s="2"/>
      <c r="CF1134" s="2"/>
      <c r="CG1134" s="2"/>
      <c r="CH1134" s="2"/>
      <c r="CI1134" s="2"/>
      <c r="CJ1134" s="2"/>
      <c r="CK1134" s="2"/>
      <c r="CL1134" s="2"/>
      <c r="CM1134" s="2"/>
      <c r="CN1134" s="2"/>
      <c r="CO1134" s="2"/>
      <c r="CP1134" s="2"/>
      <c r="CQ1134" s="2"/>
      <c r="CR1134" s="2"/>
      <c r="CS1134" s="2"/>
      <c r="CT1134" s="2"/>
      <c r="CU1134" s="2"/>
      <c r="CV1134" s="2"/>
      <c r="CW1134" s="2"/>
      <c r="CX1134" s="2"/>
      <c r="CY1134" s="2"/>
      <c r="CZ1134" s="2"/>
      <c r="DA1134" s="2"/>
      <c r="DB1134" s="2"/>
      <c r="DC1134" s="2"/>
      <c r="DD1134" s="2"/>
      <c r="DE1134" s="2"/>
      <c r="DF1134" s="2"/>
      <c r="DG1134" s="2"/>
      <c r="DH1134" s="2"/>
      <c r="DI1134" s="2"/>
      <c r="DJ1134" s="2"/>
      <c r="DK1134" s="2"/>
      <c r="DL1134" s="2"/>
      <c r="DM1134" s="2"/>
      <c r="DN1134" s="2"/>
      <c r="DO1134" s="2"/>
      <c r="DP1134" s="2"/>
      <c r="DQ1134" s="2"/>
      <c r="DR1134" s="2"/>
      <c r="DS1134" s="2"/>
      <c r="DT1134" s="2"/>
      <c r="DU1134" s="2"/>
      <c r="DV1134" s="2"/>
      <c r="DW1134" s="2"/>
      <c r="DX1134" s="2"/>
      <c r="DY1134" s="2"/>
      <c r="DZ1134" s="2"/>
      <c r="EA1134" s="2"/>
      <c r="EB1134" s="2"/>
      <c r="EC1134" s="2"/>
      <c r="ED1134" s="2"/>
      <c r="EE1134" s="2"/>
      <c r="EF1134" s="2"/>
      <c r="EG1134" s="2"/>
      <c r="EH1134" s="2"/>
      <c r="EI1134" s="2"/>
      <c r="EJ1134" s="2"/>
      <c r="EK1134" s="2"/>
      <c r="EL1134" s="2"/>
      <c r="EM1134" s="2"/>
      <c r="EN1134" s="2"/>
      <c r="EO1134" s="2"/>
      <c r="EP1134" s="2"/>
      <c r="EQ1134" s="2"/>
      <c r="ER1134" s="2"/>
      <c r="ES1134" s="2"/>
      <c r="ET1134" s="2"/>
      <c r="EU1134" s="2"/>
      <c r="EV1134" s="2"/>
      <c r="EW1134" s="2"/>
      <c r="EX1134" s="2"/>
      <c r="EY1134" s="2"/>
      <c r="EZ1134" s="2"/>
      <c r="FA1134" s="2"/>
      <c r="FB1134" s="2"/>
      <c r="FC1134" s="2"/>
      <c r="FD1134" s="2"/>
    </row>
    <row r="1135" spans="5:160" x14ac:dyDescent="0.4">
      <c r="E1135" s="2"/>
      <c r="F1135" s="2"/>
      <c r="G1135" s="2"/>
      <c r="H1135" s="2"/>
      <c r="I1135" s="2"/>
      <c r="J1135" s="2"/>
      <c r="K1135" s="2"/>
      <c r="L1135" s="2"/>
      <c r="M1135" s="2"/>
      <c r="N1135" s="2"/>
      <c r="O1135" s="2"/>
      <c r="P1135" s="2"/>
      <c r="Q1135" s="2"/>
      <c r="R1135" s="2"/>
      <c r="S1135" s="2"/>
      <c r="T1135" s="2"/>
      <c r="U1135" s="2"/>
      <c r="V1135" s="2"/>
      <c r="W1135" s="2"/>
      <c r="X1135" s="2"/>
      <c r="Y1135" s="2"/>
      <c r="Z1135" s="2"/>
      <c r="AA1135" s="2"/>
      <c r="AB1135" s="2"/>
      <c r="AC1135" s="2"/>
      <c r="AD1135" s="2"/>
      <c r="AE1135" s="2"/>
      <c r="AF1135" s="2"/>
      <c r="AG1135" s="2"/>
      <c r="AH1135" s="2"/>
      <c r="AI1135" s="2"/>
      <c r="AJ1135" s="2"/>
      <c r="AK1135" s="2"/>
      <c r="AL1135" s="2"/>
      <c r="AM1135" s="2"/>
      <c r="AN1135" s="2"/>
      <c r="AO1135" s="2"/>
      <c r="AP1135" s="2"/>
      <c r="AQ1135" s="2"/>
      <c r="AR1135" s="2"/>
      <c r="AS1135" s="2"/>
      <c r="AT1135" s="2"/>
      <c r="AU1135" s="2"/>
      <c r="AV1135" s="2"/>
      <c r="AW1135" s="2"/>
      <c r="AX1135" s="2"/>
      <c r="AY1135" s="2"/>
      <c r="AZ1135" s="2"/>
      <c r="BA1135" s="2"/>
      <c r="BB1135" s="2"/>
      <c r="BC1135" s="2"/>
      <c r="BD1135" s="2"/>
      <c r="BE1135" s="2"/>
      <c r="BF1135" s="2"/>
      <c r="BG1135" s="2"/>
      <c r="BH1135" s="2"/>
      <c r="BI1135" s="2"/>
      <c r="BJ1135" s="2"/>
      <c r="BK1135" s="2"/>
      <c r="BL1135" s="2"/>
      <c r="BM1135" s="2"/>
      <c r="BN1135" s="2"/>
      <c r="BO1135" s="2"/>
      <c r="BP1135" s="2"/>
      <c r="BQ1135" s="2"/>
      <c r="BR1135" s="2"/>
      <c r="BS1135" s="2"/>
      <c r="BT1135" s="2"/>
      <c r="BU1135" s="2"/>
      <c r="BV1135" s="2"/>
      <c r="BW1135" s="2"/>
      <c r="BX1135" s="2"/>
      <c r="BY1135" s="2"/>
      <c r="BZ1135" s="2"/>
      <c r="CA1135" s="2"/>
      <c r="CB1135" s="2"/>
      <c r="CC1135" s="2"/>
      <c r="CD1135" s="2"/>
      <c r="CE1135" s="2"/>
      <c r="CF1135" s="2"/>
      <c r="CG1135" s="2"/>
      <c r="CH1135" s="2"/>
      <c r="CI1135" s="2"/>
      <c r="CJ1135" s="2"/>
      <c r="CK1135" s="2"/>
      <c r="CL1135" s="2"/>
      <c r="CM1135" s="2"/>
      <c r="CN1135" s="2"/>
      <c r="CO1135" s="2"/>
      <c r="CP1135" s="2"/>
      <c r="CQ1135" s="2"/>
      <c r="CR1135" s="2"/>
      <c r="CS1135" s="2"/>
      <c r="CT1135" s="2"/>
      <c r="CU1135" s="2"/>
      <c r="CV1135" s="2"/>
      <c r="CW1135" s="2"/>
      <c r="CX1135" s="2"/>
      <c r="CY1135" s="2"/>
      <c r="CZ1135" s="2"/>
      <c r="DA1135" s="2"/>
      <c r="DB1135" s="2"/>
      <c r="DC1135" s="2"/>
      <c r="DD1135" s="2"/>
      <c r="DE1135" s="2"/>
      <c r="DF1135" s="2"/>
      <c r="DG1135" s="2"/>
      <c r="DH1135" s="2"/>
      <c r="DI1135" s="2"/>
      <c r="DJ1135" s="2"/>
      <c r="DK1135" s="2"/>
      <c r="DL1135" s="2"/>
      <c r="DM1135" s="2"/>
      <c r="DN1135" s="2"/>
      <c r="DO1135" s="2"/>
      <c r="DP1135" s="2"/>
      <c r="DQ1135" s="2"/>
      <c r="DR1135" s="2"/>
      <c r="DS1135" s="2"/>
      <c r="DT1135" s="2"/>
      <c r="DU1135" s="2"/>
      <c r="DV1135" s="2"/>
      <c r="DW1135" s="2"/>
      <c r="DX1135" s="2"/>
      <c r="DY1135" s="2"/>
      <c r="DZ1135" s="2"/>
      <c r="EA1135" s="2"/>
      <c r="EB1135" s="2"/>
      <c r="EC1135" s="2"/>
      <c r="ED1135" s="2"/>
      <c r="EE1135" s="2"/>
      <c r="EF1135" s="2"/>
      <c r="EG1135" s="2"/>
      <c r="EH1135" s="2"/>
      <c r="EI1135" s="2"/>
      <c r="EJ1135" s="2"/>
      <c r="EK1135" s="2"/>
      <c r="EL1135" s="2"/>
      <c r="EM1135" s="2"/>
      <c r="EN1135" s="2"/>
      <c r="EO1135" s="2"/>
      <c r="EP1135" s="2"/>
      <c r="EQ1135" s="2"/>
      <c r="ER1135" s="2"/>
      <c r="ES1135" s="2"/>
      <c r="ET1135" s="2"/>
      <c r="EU1135" s="2"/>
      <c r="EV1135" s="2"/>
      <c r="EW1135" s="2"/>
      <c r="EX1135" s="2"/>
      <c r="EY1135" s="2"/>
      <c r="EZ1135" s="2"/>
      <c r="FA1135" s="2"/>
      <c r="FB1135" s="2"/>
      <c r="FC1135" s="2"/>
      <c r="FD1135" s="2"/>
    </row>
    <row r="1136" spans="5:160" x14ac:dyDescent="0.4">
      <c r="E1136" s="2"/>
      <c r="F1136" s="2"/>
      <c r="G1136" s="2"/>
      <c r="H1136" s="2"/>
      <c r="I1136" s="2"/>
      <c r="J1136" s="2"/>
      <c r="K1136" s="2"/>
      <c r="L1136" s="2"/>
      <c r="M1136" s="2"/>
      <c r="N1136" s="2"/>
      <c r="O1136" s="2"/>
      <c r="P1136" s="2"/>
      <c r="Q1136" s="2"/>
      <c r="R1136" s="2"/>
      <c r="S1136" s="2"/>
      <c r="T1136" s="2"/>
      <c r="U1136" s="2"/>
      <c r="V1136" s="2"/>
      <c r="W1136" s="2"/>
      <c r="X1136" s="2"/>
      <c r="Y1136" s="2"/>
      <c r="Z1136" s="2"/>
      <c r="AA1136" s="2"/>
      <c r="AB1136" s="2"/>
      <c r="AC1136" s="2"/>
      <c r="AD1136" s="2"/>
      <c r="AE1136" s="2"/>
      <c r="AF1136" s="2"/>
      <c r="AG1136" s="2"/>
      <c r="AH1136" s="2"/>
      <c r="AI1136" s="2"/>
      <c r="AJ1136" s="2"/>
      <c r="AK1136" s="2"/>
      <c r="AL1136" s="2"/>
      <c r="AM1136" s="2"/>
      <c r="AN1136" s="2"/>
      <c r="AO1136" s="2"/>
      <c r="AP1136" s="2"/>
      <c r="AQ1136" s="2"/>
      <c r="AR1136" s="2"/>
      <c r="AS1136" s="2"/>
      <c r="AT1136" s="2"/>
      <c r="AU1136" s="2"/>
      <c r="AV1136" s="2"/>
      <c r="AW1136" s="2"/>
      <c r="AX1136" s="2"/>
      <c r="AY1136" s="2"/>
      <c r="AZ1136" s="2"/>
      <c r="BA1136" s="2"/>
      <c r="BB1136" s="2"/>
      <c r="BC1136" s="2"/>
      <c r="BD1136" s="2"/>
      <c r="BE1136" s="2"/>
      <c r="BF1136" s="2"/>
      <c r="BG1136" s="2"/>
      <c r="BH1136" s="2"/>
      <c r="BI1136" s="2"/>
      <c r="BJ1136" s="2"/>
      <c r="BK1136" s="2"/>
      <c r="BL1136" s="2"/>
      <c r="BM1136" s="2"/>
      <c r="BN1136" s="2"/>
      <c r="BO1136" s="2"/>
      <c r="BP1136" s="2"/>
      <c r="BQ1136" s="2"/>
      <c r="BR1136" s="2"/>
      <c r="BS1136" s="2"/>
      <c r="BT1136" s="2"/>
      <c r="BU1136" s="2"/>
      <c r="BV1136" s="2"/>
      <c r="BW1136" s="2"/>
      <c r="BX1136" s="2"/>
      <c r="BY1136" s="2"/>
      <c r="BZ1136" s="2"/>
      <c r="CA1136" s="2"/>
      <c r="CB1136" s="2"/>
      <c r="CC1136" s="2"/>
      <c r="CD1136" s="2"/>
      <c r="CE1136" s="2"/>
      <c r="CF1136" s="2"/>
      <c r="CG1136" s="2"/>
      <c r="CH1136" s="2"/>
      <c r="CI1136" s="2"/>
      <c r="CJ1136" s="2"/>
      <c r="CK1136" s="2"/>
      <c r="CL1136" s="2"/>
      <c r="CM1136" s="2"/>
      <c r="CN1136" s="2"/>
      <c r="CO1136" s="2"/>
      <c r="CP1136" s="2"/>
      <c r="CQ1136" s="2"/>
      <c r="CR1136" s="2"/>
      <c r="CS1136" s="2"/>
      <c r="CT1136" s="2"/>
      <c r="CU1136" s="2"/>
      <c r="CV1136" s="2"/>
      <c r="CW1136" s="2"/>
      <c r="CX1136" s="2"/>
      <c r="CY1136" s="2"/>
      <c r="CZ1136" s="2"/>
      <c r="DA1136" s="2"/>
      <c r="DB1136" s="2"/>
      <c r="DC1136" s="2"/>
      <c r="DD1136" s="2"/>
      <c r="DE1136" s="2"/>
      <c r="DF1136" s="2"/>
      <c r="DG1136" s="2"/>
      <c r="DH1136" s="2"/>
      <c r="DI1136" s="2"/>
      <c r="DJ1136" s="2"/>
      <c r="DK1136" s="2"/>
      <c r="DL1136" s="2"/>
      <c r="DM1136" s="2"/>
      <c r="DN1136" s="2"/>
      <c r="DO1136" s="2"/>
      <c r="DP1136" s="2"/>
      <c r="DQ1136" s="2"/>
      <c r="DR1136" s="2"/>
      <c r="DS1136" s="2"/>
      <c r="DT1136" s="2"/>
      <c r="DU1136" s="2"/>
      <c r="DV1136" s="2"/>
      <c r="DW1136" s="2"/>
      <c r="DX1136" s="2"/>
      <c r="DY1136" s="2"/>
      <c r="DZ1136" s="2"/>
      <c r="EA1136" s="2"/>
      <c r="EB1136" s="2"/>
      <c r="EC1136" s="2"/>
      <c r="ED1136" s="2"/>
      <c r="EE1136" s="2"/>
      <c r="EF1136" s="2"/>
      <c r="EG1136" s="2"/>
      <c r="EH1136" s="2"/>
      <c r="EI1136" s="2"/>
      <c r="EJ1136" s="2"/>
      <c r="EK1136" s="2"/>
      <c r="EL1136" s="2"/>
      <c r="EM1136" s="2"/>
      <c r="EN1136" s="2"/>
      <c r="EO1136" s="2"/>
      <c r="EP1136" s="2"/>
      <c r="EQ1136" s="2"/>
      <c r="ER1136" s="2"/>
      <c r="ES1136" s="2"/>
      <c r="ET1136" s="2"/>
      <c r="EU1136" s="2"/>
      <c r="EV1136" s="2"/>
      <c r="EW1136" s="2"/>
      <c r="EX1136" s="2"/>
      <c r="EY1136" s="2"/>
      <c r="EZ1136" s="2"/>
      <c r="FA1136" s="2"/>
      <c r="FB1136" s="2"/>
      <c r="FC1136" s="2"/>
      <c r="FD1136" s="2"/>
    </row>
    <row r="1137" spans="5:160" x14ac:dyDescent="0.4">
      <c r="E1137" s="2"/>
      <c r="F1137" s="2"/>
      <c r="G1137" s="2"/>
      <c r="H1137" s="2"/>
      <c r="I1137" s="2"/>
      <c r="J1137" s="2"/>
      <c r="K1137" s="2"/>
      <c r="L1137" s="2"/>
      <c r="M1137" s="2"/>
      <c r="N1137" s="2"/>
      <c r="O1137" s="2"/>
      <c r="P1137" s="2"/>
      <c r="Q1137" s="2"/>
      <c r="R1137" s="2"/>
      <c r="S1137" s="2"/>
      <c r="T1137" s="2"/>
      <c r="U1137" s="2"/>
      <c r="V1137" s="2"/>
      <c r="W1137" s="2"/>
      <c r="X1137" s="2"/>
      <c r="Y1137" s="2"/>
      <c r="Z1137" s="2"/>
      <c r="AA1137" s="2"/>
      <c r="AB1137" s="2"/>
      <c r="AC1137" s="2"/>
      <c r="AD1137" s="2"/>
      <c r="AE1137" s="2"/>
      <c r="AF1137" s="2"/>
      <c r="AG1137" s="2"/>
      <c r="AH1137" s="2"/>
      <c r="AI1137" s="2"/>
      <c r="AJ1137" s="2"/>
      <c r="AK1137" s="2"/>
      <c r="AL1137" s="2"/>
      <c r="AM1137" s="2"/>
      <c r="AN1137" s="2"/>
      <c r="AO1137" s="2"/>
      <c r="AP1137" s="2"/>
      <c r="AQ1137" s="2"/>
      <c r="AR1137" s="2"/>
      <c r="AS1137" s="2"/>
      <c r="AT1137" s="2"/>
      <c r="AU1137" s="2"/>
      <c r="AV1137" s="2"/>
      <c r="AW1137" s="2"/>
      <c r="AX1137" s="2"/>
      <c r="AY1137" s="2"/>
      <c r="AZ1137" s="2"/>
      <c r="BA1137" s="2"/>
      <c r="BB1137" s="2"/>
      <c r="BC1137" s="2"/>
      <c r="BD1137" s="2"/>
      <c r="BE1137" s="2"/>
      <c r="BF1137" s="2"/>
      <c r="BG1137" s="2"/>
      <c r="BH1137" s="2"/>
      <c r="BI1137" s="2"/>
      <c r="BJ1137" s="2"/>
      <c r="BK1137" s="2"/>
      <c r="BL1137" s="2"/>
      <c r="BM1137" s="2"/>
      <c r="BN1137" s="2"/>
      <c r="BO1137" s="2"/>
      <c r="BP1137" s="2"/>
      <c r="BQ1137" s="2"/>
      <c r="BR1137" s="2"/>
      <c r="BS1137" s="2"/>
      <c r="BT1137" s="2"/>
      <c r="BU1137" s="2"/>
      <c r="BV1137" s="2"/>
      <c r="BW1137" s="2"/>
      <c r="BX1137" s="2"/>
      <c r="BY1137" s="2"/>
      <c r="BZ1137" s="2"/>
      <c r="CA1137" s="2"/>
      <c r="CB1137" s="2"/>
      <c r="CC1137" s="2"/>
      <c r="CD1137" s="2"/>
      <c r="CE1137" s="2"/>
      <c r="CF1137" s="2"/>
      <c r="CG1137" s="2"/>
      <c r="CH1137" s="2"/>
      <c r="CI1137" s="2"/>
      <c r="CJ1137" s="2"/>
      <c r="CK1137" s="2"/>
      <c r="CL1137" s="2"/>
      <c r="CM1137" s="2"/>
      <c r="CN1137" s="2"/>
      <c r="CO1137" s="2"/>
      <c r="CP1137" s="2"/>
      <c r="CQ1137" s="2"/>
      <c r="CR1137" s="2"/>
      <c r="CS1137" s="2"/>
      <c r="CT1137" s="2"/>
      <c r="CU1137" s="2"/>
      <c r="CV1137" s="2"/>
      <c r="CW1137" s="2"/>
      <c r="CX1137" s="2"/>
      <c r="CY1137" s="2"/>
      <c r="CZ1137" s="2"/>
      <c r="DA1137" s="2"/>
      <c r="DB1137" s="2"/>
      <c r="DC1137" s="2"/>
      <c r="DD1137" s="2"/>
      <c r="DE1137" s="2"/>
      <c r="DF1137" s="2"/>
      <c r="DG1137" s="2"/>
      <c r="DH1137" s="2"/>
      <c r="DI1137" s="2"/>
      <c r="DJ1137" s="2"/>
      <c r="DK1137" s="2"/>
      <c r="DL1137" s="2"/>
      <c r="DM1137" s="2"/>
      <c r="DN1137" s="2"/>
      <c r="DO1137" s="2"/>
      <c r="DP1137" s="2"/>
      <c r="DQ1137" s="2"/>
      <c r="DR1137" s="2"/>
      <c r="DS1137" s="2"/>
      <c r="DT1137" s="2"/>
      <c r="DU1137" s="2"/>
      <c r="DV1137" s="2"/>
      <c r="DW1137" s="2"/>
      <c r="DX1137" s="2"/>
      <c r="DY1137" s="2"/>
      <c r="DZ1137" s="2"/>
      <c r="EA1137" s="2"/>
      <c r="EB1137" s="2"/>
      <c r="EC1137" s="2"/>
      <c r="ED1137" s="2"/>
      <c r="EE1137" s="2"/>
      <c r="EF1137" s="2"/>
      <c r="EG1137" s="2"/>
      <c r="EH1137" s="2"/>
      <c r="EI1137" s="2"/>
      <c r="EJ1137" s="2"/>
      <c r="EK1137" s="2"/>
      <c r="EL1137" s="2"/>
      <c r="EM1137" s="2"/>
      <c r="EN1137" s="2"/>
      <c r="EO1137" s="2"/>
      <c r="EP1137" s="2"/>
      <c r="EQ1137" s="2"/>
      <c r="ER1137" s="2"/>
      <c r="ES1137" s="2"/>
      <c r="ET1137" s="2"/>
      <c r="EU1137" s="2"/>
      <c r="EV1137" s="2"/>
      <c r="EW1137" s="2"/>
      <c r="EX1137" s="2"/>
      <c r="EY1137" s="2"/>
      <c r="EZ1137" s="2"/>
      <c r="FA1137" s="2"/>
      <c r="FB1137" s="2"/>
      <c r="FC1137" s="2"/>
      <c r="FD1137" s="2"/>
    </row>
    <row r="1138" spans="5:160" x14ac:dyDescent="0.4">
      <c r="E1138" s="2"/>
      <c r="F1138" s="2"/>
      <c r="G1138" s="2"/>
      <c r="H1138" s="2"/>
      <c r="I1138" s="2"/>
      <c r="J1138" s="2"/>
      <c r="K1138" s="2"/>
      <c r="L1138" s="2"/>
      <c r="M1138" s="2"/>
      <c r="N1138" s="2"/>
      <c r="O1138" s="2"/>
      <c r="P1138" s="2"/>
      <c r="Q1138" s="2"/>
      <c r="R1138" s="2"/>
      <c r="S1138" s="2"/>
      <c r="T1138" s="2"/>
      <c r="U1138" s="2"/>
      <c r="V1138" s="2"/>
      <c r="W1138" s="2"/>
      <c r="X1138" s="2"/>
      <c r="Y1138" s="2"/>
      <c r="Z1138" s="2"/>
      <c r="AA1138" s="2"/>
      <c r="AB1138" s="2"/>
      <c r="AC1138" s="2"/>
      <c r="AD1138" s="2"/>
      <c r="AE1138" s="2"/>
      <c r="AF1138" s="2"/>
      <c r="AG1138" s="2"/>
      <c r="AH1138" s="2"/>
      <c r="AI1138" s="2"/>
      <c r="AJ1138" s="2"/>
      <c r="AK1138" s="2"/>
      <c r="AL1138" s="2"/>
      <c r="AM1138" s="2"/>
      <c r="AN1138" s="2"/>
      <c r="AO1138" s="2"/>
      <c r="AP1138" s="2"/>
      <c r="AQ1138" s="2"/>
      <c r="AR1138" s="2"/>
      <c r="AS1138" s="2"/>
      <c r="AT1138" s="2"/>
      <c r="AU1138" s="2"/>
      <c r="AV1138" s="2"/>
      <c r="AW1138" s="2"/>
      <c r="AX1138" s="2"/>
      <c r="AY1138" s="2"/>
      <c r="AZ1138" s="2"/>
      <c r="BA1138" s="2"/>
      <c r="BB1138" s="2"/>
      <c r="BC1138" s="2"/>
      <c r="BD1138" s="2"/>
      <c r="BE1138" s="2"/>
      <c r="BF1138" s="2"/>
      <c r="BG1138" s="2"/>
      <c r="BH1138" s="2"/>
      <c r="BI1138" s="2"/>
      <c r="BJ1138" s="2"/>
      <c r="BK1138" s="2"/>
      <c r="BL1138" s="2"/>
      <c r="BM1138" s="2"/>
      <c r="BN1138" s="2"/>
      <c r="BO1138" s="2"/>
      <c r="BP1138" s="2"/>
      <c r="BQ1138" s="2"/>
      <c r="BR1138" s="2"/>
      <c r="BS1138" s="2"/>
      <c r="BT1138" s="2"/>
      <c r="BU1138" s="2"/>
      <c r="BV1138" s="2"/>
      <c r="BW1138" s="2"/>
      <c r="BX1138" s="2"/>
      <c r="BY1138" s="2"/>
      <c r="BZ1138" s="2"/>
      <c r="CA1138" s="2"/>
      <c r="CB1138" s="2"/>
      <c r="CC1138" s="2"/>
      <c r="CD1138" s="2"/>
      <c r="CE1138" s="2"/>
      <c r="CF1138" s="2"/>
      <c r="CG1138" s="2"/>
      <c r="CH1138" s="2"/>
      <c r="CI1138" s="2"/>
      <c r="CJ1138" s="2"/>
      <c r="CK1138" s="2"/>
      <c r="CL1138" s="2"/>
      <c r="CM1138" s="2"/>
      <c r="CN1138" s="2"/>
      <c r="CO1138" s="2"/>
      <c r="CP1138" s="2"/>
      <c r="CQ1138" s="2"/>
      <c r="CR1138" s="2"/>
      <c r="CS1138" s="2"/>
      <c r="CT1138" s="2"/>
      <c r="CU1138" s="2"/>
      <c r="CV1138" s="2"/>
      <c r="CW1138" s="2"/>
      <c r="CX1138" s="2"/>
      <c r="CY1138" s="2"/>
      <c r="CZ1138" s="2"/>
      <c r="DA1138" s="2"/>
      <c r="DB1138" s="2"/>
      <c r="DC1138" s="2"/>
      <c r="DD1138" s="2"/>
      <c r="DE1138" s="2"/>
      <c r="DF1138" s="2"/>
      <c r="DG1138" s="2"/>
      <c r="DH1138" s="2"/>
      <c r="DI1138" s="2"/>
      <c r="DJ1138" s="2"/>
      <c r="DK1138" s="2"/>
      <c r="DL1138" s="2"/>
      <c r="DM1138" s="2"/>
      <c r="DN1138" s="2"/>
      <c r="DO1138" s="2"/>
      <c r="DP1138" s="2"/>
      <c r="DQ1138" s="2"/>
      <c r="DR1138" s="2"/>
      <c r="DS1138" s="2"/>
      <c r="DT1138" s="2"/>
      <c r="DU1138" s="2"/>
      <c r="DV1138" s="2"/>
      <c r="DW1138" s="2"/>
      <c r="DX1138" s="2"/>
      <c r="DY1138" s="2"/>
      <c r="DZ1138" s="2"/>
      <c r="EA1138" s="2"/>
      <c r="EB1138" s="2"/>
      <c r="EC1138" s="2"/>
      <c r="ED1138" s="2"/>
      <c r="EE1138" s="2"/>
      <c r="EF1138" s="2"/>
      <c r="EG1138" s="2"/>
      <c r="EH1138" s="2"/>
      <c r="EI1138" s="2"/>
      <c r="EJ1138" s="2"/>
      <c r="EK1138" s="2"/>
      <c r="EL1138" s="2"/>
      <c r="EM1138" s="2"/>
      <c r="EN1138" s="2"/>
      <c r="EO1138" s="2"/>
      <c r="EP1138" s="2"/>
      <c r="EQ1138" s="2"/>
      <c r="ER1138" s="2"/>
      <c r="ES1138" s="2"/>
      <c r="ET1138" s="2"/>
      <c r="EU1138" s="2"/>
      <c r="EV1138" s="2"/>
      <c r="EW1138" s="2"/>
      <c r="EX1138" s="2"/>
      <c r="EY1138" s="2"/>
      <c r="EZ1138" s="2"/>
      <c r="FA1138" s="2"/>
      <c r="FB1138" s="2"/>
      <c r="FC1138" s="2"/>
      <c r="FD1138" s="2"/>
    </row>
    <row r="1139" spans="5:160" x14ac:dyDescent="0.4">
      <c r="E1139" s="2"/>
      <c r="F1139" s="2"/>
      <c r="G1139" s="2"/>
      <c r="H1139" s="2"/>
      <c r="I1139" s="2"/>
      <c r="J1139" s="2"/>
      <c r="K1139" s="2"/>
      <c r="L1139" s="2"/>
      <c r="M1139" s="2"/>
      <c r="N1139" s="2"/>
      <c r="O1139" s="2"/>
      <c r="P1139" s="2"/>
      <c r="Q1139" s="2"/>
      <c r="R1139" s="2"/>
      <c r="S1139" s="2"/>
      <c r="T1139" s="2"/>
      <c r="U1139" s="2"/>
      <c r="V1139" s="2"/>
      <c r="W1139" s="2"/>
      <c r="X1139" s="2"/>
      <c r="Y1139" s="2"/>
      <c r="Z1139" s="2"/>
      <c r="AA1139" s="2"/>
      <c r="AB1139" s="2"/>
      <c r="AC1139" s="2"/>
      <c r="AD1139" s="2"/>
      <c r="AE1139" s="2"/>
      <c r="AF1139" s="2"/>
      <c r="AG1139" s="2"/>
      <c r="AH1139" s="2"/>
      <c r="AI1139" s="2"/>
      <c r="AJ1139" s="2"/>
      <c r="AK1139" s="2"/>
      <c r="AL1139" s="2"/>
      <c r="AM1139" s="2"/>
      <c r="AN1139" s="2"/>
      <c r="AO1139" s="2"/>
      <c r="AP1139" s="2"/>
      <c r="AQ1139" s="2"/>
      <c r="AR1139" s="2"/>
      <c r="AS1139" s="2"/>
      <c r="AT1139" s="2"/>
      <c r="AU1139" s="2"/>
      <c r="AV1139" s="2"/>
      <c r="AW1139" s="2"/>
      <c r="AX1139" s="2"/>
      <c r="AY1139" s="2"/>
      <c r="AZ1139" s="2"/>
      <c r="BA1139" s="2"/>
      <c r="BB1139" s="2"/>
      <c r="BC1139" s="2"/>
      <c r="BD1139" s="2"/>
      <c r="BE1139" s="2"/>
      <c r="BF1139" s="2"/>
      <c r="BG1139" s="2"/>
      <c r="BH1139" s="2"/>
      <c r="BI1139" s="2"/>
      <c r="BJ1139" s="2"/>
      <c r="BK1139" s="2"/>
      <c r="BL1139" s="2"/>
      <c r="BM1139" s="2"/>
      <c r="BN1139" s="2"/>
      <c r="BO1139" s="2"/>
      <c r="BP1139" s="2"/>
      <c r="BQ1139" s="2"/>
      <c r="BR1139" s="2"/>
      <c r="BS1139" s="2"/>
      <c r="BT1139" s="2"/>
      <c r="BU1139" s="2"/>
      <c r="BV1139" s="2"/>
      <c r="BW1139" s="2"/>
      <c r="BX1139" s="2"/>
      <c r="BY1139" s="2"/>
      <c r="BZ1139" s="2"/>
      <c r="CA1139" s="2"/>
      <c r="CB1139" s="2"/>
      <c r="CC1139" s="2"/>
      <c r="CD1139" s="2"/>
      <c r="CE1139" s="2"/>
      <c r="CF1139" s="2"/>
      <c r="CG1139" s="2"/>
      <c r="CH1139" s="2"/>
      <c r="CI1139" s="2"/>
      <c r="CJ1139" s="2"/>
      <c r="CK1139" s="2"/>
      <c r="CL1139" s="2"/>
      <c r="CM1139" s="2"/>
      <c r="CN1139" s="2"/>
      <c r="CO1139" s="2"/>
      <c r="CP1139" s="2"/>
      <c r="CQ1139" s="2"/>
      <c r="CR1139" s="2"/>
      <c r="CS1139" s="2"/>
      <c r="CT1139" s="2"/>
      <c r="CU1139" s="2"/>
      <c r="CV1139" s="2"/>
      <c r="CW1139" s="2"/>
      <c r="CX1139" s="2"/>
      <c r="CY1139" s="2"/>
      <c r="CZ1139" s="2"/>
      <c r="DA1139" s="2"/>
      <c r="DB1139" s="2"/>
      <c r="DC1139" s="2"/>
      <c r="DD1139" s="2"/>
      <c r="DE1139" s="2"/>
      <c r="DF1139" s="2"/>
      <c r="DG1139" s="2"/>
      <c r="DH1139" s="2"/>
      <c r="DI1139" s="2"/>
      <c r="DJ1139" s="2"/>
      <c r="DK1139" s="2"/>
      <c r="DL1139" s="2"/>
      <c r="DM1139" s="2"/>
      <c r="DN1139" s="2"/>
      <c r="DO1139" s="2"/>
      <c r="DP1139" s="2"/>
      <c r="DQ1139" s="2"/>
      <c r="DR1139" s="2"/>
      <c r="DS1139" s="2"/>
      <c r="DT1139" s="2"/>
      <c r="DU1139" s="2"/>
      <c r="DV1139" s="2"/>
      <c r="DW1139" s="2"/>
      <c r="DX1139" s="2"/>
      <c r="DY1139" s="2"/>
      <c r="DZ1139" s="2"/>
      <c r="EA1139" s="2"/>
      <c r="EB1139" s="2"/>
      <c r="EC1139" s="2"/>
      <c r="ED1139" s="2"/>
      <c r="EE1139" s="2"/>
      <c r="EF1139" s="2"/>
      <c r="EG1139" s="2"/>
      <c r="EH1139" s="2"/>
      <c r="EI1139" s="2"/>
      <c r="EJ1139" s="2"/>
      <c r="EK1139" s="2"/>
      <c r="EL1139" s="2"/>
      <c r="EM1139" s="2"/>
      <c r="EN1139" s="2"/>
      <c r="EO1139" s="2"/>
      <c r="EP1139" s="2"/>
      <c r="EQ1139" s="2"/>
      <c r="ER1139" s="2"/>
      <c r="ES1139" s="2"/>
      <c r="ET1139" s="2"/>
      <c r="EU1139" s="2"/>
      <c r="EV1139" s="2"/>
      <c r="EW1139" s="2"/>
      <c r="EX1139" s="2"/>
      <c r="EY1139" s="2"/>
      <c r="EZ1139" s="2"/>
      <c r="FA1139" s="2"/>
      <c r="FB1139" s="2"/>
      <c r="FC1139" s="2"/>
      <c r="FD1139" s="2"/>
    </row>
    <row r="1140" spans="5:160" x14ac:dyDescent="0.4">
      <c r="E1140" s="2"/>
      <c r="F1140" s="2"/>
      <c r="G1140" s="2"/>
      <c r="H1140" s="2"/>
      <c r="I1140" s="2"/>
      <c r="J1140" s="2"/>
      <c r="K1140" s="2"/>
      <c r="L1140" s="2"/>
      <c r="M1140" s="2"/>
      <c r="N1140" s="2"/>
      <c r="O1140" s="2"/>
      <c r="P1140" s="2"/>
      <c r="Q1140" s="2"/>
      <c r="R1140" s="2"/>
      <c r="S1140" s="2"/>
      <c r="T1140" s="2"/>
      <c r="U1140" s="2"/>
      <c r="V1140" s="2"/>
      <c r="W1140" s="2"/>
      <c r="X1140" s="2"/>
      <c r="Y1140" s="2"/>
      <c r="Z1140" s="2"/>
      <c r="AA1140" s="2"/>
      <c r="AB1140" s="2"/>
      <c r="AC1140" s="2"/>
      <c r="AD1140" s="2"/>
      <c r="AE1140" s="2"/>
      <c r="AF1140" s="2"/>
      <c r="AG1140" s="2"/>
      <c r="AH1140" s="2"/>
      <c r="AI1140" s="2"/>
      <c r="AJ1140" s="2"/>
      <c r="AK1140" s="2"/>
      <c r="AL1140" s="2"/>
      <c r="AM1140" s="2"/>
      <c r="AN1140" s="2"/>
      <c r="AO1140" s="2"/>
      <c r="AP1140" s="2"/>
      <c r="AQ1140" s="2"/>
      <c r="AR1140" s="2"/>
      <c r="AS1140" s="2"/>
      <c r="AT1140" s="2"/>
      <c r="AU1140" s="2"/>
      <c r="AV1140" s="2"/>
      <c r="AW1140" s="2"/>
      <c r="AX1140" s="2"/>
      <c r="AY1140" s="2"/>
      <c r="AZ1140" s="2"/>
      <c r="BA1140" s="2"/>
      <c r="BB1140" s="2"/>
      <c r="BC1140" s="2"/>
      <c r="BD1140" s="2"/>
      <c r="BE1140" s="2"/>
      <c r="BF1140" s="2"/>
      <c r="BG1140" s="2"/>
      <c r="BH1140" s="2"/>
      <c r="BI1140" s="2"/>
      <c r="BJ1140" s="2"/>
      <c r="BK1140" s="2"/>
      <c r="BL1140" s="2"/>
      <c r="BM1140" s="2"/>
      <c r="BN1140" s="2"/>
      <c r="BO1140" s="2"/>
      <c r="BP1140" s="2"/>
      <c r="BQ1140" s="2"/>
      <c r="BR1140" s="2"/>
      <c r="BS1140" s="2"/>
      <c r="BT1140" s="2"/>
      <c r="BU1140" s="2"/>
      <c r="BV1140" s="2"/>
      <c r="BW1140" s="2"/>
      <c r="BX1140" s="2"/>
      <c r="BY1140" s="2"/>
      <c r="BZ1140" s="2"/>
      <c r="CA1140" s="2"/>
      <c r="CB1140" s="2"/>
      <c r="CC1140" s="2"/>
      <c r="CD1140" s="2"/>
      <c r="CE1140" s="2"/>
      <c r="CF1140" s="2"/>
      <c r="CG1140" s="2"/>
      <c r="CH1140" s="2"/>
      <c r="CI1140" s="2"/>
      <c r="CJ1140" s="2"/>
      <c r="CK1140" s="2"/>
      <c r="CL1140" s="2"/>
      <c r="CM1140" s="2"/>
      <c r="CN1140" s="2"/>
      <c r="CO1140" s="2"/>
      <c r="CP1140" s="2"/>
      <c r="CQ1140" s="2"/>
      <c r="CR1140" s="2"/>
      <c r="CS1140" s="2"/>
      <c r="CT1140" s="2"/>
      <c r="CU1140" s="2"/>
      <c r="CV1140" s="2"/>
      <c r="CW1140" s="2"/>
      <c r="CX1140" s="2"/>
      <c r="CY1140" s="2"/>
      <c r="CZ1140" s="2"/>
      <c r="DA1140" s="2"/>
      <c r="DB1140" s="2"/>
      <c r="DC1140" s="2"/>
      <c r="DD1140" s="2"/>
      <c r="DE1140" s="2"/>
      <c r="DF1140" s="2"/>
      <c r="DG1140" s="2"/>
      <c r="DH1140" s="2"/>
      <c r="DI1140" s="2"/>
      <c r="DJ1140" s="2"/>
      <c r="DK1140" s="2"/>
      <c r="DL1140" s="2"/>
      <c r="DM1140" s="2"/>
      <c r="DN1140" s="2"/>
      <c r="DO1140" s="2"/>
      <c r="DP1140" s="2"/>
      <c r="DQ1140" s="2"/>
      <c r="DR1140" s="2"/>
      <c r="DS1140" s="2"/>
      <c r="DT1140" s="2"/>
      <c r="DU1140" s="2"/>
      <c r="DV1140" s="2"/>
      <c r="DW1140" s="2"/>
      <c r="DX1140" s="2"/>
      <c r="DY1140" s="2"/>
      <c r="DZ1140" s="2"/>
      <c r="EA1140" s="2"/>
      <c r="EB1140" s="2"/>
      <c r="EC1140" s="2"/>
      <c r="ED1140" s="2"/>
      <c r="EE1140" s="2"/>
      <c r="EF1140" s="2"/>
      <c r="EG1140" s="2"/>
      <c r="EH1140" s="2"/>
      <c r="EI1140" s="2"/>
      <c r="EJ1140" s="2"/>
      <c r="EK1140" s="2"/>
      <c r="EL1140" s="2"/>
      <c r="EM1140" s="2"/>
      <c r="EN1140" s="2"/>
      <c r="EO1140" s="2"/>
      <c r="EP1140" s="2"/>
      <c r="EQ1140" s="2"/>
      <c r="ER1140" s="2"/>
      <c r="ES1140" s="2"/>
      <c r="ET1140" s="2"/>
      <c r="EU1140" s="2"/>
      <c r="EV1140" s="2"/>
      <c r="EW1140" s="2"/>
      <c r="EX1140" s="2"/>
      <c r="EY1140" s="2"/>
      <c r="EZ1140" s="2"/>
      <c r="FA1140" s="2"/>
      <c r="FB1140" s="2"/>
      <c r="FC1140" s="2"/>
      <c r="FD1140" s="2"/>
    </row>
    <row r="1141" spans="5:160" x14ac:dyDescent="0.4">
      <c r="E1141" s="2"/>
      <c r="F1141" s="2"/>
      <c r="G1141" s="2"/>
      <c r="H1141" s="2"/>
      <c r="I1141" s="2"/>
      <c r="J1141" s="2"/>
      <c r="K1141" s="2"/>
      <c r="L1141" s="2"/>
      <c r="M1141" s="2"/>
      <c r="N1141" s="2"/>
      <c r="O1141" s="2"/>
      <c r="P1141" s="2"/>
      <c r="Q1141" s="2"/>
      <c r="R1141" s="2"/>
      <c r="S1141" s="2"/>
      <c r="T1141" s="2"/>
      <c r="U1141" s="2"/>
      <c r="V1141" s="2"/>
      <c r="W1141" s="2"/>
      <c r="X1141" s="2"/>
      <c r="Y1141" s="2"/>
      <c r="Z1141" s="2"/>
      <c r="AA1141" s="2"/>
      <c r="AB1141" s="2"/>
      <c r="AC1141" s="2"/>
      <c r="AD1141" s="2"/>
      <c r="AE1141" s="2"/>
      <c r="AF1141" s="2"/>
      <c r="AG1141" s="2"/>
      <c r="AH1141" s="2"/>
      <c r="AI1141" s="2"/>
      <c r="AJ1141" s="2"/>
      <c r="AK1141" s="2"/>
      <c r="AL1141" s="2"/>
      <c r="AM1141" s="2"/>
      <c r="AN1141" s="2"/>
      <c r="AO1141" s="2"/>
      <c r="AP1141" s="2"/>
      <c r="AQ1141" s="2"/>
      <c r="AR1141" s="2"/>
      <c r="AS1141" s="2"/>
      <c r="AT1141" s="2"/>
      <c r="AU1141" s="2"/>
      <c r="AV1141" s="2"/>
      <c r="AW1141" s="2"/>
      <c r="AX1141" s="2"/>
      <c r="AY1141" s="2"/>
      <c r="AZ1141" s="2"/>
      <c r="BA1141" s="2"/>
      <c r="BB1141" s="2"/>
      <c r="BC1141" s="2"/>
      <c r="BD1141" s="2"/>
      <c r="BE1141" s="2"/>
      <c r="BF1141" s="2"/>
      <c r="BG1141" s="2"/>
      <c r="BH1141" s="2"/>
      <c r="BI1141" s="2"/>
      <c r="BJ1141" s="2"/>
      <c r="BK1141" s="2"/>
      <c r="BL1141" s="2"/>
      <c r="BM1141" s="2"/>
      <c r="BN1141" s="2"/>
      <c r="BO1141" s="2"/>
      <c r="BP1141" s="2"/>
      <c r="BQ1141" s="2"/>
      <c r="BR1141" s="2"/>
      <c r="BS1141" s="2"/>
      <c r="BT1141" s="2"/>
      <c r="BU1141" s="2"/>
      <c r="BV1141" s="2"/>
      <c r="BW1141" s="2"/>
      <c r="BX1141" s="2"/>
      <c r="BY1141" s="2"/>
      <c r="BZ1141" s="2"/>
      <c r="CA1141" s="2"/>
      <c r="CB1141" s="2"/>
      <c r="CC1141" s="2"/>
      <c r="CD1141" s="2"/>
      <c r="CE1141" s="2"/>
      <c r="CF1141" s="2"/>
      <c r="CG1141" s="2"/>
      <c r="CH1141" s="2"/>
      <c r="CI1141" s="2"/>
      <c r="CJ1141" s="2"/>
      <c r="CK1141" s="2"/>
      <c r="CL1141" s="2"/>
      <c r="CM1141" s="2"/>
      <c r="CN1141" s="2"/>
      <c r="CO1141" s="2"/>
      <c r="CP1141" s="2"/>
      <c r="CQ1141" s="2"/>
      <c r="CR1141" s="2"/>
      <c r="CS1141" s="2"/>
      <c r="CT1141" s="2"/>
      <c r="CU1141" s="2"/>
      <c r="CV1141" s="2"/>
      <c r="CW1141" s="2"/>
      <c r="CX1141" s="2"/>
      <c r="CY1141" s="2"/>
      <c r="CZ1141" s="2"/>
      <c r="DA1141" s="2"/>
      <c r="DB1141" s="2"/>
      <c r="DC1141" s="2"/>
      <c r="DD1141" s="2"/>
      <c r="DE1141" s="2"/>
      <c r="DF1141" s="2"/>
      <c r="DG1141" s="2"/>
      <c r="DH1141" s="2"/>
      <c r="DI1141" s="2"/>
      <c r="DJ1141" s="2"/>
      <c r="DK1141" s="2"/>
      <c r="DL1141" s="2"/>
      <c r="DM1141" s="2"/>
      <c r="DN1141" s="2"/>
      <c r="DO1141" s="2"/>
      <c r="DP1141" s="2"/>
      <c r="DQ1141" s="2"/>
      <c r="DR1141" s="2"/>
      <c r="DS1141" s="2"/>
      <c r="DT1141" s="2"/>
      <c r="DU1141" s="2"/>
      <c r="DV1141" s="2"/>
      <c r="DW1141" s="2"/>
      <c r="DX1141" s="2"/>
      <c r="DY1141" s="2"/>
      <c r="DZ1141" s="2"/>
      <c r="EA1141" s="2"/>
      <c r="EB1141" s="2"/>
      <c r="EC1141" s="2"/>
      <c r="ED1141" s="2"/>
      <c r="EE1141" s="2"/>
      <c r="EF1141" s="2"/>
      <c r="EG1141" s="2"/>
      <c r="EH1141" s="2"/>
      <c r="EI1141" s="2"/>
      <c r="EJ1141" s="2"/>
      <c r="EK1141" s="2"/>
      <c r="EL1141" s="2"/>
      <c r="EM1141" s="2"/>
      <c r="EN1141" s="2"/>
      <c r="EO1141" s="2"/>
      <c r="EP1141" s="2"/>
      <c r="EQ1141" s="2"/>
      <c r="ER1141" s="2"/>
      <c r="ES1141" s="2"/>
      <c r="ET1141" s="2"/>
      <c r="EU1141" s="2"/>
      <c r="EV1141" s="2"/>
      <c r="EW1141" s="2"/>
      <c r="EX1141" s="2"/>
      <c r="EY1141" s="2"/>
      <c r="EZ1141" s="2"/>
      <c r="FA1141" s="2"/>
      <c r="FB1141" s="2"/>
      <c r="FC1141" s="2"/>
      <c r="FD1141" s="2"/>
    </row>
    <row r="1142" spans="5:160" x14ac:dyDescent="0.4">
      <c r="E1142" s="2"/>
      <c r="F1142" s="2"/>
      <c r="G1142" s="2"/>
      <c r="H1142" s="2"/>
      <c r="I1142" s="2"/>
      <c r="J1142" s="2"/>
      <c r="K1142" s="2"/>
      <c r="L1142" s="2"/>
      <c r="M1142" s="2"/>
      <c r="N1142" s="2"/>
      <c r="O1142" s="2"/>
      <c r="P1142" s="2"/>
      <c r="Q1142" s="2"/>
      <c r="R1142" s="2"/>
      <c r="S1142" s="2"/>
      <c r="T1142" s="2"/>
      <c r="U1142" s="2"/>
      <c r="V1142" s="2"/>
      <c r="W1142" s="2"/>
      <c r="X1142" s="2"/>
      <c r="Y1142" s="2"/>
      <c r="Z1142" s="2"/>
      <c r="AA1142" s="2"/>
      <c r="AB1142" s="2"/>
      <c r="AC1142" s="2"/>
      <c r="AD1142" s="2"/>
      <c r="AE1142" s="2"/>
      <c r="AF1142" s="2"/>
      <c r="AG1142" s="2"/>
      <c r="AH1142" s="2"/>
      <c r="AI1142" s="2"/>
      <c r="AJ1142" s="2"/>
      <c r="AK1142" s="2"/>
      <c r="AL1142" s="2"/>
      <c r="AM1142" s="2"/>
      <c r="AN1142" s="2"/>
      <c r="AO1142" s="2"/>
      <c r="AP1142" s="2"/>
      <c r="AQ1142" s="2"/>
      <c r="AR1142" s="2"/>
      <c r="AS1142" s="2"/>
      <c r="AT1142" s="2"/>
      <c r="AU1142" s="2"/>
      <c r="AV1142" s="2"/>
      <c r="AW1142" s="2"/>
      <c r="AX1142" s="2"/>
      <c r="AY1142" s="2"/>
      <c r="AZ1142" s="2"/>
      <c r="BA1142" s="2"/>
      <c r="BB1142" s="2"/>
      <c r="BC1142" s="2"/>
      <c r="BD1142" s="2"/>
      <c r="BE1142" s="2"/>
      <c r="BF1142" s="2"/>
      <c r="BG1142" s="2"/>
      <c r="BH1142" s="2"/>
      <c r="BI1142" s="2"/>
      <c r="BJ1142" s="2"/>
      <c r="BK1142" s="2"/>
      <c r="BL1142" s="2"/>
      <c r="BM1142" s="2"/>
      <c r="BN1142" s="2"/>
      <c r="BO1142" s="2"/>
      <c r="BP1142" s="2"/>
      <c r="BQ1142" s="2"/>
      <c r="BR1142" s="2"/>
      <c r="BS1142" s="2"/>
      <c r="BT1142" s="2"/>
      <c r="BU1142" s="2"/>
      <c r="BV1142" s="2"/>
      <c r="BW1142" s="2"/>
      <c r="BX1142" s="2"/>
      <c r="BY1142" s="2"/>
      <c r="BZ1142" s="2"/>
      <c r="CA1142" s="2"/>
      <c r="CB1142" s="2"/>
      <c r="CC1142" s="2"/>
      <c r="CD1142" s="2"/>
      <c r="CE1142" s="2"/>
      <c r="CF1142" s="2"/>
      <c r="CG1142" s="2"/>
      <c r="CH1142" s="2"/>
      <c r="CI1142" s="2"/>
      <c r="CJ1142" s="2"/>
      <c r="CK1142" s="2"/>
      <c r="CL1142" s="2"/>
      <c r="CM1142" s="2"/>
      <c r="CN1142" s="2"/>
      <c r="CO1142" s="2"/>
      <c r="CP1142" s="2"/>
      <c r="CQ1142" s="2"/>
      <c r="CR1142" s="2"/>
      <c r="CS1142" s="2"/>
      <c r="CT1142" s="2"/>
      <c r="CU1142" s="2"/>
      <c r="CV1142" s="2"/>
      <c r="CW1142" s="2"/>
      <c r="CX1142" s="2"/>
      <c r="CY1142" s="2"/>
      <c r="CZ1142" s="2"/>
      <c r="DA1142" s="2"/>
      <c r="DB1142" s="2"/>
      <c r="DC1142" s="2"/>
      <c r="DD1142" s="2"/>
      <c r="DE1142" s="2"/>
      <c r="DF1142" s="2"/>
      <c r="DG1142" s="2"/>
      <c r="DH1142" s="2"/>
      <c r="DI1142" s="2"/>
      <c r="DJ1142" s="2"/>
      <c r="DK1142" s="2"/>
      <c r="DL1142" s="2"/>
      <c r="DM1142" s="2"/>
      <c r="DN1142" s="2"/>
      <c r="DO1142" s="2"/>
      <c r="DP1142" s="2"/>
      <c r="DQ1142" s="2"/>
      <c r="DR1142" s="2"/>
      <c r="DS1142" s="2"/>
      <c r="DT1142" s="2"/>
      <c r="DU1142" s="2"/>
      <c r="DV1142" s="2"/>
      <c r="DW1142" s="2"/>
      <c r="DX1142" s="2"/>
      <c r="DY1142" s="2"/>
      <c r="DZ1142" s="2"/>
      <c r="EA1142" s="2"/>
      <c r="EB1142" s="2"/>
      <c r="EC1142" s="2"/>
      <c r="ED1142" s="2"/>
      <c r="EE1142" s="2"/>
      <c r="EF1142" s="2"/>
      <c r="EG1142" s="2"/>
      <c r="EH1142" s="2"/>
      <c r="EI1142" s="2"/>
      <c r="EJ1142" s="2"/>
      <c r="EK1142" s="2"/>
      <c r="EL1142" s="2"/>
      <c r="EM1142" s="2"/>
      <c r="EN1142" s="2"/>
      <c r="EO1142" s="2"/>
      <c r="EP1142" s="2"/>
      <c r="EQ1142" s="2"/>
      <c r="ER1142" s="2"/>
      <c r="ES1142" s="2"/>
      <c r="ET1142" s="2"/>
      <c r="EU1142" s="2"/>
      <c r="EV1142" s="2"/>
      <c r="EW1142" s="2"/>
      <c r="EX1142" s="2"/>
      <c r="EY1142" s="2"/>
      <c r="EZ1142" s="2"/>
      <c r="FA1142" s="2"/>
      <c r="FB1142" s="2"/>
      <c r="FC1142" s="2"/>
      <c r="FD1142" s="2"/>
    </row>
    <row r="1143" spans="5:160" x14ac:dyDescent="0.4">
      <c r="E1143" s="2"/>
      <c r="F1143" s="2"/>
      <c r="G1143" s="2"/>
      <c r="H1143" s="2"/>
      <c r="I1143" s="2"/>
      <c r="J1143" s="2"/>
      <c r="K1143" s="2"/>
      <c r="L1143" s="2"/>
      <c r="M1143" s="2"/>
      <c r="N1143" s="2"/>
      <c r="O1143" s="2"/>
      <c r="P1143" s="2"/>
      <c r="Q1143" s="2"/>
      <c r="R1143" s="2"/>
      <c r="S1143" s="2"/>
      <c r="T1143" s="2"/>
      <c r="U1143" s="2"/>
      <c r="V1143" s="2"/>
      <c r="W1143" s="2"/>
      <c r="X1143" s="2"/>
      <c r="Y1143" s="2"/>
      <c r="Z1143" s="2"/>
      <c r="AA1143" s="2"/>
      <c r="AB1143" s="2"/>
      <c r="AC1143" s="2"/>
      <c r="AD1143" s="2"/>
      <c r="AE1143" s="2"/>
      <c r="AF1143" s="2"/>
      <c r="AG1143" s="2"/>
      <c r="AH1143" s="2"/>
      <c r="AI1143" s="2"/>
      <c r="AJ1143" s="2"/>
      <c r="AK1143" s="2"/>
      <c r="AL1143" s="2"/>
      <c r="AM1143" s="2"/>
      <c r="AN1143" s="2"/>
      <c r="AO1143" s="2"/>
      <c r="AP1143" s="2"/>
      <c r="AQ1143" s="2"/>
      <c r="AR1143" s="2"/>
      <c r="AS1143" s="2"/>
      <c r="AT1143" s="2"/>
      <c r="AU1143" s="2"/>
      <c r="AV1143" s="2"/>
      <c r="AW1143" s="2"/>
      <c r="AX1143" s="2"/>
      <c r="AY1143" s="2"/>
      <c r="AZ1143" s="2"/>
      <c r="BA1143" s="2"/>
      <c r="BB1143" s="2"/>
      <c r="BC1143" s="2"/>
      <c r="BD1143" s="2"/>
      <c r="BE1143" s="2"/>
      <c r="BF1143" s="2"/>
      <c r="BG1143" s="2"/>
      <c r="BH1143" s="2"/>
      <c r="BI1143" s="2"/>
      <c r="BJ1143" s="2"/>
      <c r="BK1143" s="2"/>
      <c r="BL1143" s="2"/>
      <c r="BM1143" s="2"/>
      <c r="BN1143" s="2"/>
      <c r="BO1143" s="2"/>
      <c r="BP1143" s="2"/>
      <c r="BQ1143" s="2"/>
      <c r="BR1143" s="2"/>
      <c r="BS1143" s="2"/>
      <c r="BT1143" s="2"/>
      <c r="BU1143" s="2"/>
      <c r="BV1143" s="2"/>
      <c r="BW1143" s="2"/>
      <c r="BX1143" s="2"/>
      <c r="BY1143" s="2"/>
      <c r="BZ1143" s="2"/>
      <c r="CA1143" s="2"/>
      <c r="CB1143" s="2"/>
      <c r="CC1143" s="2"/>
      <c r="CD1143" s="2"/>
      <c r="CE1143" s="2"/>
      <c r="CF1143" s="2"/>
      <c r="CG1143" s="2"/>
      <c r="CH1143" s="2"/>
      <c r="CI1143" s="2"/>
      <c r="CJ1143" s="2"/>
      <c r="CK1143" s="2"/>
      <c r="CL1143" s="2"/>
      <c r="CM1143" s="2"/>
      <c r="CN1143" s="2"/>
      <c r="CO1143" s="2"/>
      <c r="CP1143" s="2"/>
      <c r="CQ1143" s="2"/>
      <c r="CR1143" s="2"/>
      <c r="CS1143" s="2"/>
      <c r="CT1143" s="2"/>
      <c r="CU1143" s="2"/>
      <c r="CV1143" s="2"/>
      <c r="CW1143" s="2"/>
      <c r="CX1143" s="2"/>
      <c r="CY1143" s="2"/>
      <c r="CZ1143" s="2"/>
      <c r="DA1143" s="2"/>
      <c r="DB1143" s="2"/>
      <c r="DC1143" s="2"/>
      <c r="DD1143" s="2"/>
      <c r="DE1143" s="2"/>
      <c r="DF1143" s="2"/>
      <c r="DG1143" s="2"/>
      <c r="DH1143" s="2"/>
      <c r="DI1143" s="2"/>
      <c r="DJ1143" s="2"/>
      <c r="DK1143" s="2"/>
      <c r="DL1143" s="2"/>
      <c r="DM1143" s="2"/>
      <c r="DN1143" s="2"/>
      <c r="DO1143" s="2"/>
      <c r="DP1143" s="2"/>
      <c r="DQ1143" s="2"/>
      <c r="DR1143" s="2"/>
      <c r="DS1143" s="2"/>
      <c r="DT1143" s="2"/>
      <c r="DU1143" s="2"/>
      <c r="DV1143" s="2"/>
      <c r="DW1143" s="2"/>
      <c r="DX1143" s="2"/>
      <c r="DY1143" s="2"/>
      <c r="DZ1143" s="2"/>
      <c r="EA1143" s="2"/>
      <c r="EB1143" s="2"/>
      <c r="EC1143" s="2"/>
      <c r="ED1143" s="2"/>
      <c r="EE1143" s="2"/>
      <c r="EF1143" s="2"/>
      <c r="EG1143" s="2"/>
      <c r="EH1143" s="2"/>
      <c r="EI1143" s="2"/>
      <c r="EJ1143" s="2"/>
      <c r="EK1143" s="2"/>
      <c r="EL1143" s="2"/>
      <c r="EM1143" s="2"/>
      <c r="EN1143" s="2"/>
      <c r="EO1143" s="2"/>
      <c r="EP1143" s="2"/>
      <c r="EQ1143" s="2"/>
      <c r="ER1143" s="2"/>
      <c r="ES1143" s="2"/>
      <c r="ET1143" s="2"/>
      <c r="EU1143" s="2"/>
      <c r="EV1143" s="2"/>
      <c r="EW1143" s="2"/>
      <c r="EX1143" s="2"/>
      <c r="EY1143" s="2"/>
      <c r="EZ1143" s="2"/>
      <c r="FA1143" s="2"/>
      <c r="FB1143" s="2"/>
      <c r="FC1143" s="2"/>
      <c r="FD1143" s="2"/>
    </row>
    <row r="1144" spans="5:160" x14ac:dyDescent="0.4">
      <c r="E1144" s="2"/>
      <c r="F1144" s="2"/>
      <c r="G1144" s="2"/>
      <c r="H1144" s="2"/>
      <c r="I1144" s="2"/>
      <c r="J1144" s="2"/>
      <c r="K1144" s="2"/>
      <c r="L1144" s="2"/>
      <c r="M1144" s="2"/>
      <c r="N1144" s="2"/>
      <c r="O1144" s="2"/>
      <c r="P1144" s="2"/>
      <c r="Q1144" s="2"/>
      <c r="R1144" s="2"/>
      <c r="S1144" s="2"/>
      <c r="T1144" s="2"/>
      <c r="U1144" s="2"/>
      <c r="V1144" s="2"/>
      <c r="W1144" s="2"/>
      <c r="X1144" s="2"/>
      <c r="Y1144" s="2"/>
      <c r="Z1144" s="2"/>
      <c r="AA1144" s="2"/>
      <c r="AB1144" s="2"/>
      <c r="AC1144" s="2"/>
      <c r="AD1144" s="2"/>
      <c r="AE1144" s="2"/>
      <c r="AF1144" s="2"/>
      <c r="AG1144" s="2"/>
      <c r="AH1144" s="2"/>
      <c r="AI1144" s="2"/>
      <c r="AJ1144" s="2"/>
      <c r="AK1144" s="2"/>
      <c r="AL1144" s="2"/>
      <c r="AM1144" s="2"/>
      <c r="AN1144" s="2"/>
      <c r="AO1144" s="2"/>
      <c r="AP1144" s="2"/>
      <c r="AQ1144" s="2"/>
      <c r="AR1144" s="2"/>
      <c r="AS1144" s="2"/>
      <c r="AT1144" s="2"/>
      <c r="AU1144" s="2"/>
      <c r="AV1144" s="2"/>
      <c r="AW1144" s="2"/>
      <c r="AX1144" s="2"/>
      <c r="AY1144" s="2"/>
      <c r="AZ1144" s="2"/>
      <c r="BA1144" s="2"/>
      <c r="BB1144" s="2"/>
      <c r="BC1144" s="2"/>
      <c r="BD1144" s="2"/>
      <c r="BE1144" s="2"/>
      <c r="BF1144" s="2"/>
      <c r="BG1144" s="2"/>
      <c r="BH1144" s="2"/>
      <c r="BI1144" s="2"/>
      <c r="BJ1144" s="2"/>
      <c r="BK1144" s="2"/>
      <c r="BL1144" s="2"/>
      <c r="BM1144" s="2"/>
      <c r="BN1144" s="2"/>
      <c r="BO1144" s="2"/>
      <c r="BP1144" s="2"/>
      <c r="BQ1144" s="2"/>
      <c r="BR1144" s="2"/>
      <c r="BS1144" s="2"/>
      <c r="BT1144" s="2"/>
      <c r="BU1144" s="2"/>
      <c r="BV1144" s="2"/>
      <c r="BW1144" s="2"/>
      <c r="BX1144" s="2"/>
      <c r="BY1144" s="2"/>
      <c r="BZ1144" s="2"/>
      <c r="CA1144" s="2"/>
      <c r="CB1144" s="2"/>
      <c r="CC1144" s="2"/>
      <c r="CD1144" s="2"/>
      <c r="CE1144" s="2"/>
      <c r="CF1144" s="2"/>
      <c r="CG1144" s="2"/>
      <c r="CH1144" s="2"/>
      <c r="CI1144" s="2"/>
      <c r="CJ1144" s="2"/>
      <c r="CK1144" s="2"/>
      <c r="CL1144" s="2"/>
      <c r="CM1144" s="2"/>
      <c r="CN1144" s="2"/>
      <c r="CO1144" s="2"/>
      <c r="CP1144" s="2"/>
      <c r="CQ1144" s="2"/>
      <c r="CR1144" s="2"/>
      <c r="CS1144" s="2"/>
      <c r="CT1144" s="2"/>
      <c r="CU1144" s="2"/>
      <c r="CV1144" s="2"/>
      <c r="CW1144" s="2"/>
      <c r="CX1144" s="2"/>
      <c r="CY1144" s="2"/>
      <c r="CZ1144" s="2"/>
      <c r="DA1144" s="2"/>
      <c r="DB1144" s="2"/>
      <c r="DC1144" s="2"/>
      <c r="DD1144" s="2"/>
      <c r="DE1144" s="2"/>
      <c r="DF1144" s="2"/>
      <c r="DG1144" s="2"/>
      <c r="DH1144" s="2"/>
      <c r="DI1144" s="2"/>
      <c r="DJ1144" s="2"/>
      <c r="DK1144" s="2"/>
      <c r="DL1144" s="2"/>
      <c r="DM1144" s="2"/>
      <c r="DN1144" s="2"/>
      <c r="DO1144" s="2"/>
      <c r="DP1144" s="2"/>
      <c r="DQ1144" s="2"/>
      <c r="DR1144" s="2"/>
      <c r="DS1144" s="2"/>
      <c r="DT1144" s="2"/>
      <c r="DU1144" s="2"/>
      <c r="DV1144" s="2"/>
      <c r="DW1144" s="2"/>
      <c r="DX1144" s="2"/>
      <c r="DY1144" s="2"/>
      <c r="DZ1144" s="2"/>
      <c r="EA1144" s="2"/>
      <c r="EB1144" s="2"/>
      <c r="EC1144" s="2"/>
      <c r="ED1144" s="2"/>
      <c r="EE1144" s="2"/>
      <c r="EF1144" s="2"/>
      <c r="EG1144" s="2"/>
      <c r="EH1144" s="2"/>
      <c r="EI1144" s="2"/>
      <c r="EJ1144" s="2"/>
      <c r="EK1144" s="2"/>
      <c r="EL1144" s="2"/>
      <c r="EM1144" s="2"/>
      <c r="EN1144" s="2"/>
      <c r="EO1144" s="2"/>
      <c r="EP1144" s="2"/>
      <c r="EQ1144" s="2"/>
      <c r="ER1144" s="2"/>
      <c r="ES1144" s="2"/>
      <c r="ET1144" s="2"/>
      <c r="EU1144" s="2"/>
      <c r="EV1144" s="2"/>
      <c r="EW1144" s="2"/>
      <c r="EX1144" s="2"/>
      <c r="EY1144" s="2"/>
      <c r="EZ1144" s="2"/>
      <c r="FA1144" s="2"/>
      <c r="FB1144" s="2"/>
      <c r="FC1144" s="2"/>
      <c r="FD1144" s="2"/>
    </row>
    <row r="1145" spans="5:160" x14ac:dyDescent="0.4">
      <c r="E1145" s="2"/>
      <c r="F1145" s="2"/>
      <c r="G1145" s="2"/>
      <c r="H1145" s="2"/>
      <c r="I1145" s="2"/>
      <c r="J1145" s="2"/>
      <c r="K1145" s="2"/>
      <c r="L1145" s="2"/>
      <c r="M1145" s="2"/>
      <c r="N1145" s="2"/>
      <c r="O1145" s="2"/>
      <c r="P1145" s="2"/>
      <c r="Q1145" s="2"/>
      <c r="R1145" s="2"/>
      <c r="S1145" s="2"/>
      <c r="T1145" s="2"/>
      <c r="U1145" s="2"/>
      <c r="V1145" s="2"/>
      <c r="W1145" s="2"/>
      <c r="X1145" s="2"/>
      <c r="Y1145" s="2"/>
      <c r="Z1145" s="2"/>
      <c r="AA1145" s="2"/>
      <c r="AB1145" s="2"/>
      <c r="AC1145" s="2"/>
      <c r="AD1145" s="2"/>
      <c r="AE1145" s="2"/>
      <c r="AF1145" s="2"/>
      <c r="AG1145" s="2"/>
      <c r="AH1145" s="2"/>
      <c r="AI1145" s="2"/>
      <c r="AJ1145" s="2"/>
      <c r="AK1145" s="2"/>
      <c r="AL1145" s="2"/>
      <c r="AM1145" s="2"/>
      <c r="AN1145" s="2"/>
      <c r="AO1145" s="2"/>
      <c r="AP1145" s="2"/>
      <c r="AQ1145" s="2"/>
      <c r="AR1145" s="2"/>
      <c r="AS1145" s="2"/>
      <c r="AT1145" s="2"/>
      <c r="AU1145" s="2"/>
      <c r="AV1145" s="2"/>
      <c r="AW1145" s="2"/>
      <c r="AX1145" s="2"/>
      <c r="AY1145" s="2"/>
      <c r="AZ1145" s="2"/>
      <c r="BA1145" s="2"/>
      <c r="BB1145" s="2"/>
      <c r="BC1145" s="2"/>
      <c r="BD1145" s="2"/>
      <c r="BE1145" s="2"/>
      <c r="BF1145" s="2"/>
      <c r="BG1145" s="2"/>
      <c r="BH1145" s="2"/>
      <c r="BI1145" s="2"/>
      <c r="BJ1145" s="2"/>
      <c r="BK1145" s="2"/>
      <c r="BL1145" s="2"/>
      <c r="BM1145" s="2"/>
      <c r="BN1145" s="2"/>
      <c r="BO1145" s="2"/>
      <c r="BP1145" s="2"/>
      <c r="BQ1145" s="2"/>
      <c r="BR1145" s="2"/>
      <c r="BS1145" s="2"/>
      <c r="BT1145" s="2"/>
      <c r="BU1145" s="2"/>
      <c r="BV1145" s="2"/>
      <c r="BW1145" s="2"/>
      <c r="BX1145" s="2"/>
      <c r="BY1145" s="2"/>
      <c r="BZ1145" s="2"/>
      <c r="CA1145" s="2"/>
      <c r="CB1145" s="2"/>
      <c r="CC1145" s="2"/>
      <c r="CD1145" s="2"/>
      <c r="CE1145" s="2"/>
      <c r="CF1145" s="2"/>
      <c r="CG1145" s="2"/>
      <c r="CH1145" s="2"/>
      <c r="CI1145" s="2"/>
      <c r="CJ1145" s="2"/>
      <c r="CK1145" s="2"/>
      <c r="CL1145" s="2"/>
      <c r="CM1145" s="2"/>
      <c r="CN1145" s="2"/>
      <c r="CO1145" s="2"/>
      <c r="CP1145" s="2"/>
      <c r="CQ1145" s="2"/>
      <c r="CR1145" s="2"/>
      <c r="CS1145" s="2"/>
      <c r="CT1145" s="2"/>
      <c r="CU1145" s="2"/>
      <c r="CV1145" s="2"/>
      <c r="CW1145" s="2"/>
      <c r="CX1145" s="2"/>
      <c r="CY1145" s="2"/>
      <c r="CZ1145" s="2"/>
      <c r="DA1145" s="2"/>
      <c r="DB1145" s="2"/>
      <c r="DC1145" s="2"/>
      <c r="DD1145" s="2"/>
      <c r="DE1145" s="2"/>
      <c r="DF1145" s="2"/>
      <c r="DG1145" s="2"/>
      <c r="DH1145" s="2"/>
      <c r="DI1145" s="2"/>
      <c r="DJ1145" s="2"/>
      <c r="DK1145" s="2"/>
      <c r="DL1145" s="2"/>
      <c r="DM1145" s="2"/>
      <c r="DN1145" s="2"/>
      <c r="DO1145" s="2"/>
      <c r="DP1145" s="2"/>
      <c r="DQ1145" s="2"/>
      <c r="DR1145" s="2"/>
      <c r="DS1145" s="2"/>
      <c r="DT1145" s="2"/>
      <c r="DU1145" s="2"/>
      <c r="DV1145" s="2"/>
      <c r="DW1145" s="2"/>
      <c r="DX1145" s="2"/>
      <c r="DY1145" s="2"/>
      <c r="DZ1145" s="2"/>
      <c r="EA1145" s="2"/>
      <c r="EB1145" s="2"/>
      <c r="EC1145" s="2"/>
      <c r="ED1145" s="2"/>
      <c r="EE1145" s="2"/>
      <c r="EF1145" s="2"/>
      <c r="EG1145" s="2"/>
      <c r="EH1145" s="2"/>
      <c r="EI1145" s="2"/>
      <c r="EJ1145" s="2"/>
      <c r="EK1145" s="2"/>
      <c r="EL1145" s="2"/>
      <c r="EM1145" s="2"/>
      <c r="EN1145" s="2"/>
      <c r="EO1145" s="2"/>
      <c r="EP1145" s="2"/>
      <c r="EQ1145" s="2"/>
      <c r="ER1145" s="2"/>
      <c r="ES1145" s="2"/>
      <c r="ET1145" s="2"/>
      <c r="EU1145" s="2"/>
      <c r="EV1145" s="2"/>
      <c r="EW1145" s="2"/>
      <c r="EX1145" s="2"/>
      <c r="EY1145" s="2"/>
      <c r="EZ1145" s="2"/>
      <c r="FA1145" s="2"/>
      <c r="FB1145" s="2"/>
      <c r="FC1145" s="2"/>
      <c r="FD1145" s="2"/>
    </row>
    <row r="1146" spans="5:160" x14ac:dyDescent="0.4">
      <c r="E1146" s="2"/>
      <c r="F1146" s="2"/>
      <c r="G1146" s="2"/>
      <c r="H1146" s="2"/>
      <c r="I1146" s="2"/>
      <c r="J1146" s="2"/>
      <c r="K1146" s="2"/>
      <c r="L1146" s="2"/>
      <c r="M1146" s="2"/>
      <c r="N1146" s="2"/>
      <c r="O1146" s="2"/>
      <c r="P1146" s="2"/>
      <c r="Q1146" s="2"/>
      <c r="R1146" s="2"/>
      <c r="S1146" s="2"/>
      <c r="T1146" s="2"/>
      <c r="U1146" s="2"/>
      <c r="V1146" s="2"/>
      <c r="W1146" s="2"/>
      <c r="X1146" s="2"/>
      <c r="Y1146" s="2"/>
      <c r="Z1146" s="2"/>
      <c r="AA1146" s="2"/>
      <c r="AB1146" s="2"/>
      <c r="AC1146" s="2"/>
      <c r="AD1146" s="2"/>
      <c r="AE1146" s="2"/>
      <c r="AF1146" s="2"/>
      <c r="AG1146" s="2"/>
      <c r="AH1146" s="2"/>
      <c r="AI1146" s="2"/>
      <c r="AJ1146" s="2"/>
      <c r="AK1146" s="2"/>
      <c r="AL1146" s="2"/>
      <c r="AM1146" s="2"/>
      <c r="AN1146" s="2"/>
      <c r="AO1146" s="2"/>
      <c r="AP1146" s="2"/>
      <c r="AQ1146" s="2"/>
      <c r="AR1146" s="2"/>
      <c r="AS1146" s="2"/>
      <c r="AT1146" s="2"/>
      <c r="AU1146" s="2"/>
      <c r="AV1146" s="2"/>
      <c r="AW1146" s="2"/>
      <c r="AX1146" s="2"/>
      <c r="AY1146" s="2"/>
      <c r="AZ1146" s="2"/>
      <c r="BA1146" s="2"/>
      <c r="BB1146" s="2"/>
      <c r="BC1146" s="2"/>
      <c r="BD1146" s="2"/>
      <c r="BE1146" s="2"/>
      <c r="BF1146" s="2"/>
      <c r="BG1146" s="2"/>
      <c r="BH1146" s="2"/>
      <c r="BI1146" s="2"/>
      <c r="BJ1146" s="2"/>
      <c r="BK1146" s="2"/>
      <c r="BL1146" s="2"/>
      <c r="BM1146" s="2"/>
      <c r="BN1146" s="2"/>
      <c r="BO1146" s="2"/>
      <c r="BP1146" s="2"/>
      <c r="BQ1146" s="2"/>
      <c r="BR1146" s="2"/>
      <c r="BS1146" s="2"/>
      <c r="BT1146" s="2"/>
      <c r="BU1146" s="2"/>
      <c r="BV1146" s="2"/>
      <c r="BW1146" s="2"/>
      <c r="BX1146" s="2"/>
      <c r="BY1146" s="2"/>
      <c r="BZ1146" s="2"/>
      <c r="CA1146" s="2"/>
      <c r="CB1146" s="2"/>
      <c r="CC1146" s="2"/>
      <c r="CD1146" s="2"/>
      <c r="CE1146" s="2"/>
      <c r="CF1146" s="2"/>
      <c r="CG1146" s="2"/>
      <c r="CH1146" s="2"/>
      <c r="CI1146" s="2"/>
      <c r="CJ1146" s="2"/>
      <c r="CK1146" s="2"/>
      <c r="CL1146" s="2"/>
      <c r="CM1146" s="2"/>
      <c r="CN1146" s="2"/>
      <c r="CO1146" s="2"/>
      <c r="CP1146" s="2"/>
      <c r="CQ1146" s="2"/>
      <c r="CR1146" s="2"/>
      <c r="CS1146" s="2"/>
      <c r="CT1146" s="2"/>
      <c r="CU1146" s="2"/>
      <c r="CV1146" s="2"/>
      <c r="CW1146" s="2"/>
      <c r="CX1146" s="2"/>
      <c r="CY1146" s="2"/>
      <c r="CZ1146" s="2"/>
      <c r="DA1146" s="2"/>
      <c r="DB1146" s="2"/>
      <c r="DC1146" s="2"/>
      <c r="DD1146" s="2"/>
      <c r="DE1146" s="2"/>
      <c r="DF1146" s="2"/>
      <c r="DG1146" s="2"/>
      <c r="DH1146" s="2"/>
      <c r="DI1146" s="2"/>
      <c r="DJ1146" s="2"/>
      <c r="DK1146" s="2"/>
      <c r="DL1146" s="2"/>
      <c r="DM1146" s="2"/>
      <c r="DN1146" s="2"/>
      <c r="DO1146" s="2"/>
      <c r="DP1146" s="2"/>
      <c r="DQ1146" s="2"/>
      <c r="DR1146" s="2"/>
      <c r="DS1146" s="2"/>
      <c r="DT1146" s="2"/>
      <c r="DU1146" s="2"/>
      <c r="DV1146" s="2"/>
      <c r="DW1146" s="2"/>
      <c r="DX1146" s="2"/>
      <c r="DY1146" s="2"/>
      <c r="DZ1146" s="2"/>
      <c r="EA1146" s="2"/>
      <c r="EB1146" s="2"/>
      <c r="EC1146" s="2"/>
      <c r="ED1146" s="2"/>
      <c r="EE1146" s="2"/>
      <c r="EF1146" s="2"/>
      <c r="EG1146" s="2"/>
      <c r="EH1146" s="2"/>
      <c r="EI1146" s="2"/>
      <c r="EJ1146" s="2"/>
      <c r="EK1146" s="2"/>
      <c r="EL1146" s="2"/>
      <c r="EM1146" s="2"/>
      <c r="EN1146" s="2"/>
      <c r="EO1146" s="2"/>
      <c r="EP1146" s="2"/>
      <c r="EQ1146" s="2"/>
      <c r="ER1146" s="2"/>
      <c r="ES1146" s="2"/>
      <c r="ET1146" s="2"/>
      <c r="EU1146" s="2"/>
      <c r="EV1146" s="2"/>
      <c r="EW1146" s="2"/>
      <c r="EX1146" s="2"/>
      <c r="EY1146" s="2"/>
      <c r="EZ1146" s="2"/>
      <c r="FA1146" s="2"/>
      <c r="FB1146" s="2"/>
      <c r="FC1146" s="2"/>
      <c r="FD1146" s="2"/>
    </row>
    <row r="1147" spans="5:160" x14ac:dyDescent="0.4">
      <c r="E1147" s="2"/>
      <c r="F1147" s="2"/>
      <c r="G1147" s="2"/>
      <c r="H1147" s="2"/>
      <c r="I1147" s="2"/>
      <c r="J1147" s="2"/>
      <c r="K1147" s="2"/>
      <c r="L1147" s="2"/>
      <c r="M1147" s="2"/>
      <c r="N1147" s="2"/>
      <c r="O1147" s="2"/>
      <c r="P1147" s="2"/>
      <c r="Q1147" s="2"/>
      <c r="R1147" s="2"/>
      <c r="S1147" s="2"/>
      <c r="T1147" s="2"/>
      <c r="U1147" s="2"/>
      <c r="V1147" s="2"/>
      <c r="W1147" s="2"/>
      <c r="X1147" s="2"/>
      <c r="Y1147" s="2"/>
      <c r="Z1147" s="2"/>
      <c r="AA1147" s="2"/>
      <c r="AB1147" s="2"/>
      <c r="AC1147" s="2"/>
      <c r="AD1147" s="2"/>
      <c r="AE1147" s="2"/>
      <c r="AF1147" s="2"/>
      <c r="AG1147" s="2"/>
      <c r="AH1147" s="2"/>
      <c r="AI1147" s="2"/>
      <c r="AJ1147" s="2"/>
      <c r="AK1147" s="2"/>
      <c r="AL1147" s="2"/>
      <c r="AM1147" s="2"/>
      <c r="AN1147" s="2"/>
      <c r="AO1147" s="2"/>
      <c r="AP1147" s="2"/>
      <c r="AQ1147" s="2"/>
      <c r="AR1147" s="2"/>
      <c r="AS1147" s="2"/>
      <c r="AT1147" s="2"/>
      <c r="AU1147" s="2"/>
      <c r="AV1147" s="2"/>
      <c r="AW1147" s="2"/>
      <c r="AX1147" s="2"/>
      <c r="AY1147" s="2"/>
      <c r="AZ1147" s="2"/>
      <c r="BA1147" s="2"/>
      <c r="BB1147" s="2"/>
      <c r="BC1147" s="2"/>
      <c r="BD1147" s="2"/>
      <c r="BE1147" s="2"/>
      <c r="BF1147" s="2"/>
      <c r="BG1147" s="2"/>
      <c r="BH1147" s="2"/>
      <c r="BI1147" s="2"/>
      <c r="BJ1147" s="2"/>
      <c r="BK1147" s="2"/>
      <c r="BL1147" s="2"/>
      <c r="BM1147" s="2"/>
      <c r="BN1147" s="2"/>
      <c r="BO1147" s="2"/>
      <c r="BP1147" s="2"/>
      <c r="BQ1147" s="2"/>
      <c r="BR1147" s="2"/>
      <c r="BS1147" s="2"/>
      <c r="BT1147" s="2"/>
      <c r="BU1147" s="2"/>
      <c r="BV1147" s="2"/>
      <c r="BW1147" s="2"/>
      <c r="BX1147" s="2"/>
      <c r="BY1147" s="2"/>
      <c r="BZ1147" s="2"/>
      <c r="CA1147" s="2"/>
      <c r="CB1147" s="2"/>
      <c r="CC1147" s="2"/>
      <c r="CD1147" s="2"/>
      <c r="CE1147" s="2"/>
      <c r="CF1147" s="2"/>
      <c r="CG1147" s="2"/>
      <c r="CH1147" s="2"/>
      <c r="CI1147" s="2"/>
      <c r="CJ1147" s="2"/>
      <c r="CK1147" s="2"/>
      <c r="CL1147" s="2"/>
      <c r="CM1147" s="2"/>
      <c r="CN1147" s="2"/>
      <c r="CO1147" s="2"/>
      <c r="CP1147" s="2"/>
      <c r="CQ1147" s="2"/>
      <c r="CR1147" s="2"/>
      <c r="CS1147" s="2"/>
      <c r="CT1147" s="2"/>
      <c r="CU1147" s="2"/>
      <c r="CV1147" s="2"/>
      <c r="CW1147" s="2"/>
      <c r="CX1147" s="2"/>
      <c r="CY1147" s="2"/>
      <c r="CZ1147" s="2"/>
      <c r="DA1147" s="2"/>
      <c r="DB1147" s="2"/>
      <c r="DC1147" s="2"/>
      <c r="DD1147" s="2"/>
      <c r="DE1147" s="2"/>
      <c r="DF1147" s="2"/>
      <c r="DG1147" s="2"/>
      <c r="DH1147" s="2"/>
      <c r="DI1147" s="2"/>
      <c r="DJ1147" s="2"/>
      <c r="DK1147" s="2"/>
      <c r="DL1147" s="2"/>
      <c r="DM1147" s="2"/>
      <c r="DN1147" s="2"/>
      <c r="DO1147" s="2"/>
      <c r="DP1147" s="2"/>
      <c r="DQ1147" s="2"/>
      <c r="DR1147" s="2"/>
      <c r="DS1147" s="2"/>
      <c r="DT1147" s="2"/>
      <c r="DU1147" s="2"/>
      <c r="DV1147" s="2"/>
      <c r="DW1147" s="2"/>
      <c r="DX1147" s="2"/>
      <c r="DY1147" s="2"/>
      <c r="DZ1147" s="2"/>
      <c r="EA1147" s="2"/>
      <c r="EB1147" s="2"/>
      <c r="EC1147" s="2"/>
      <c r="ED1147" s="2"/>
      <c r="EE1147" s="2"/>
      <c r="EF1147" s="2"/>
      <c r="EG1147" s="2"/>
      <c r="EH1147" s="2"/>
      <c r="EI1147" s="2"/>
      <c r="EJ1147" s="2"/>
      <c r="EK1147" s="2"/>
      <c r="EL1147" s="2"/>
      <c r="EM1147" s="2"/>
      <c r="EN1147" s="2"/>
      <c r="EO1147" s="2"/>
      <c r="EP1147" s="2"/>
      <c r="EQ1147" s="2"/>
      <c r="ER1147" s="2"/>
      <c r="ES1147" s="2"/>
      <c r="ET1147" s="2"/>
      <c r="EU1147" s="2"/>
      <c r="EV1147" s="2"/>
      <c r="EW1147" s="2"/>
      <c r="EX1147" s="2"/>
      <c r="EY1147" s="2"/>
      <c r="EZ1147" s="2"/>
      <c r="FA1147" s="2"/>
      <c r="FB1147" s="2"/>
      <c r="FC1147" s="2"/>
      <c r="FD1147" s="2"/>
    </row>
    <row r="1148" spans="5:160" x14ac:dyDescent="0.4">
      <c r="E1148" s="2"/>
      <c r="F1148" s="2"/>
      <c r="G1148" s="2"/>
      <c r="H1148" s="2"/>
      <c r="I1148" s="2"/>
      <c r="J1148" s="2"/>
      <c r="K1148" s="2"/>
      <c r="L1148" s="2"/>
      <c r="M1148" s="2"/>
      <c r="N1148" s="2"/>
      <c r="O1148" s="2"/>
      <c r="P1148" s="2"/>
      <c r="Q1148" s="2"/>
      <c r="R1148" s="2"/>
      <c r="S1148" s="2"/>
      <c r="T1148" s="2"/>
      <c r="U1148" s="2"/>
      <c r="V1148" s="2"/>
      <c r="W1148" s="2"/>
      <c r="X1148" s="2"/>
      <c r="Y1148" s="2"/>
      <c r="Z1148" s="2"/>
      <c r="AA1148" s="2"/>
      <c r="AB1148" s="2"/>
      <c r="AC1148" s="2"/>
      <c r="AD1148" s="2"/>
      <c r="AE1148" s="2"/>
      <c r="AF1148" s="2"/>
      <c r="AG1148" s="2"/>
      <c r="AH1148" s="2"/>
      <c r="AI1148" s="2"/>
      <c r="AJ1148" s="2"/>
      <c r="AK1148" s="2"/>
      <c r="AL1148" s="2"/>
      <c r="AM1148" s="2"/>
      <c r="AN1148" s="2"/>
      <c r="AO1148" s="2"/>
      <c r="AP1148" s="2"/>
      <c r="AQ1148" s="2"/>
      <c r="AR1148" s="2"/>
      <c r="AS1148" s="2"/>
      <c r="AT1148" s="2"/>
      <c r="AU1148" s="2"/>
      <c r="AV1148" s="2"/>
      <c r="AW1148" s="2"/>
      <c r="AX1148" s="2"/>
      <c r="AY1148" s="2"/>
      <c r="AZ1148" s="2"/>
      <c r="BA1148" s="2"/>
      <c r="BB1148" s="2"/>
      <c r="BC1148" s="2"/>
      <c r="BD1148" s="2"/>
      <c r="BE1148" s="2"/>
      <c r="BF1148" s="2"/>
      <c r="BG1148" s="2"/>
      <c r="BH1148" s="2"/>
      <c r="BI1148" s="2"/>
      <c r="BJ1148" s="2"/>
      <c r="BK1148" s="2"/>
      <c r="BL1148" s="2"/>
      <c r="BM1148" s="2"/>
      <c r="BN1148" s="2"/>
      <c r="BO1148" s="2"/>
      <c r="BP1148" s="2"/>
      <c r="BQ1148" s="2"/>
      <c r="BR1148" s="2"/>
      <c r="BS1148" s="2"/>
      <c r="BT1148" s="2"/>
      <c r="BU1148" s="2"/>
      <c r="BV1148" s="2"/>
      <c r="BW1148" s="2"/>
      <c r="BX1148" s="2"/>
      <c r="BY1148" s="2"/>
      <c r="BZ1148" s="2"/>
      <c r="CA1148" s="2"/>
      <c r="CB1148" s="2"/>
      <c r="CC1148" s="2"/>
      <c r="CD1148" s="2"/>
      <c r="CE1148" s="2"/>
      <c r="CF1148" s="2"/>
      <c r="CG1148" s="2"/>
      <c r="CH1148" s="2"/>
      <c r="CI1148" s="2"/>
      <c r="CJ1148" s="2"/>
      <c r="CK1148" s="2"/>
      <c r="CL1148" s="2"/>
      <c r="CM1148" s="2"/>
      <c r="CN1148" s="2"/>
      <c r="CO1148" s="2"/>
      <c r="CP1148" s="2"/>
      <c r="CQ1148" s="2"/>
      <c r="CR1148" s="2"/>
      <c r="CS1148" s="2"/>
      <c r="CT1148" s="2"/>
      <c r="CU1148" s="2"/>
      <c r="CV1148" s="2"/>
      <c r="CW1148" s="2"/>
      <c r="CX1148" s="2"/>
      <c r="CY1148" s="2"/>
      <c r="CZ1148" s="2"/>
      <c r="DA1148" s="2"/>
      <c r="DB1148" s="2"/>
      <c r="DC1148" s="2"/>
      <c r="DD1148" s="2"/>
      <c r="DE1148" s="2"/>
      <c r="DF1148" s="2"/>
      <c r="DG1148" s="2"/>
      <c r="DH1148" s="2"/>
      <c r="DI1148" s="2"/>
      <c r="DJ1148" s="2"/>
      <c r="DK1148" s="2"/>
      <c r="DL1148" s="2"/>
      <c r="DM1148" s="2"/>
      <c r="DN1148" s="2"/>
      <c r="DO1148" s="2"/>
      <c r="DP1148" s="2"/>
      <c r="DQ1148" s="2"/>
      <c r="DR1148" s="2"/>
      <c r="DS1148" s="2"/>
      <c r="DT1148" s="2"/>
      <c r="DU1148" s="2"/>
      <c r="DV1148" s="2"/>
      <c r="DW1148" s="2"/>
      <c r="DX1148" s="2"/>
      <c r="DY1148" s="2"/>
      <c r="DZ1148" s="2"/>
      <c r="EA1148" s="2"/>
      <c r="EB1148" s="2"/>
      <c r="EC1148" s="2"/>
      <c r="ED1148" s="2"/>
      <c r="EE1148" s="2"/>
      <c r="EF1148" s="2"/>
      <c r="EG1148" s="2"/>
      <c r="EH1148" s="2"/>
      <c r="EI1148" s="2"/>
      <c r="EJ1148" s="2"/>
      <c r="EK1148" s="2"/>
      <c r="EL1148" s="2"/>
      <c r="EM1148" s="2"/>
      <c r="EN1148" s="2"/>
      <c r="EO1148" s="2"/>
      <c r="EP1148" s="2"/>
      <c r="EQ1148" s="2"/>
      <c r="ER1148" s="2"/>
      <c r="ES1148" s="2"/>
      <c r="ET1148" s="2"/>
      <c r="EU1148" s="2"/>
      <c r="EV1148" s="2"/>
      <c r="EW1148" s="2"/>
      <c r="EX1148" s="2"/>
      <c r="EY1148" s="2"/>
      <c r="EZ1148" s="2"/>
      <c r="FA1148" s="2"/>
      <c r="FB1148" s="2"/>
      <c r="FC1148" s="2"/>
      <c r="FD1148" s="2"/>
    </row>
    <row r="1149" spans="5:160" x14ac:dyDescent="0.4">
      <c r="E1149" s="2"/>
      <c r="F1149" s="2"/>
      <c r="G1149" s="2"/>
      <c r="H1149" s="2"/>
      <c r="I1149" s="2"/>
      <c r="J1149" s="2"/>
      <c r="K1149" s="2"/>
      <c r="L1149" s="2"/>
      <c r="M1149" s="2"/>
      <c r="N1149" s="2"/>
      <c r="O1149" s="2"/>
      <c r="P1149" s="2"/>
      <c r="Q1149" s="2"/>
      <c r="R1149" s="2"/>
      <c r="S1149" s="2"/>
      <c r="T1149" s="2"/>
      <c r="U1149" s="2"/>
      <c r="V1149" s="2"/>
      <c r="W1149" s="2"/>
      <c r="X1149" s="2"/>
      <c r="Y1149" s="2"/>
      <c r="Z1149" s="2"/>
      <c r="AA1149" s="2"/>
      <c r="AB1149" s="2"/>
      <c r="AC1149" s="2"/>
      <c r="AD1149" s="2"/>
      <c r="AE1149" s="2"/>
      <c r="AF1149" s="2"/>
      <c r="AG1149" s="2"/>
      <c r="AH1149" s="2"/>
      <c r="AI1149" s="2"/>
      <c r="AJ1149" s="2"/>
      <c r="AK1149" s="2"/>
      <c r="AL1149" s="2"/>
      <c r="AM1149" s="2"/>
      <c r="AN1149" s="2"/>
      <c r="AO1149" s="2"/>
      <c r="AP1149" s="2"/>
      <c r="AQ1149" s="2"/>
      <c r="AR1149" s="2"/>
      <c r="AS1149" s="2"/>
      <c r="AT1149" s="2"/>
      <c r="AU1149" s="2"/>
      <c r="AV1149" s="2"/>
      <c r="AW1149" s="2"/>
      <c r="AX1149" s="2"/>
      <c r="AY1149" s="2"/>
      <c r="AZ1149" s="2"/>
      <c r="BA1149" s="2"/>
      <c r="BB1149" s="2"/>
      <c r="BC1149" s="2"/>
      <c r="BD1149" s="2"/>
      <c r="BE1149" s="2"/>
      <c r="BF1149" s="2"/>
      <c r="BG1149" s="2"/>
      <c r="BH1149" s="2"/>
      <c r="BI1149" s="2"/>
      <c r="BJ1149" s="2"/>
      <c r="BK1149" s="2"/>
      <c r="BL1149" s="2"/>
      <c r="BM1149" s="2"/>
      <c r="BN1149" s="2"/>
      <c r="BO1149" s="2"/>
      <c r="BP1149" s="2"/>
      <c r="BQ1149" s="2"/>
      <c r="BR1149" s="2"/>
      <c r="BS1149" s="2"/>
      <c r="BT1149" s="2"/>
      <c r="BU1149" s="2"/>
      <c r="BV1149" s="2"/>
      <c r="BW1149" s="2"/>
      <c r="BX1149" s="2"/>
      <c r="BY1149" s="2"/>
      <c r="BZ1149" s="2"/>
      <c r="CA1149" s="2"/>
      <c r="CB1149" s="2"/>
      <c r="CC1149" s="2"/>
      <c r="CD1149" s="2"/>
      <c r="CE1149" s="2"/>
      <c r="CF1149" s="2"/>
      <c r="CG1149" s="2"/>
      <c r="CH1149" s="2"/>
      <c r="CI1149" s="2"/>
      <c r="CJ1149" s="2"/>
      <c r="CK1149" s="2"/>
      <c r="CL1149" s="2"/>
      <c r="CM1149" s="2"/>
      <c r="CN1149" s="2"/>
      <c r="CO1149" s="2"/>
      <c r="CP1149" s="2"/>
      <c r="CQ1149" s="2"/>
      <c r="CR1149" s="2"/>
      <c r="CS1149" s="2"/>
      <c r="CT1149" s="2"/>
      <c r="CU1149" s="2"/>
      <c r="CV1149" s="2"/>
      <c r="CW1149" s="2"/>
      <c r="CX1149" s="2"/>
      <c r="CY1149" s="2"/>
      <c r="CZ1149" s="2"/>
      <c r="DA1149" s="2"/>
      <c r="DB1149" s="2"/>
      <c r="DC1149" s="2"/>
      <c r="DD1149" s="2"/>
      <c r="DE1149" s="2"/>
      <c r="DF1149" s="2"/>
      <c r="DG1149" s="2"/>
      <c r="DH1149" s="2"/>
      <c r="DI1149" s="2"/>
      <c r="DJ1149" s="2"/>
      <c r="DK1149" s="2"/>
      <c r="DL1149" s="2"/>
      <c r="DM1149" s="2"/>
      <c r="DN1149" s="2"/>
      <c r="DO1149" s="2"/>
      <c r="DP1149" s="2"/>
      <c r="DQ1149" s="2"/>
      <c r="DR1149" s="2"/>
      <c r="DS1149" s="2"/>
      <c r="DT1149" s="2"/>
      <c r="DU1149" s="2"/>
      <c r="DV1149" s="2"/>
      <c r="DW1149" s="2"/>
      <c r="DX1149" s="2"/>
      <c r="DY1149" s="2"/>
      <c r="DZ1149" s="2"/>
      <c r="EA1149" s="2"/>
      <c r="EB1149" s="2"/>
      <c r="EC1149" s="2"/>
      <c r="ED1149" s="2"/>
      <c r="EE1149" s="2"/>
      <c r="EF1149" s="2"/>
      <c r="EG1149" s="2"/>
      <c r="EH1149" s="2"/>
      <c r="EI1149" s="2"/>
      <c r="EJ1149" s="2"/>
      <c r="EK1149" s="2"/>
      <c r="EL1149" s="2"/>
      <c r="EM1149" s="2"/>
      <c r="EN1149" s="2"/>
      <c r="EO1149" s="2"/>
      <c r="EP1149" s="2"/>
      <c r="EQ1149" s="2"/>
      <c r="ER1149" s="2"/>
      <c r="ES1149" s="2"/>
      <c r="ET1149" s="2"/>
      <c r="EU1149" s="2"/>
      <c r="EV1149" s="2"/>
      <c r="EW1149" s="2"/>
      <c r="EX1149" s="2"/>
      <c r="EY1149" s="2"/>
      <c r="EZ1149" s="2"/>
      <c r="FA1149" s="2"/>
      <c r="FB1149" s="2"/>
      <c r="FC1149" s="2"/>
      <c r="FD1149" s="2"/>
    </row>
    <row r="1150" spans="5:160" x14ac:dyDescent="0.4">
      <c r="E1150" s="2"/>
      <c r="F1150" s="2"/>
      <c r="G1150" s="2"/>
      <c r="H1150" s="2"/>
      <c r="I1150" s="2"/>
      <c r="J1150" s="2"/>
      <c r="K1150" s="2"/>
      <c r="L1150" s="2"/>
      <c r="M1150" s="2"/>
      <c r="N1150" s="2"/>
      <c r="O1150" s="2"/>
      <c r="P1150" s="2"/>
      <c r="Q1150" s="2"/>
      <c r="R1150" s="2"/>
      <c r="S1150" s="2"/>
      <c r="T1150" s="2"/>
      <c r="U1150" s="2"/>
      <c r="V1150" s="2"/>
      <c r="W1150" s="2"/>
      <c r="X1150" s="2"/>
      <c r="Y1150" s="2"/>
      <c r="Z1150" s="2"/>
      <c r="AA1150" s="2"/>
      <c r="AB1150" s="2"/>
      <c r="AC1150" s="2"/>
      <c r="AD1150" s="2"/>
      <c r="AE1150" s="2"/>
      <c r="AF1150" s="2"/>
      <c r="AG1150" s="2"/>
      <c r="AH1150" s="2"/>
      <c r="AI1150" s="2"/>
      <c r="AJ1150" s="2"/>
      <c r="AK1150" s="2"/>
      <c r="AL1150" s="2"/>
      <c r="AM1150" s="2"/>
      <c r="AN1150" s="2"/>
      <c r="AO1150" s="2"/>
      <c r="AP1150" s="2"/>
      <c r="AQ1150" s="2"/>
      <c r="AR1150" s="2"/>
      <c r="AS1150" s="2"/>
      <c r="AT1150" s="2"/>
      <c r="AU1150" s="2"/>
      <c r="AV1150" s="2"/>
      <c r="AW1150" s="2"/>
      <c r="AX1150" s="2"/>
      <c r="AY1150" s="2"/>
      <c r="AZ1150" s="2"/>
      <c r="BA1150" s="2"/>
      <c r="BB1150" s="2"/>
      <c r="BC1150" s="2"/>
      <c r="BD1150" s="2"/>
      <c r="BE1150" s="2"/>
      <c r="BF1150" s="2"/>
      <c r="BG1150" s="2"/>
      <c r="BH1150" s="2"/>
      <c r="BI1150" s="2"/>
      <c r="BJ1150" s="2"/>
      <c r="BK1150" s="2"/>
      <c r="BL1150" s="2"/>
      <c r="BM1150" s="2"/>
      <c r="BN1150" s="2"/>
      <c r="BO1150" s="2"/>
      <c r="BP1150" s="2"/>
      <c r="BQ1150" s="2"/>
      <c r="BR1150" s="2"/>
      <c r="BS1150" s="2"/>
      <c r="BT1150" s="2"/>
      <c r="BU1150" s="2"/>
      <c r="BV1150" s="2"/>
      <c r="BW1150" s="2"/>
      <c r="BX1150" s="2"/>
      <c r="BY1150" s="2"/>
      <c r="BZ1150" s="2"/>
      <c r="CA1150" s="2"/>
      <c r="CB1150" s="2"/>
      <c r="CC1150" s="2"/>
      <c r="CD1150" s="2"/>
      <c r="CE1150" s="2"/>
      <c r="CF1150" s="2"/>
      <c r="CG1150" s="2"/>
      <c r="CH1150" s="2"/>
      <c r="CI1150" s="2"/>
      <c r="CJ1150" s="2"/>
      <c r="CK1150" s="2"/>
      <c r="CL1150" s="2"/>
      <c r="CM1150" s="2"/>
      <c r="CN1150" s="2"/>
      <c r="CO1150" s="2"/>
      <c r="CP1150" s="2"/>
      <c r="CQ1150" s="2"/>
      <c r="CR1150" s="2"/>
      <c r="CS1150" s="2"/>
      <c r="CT1150" s="2"/>
      <c r="CU1150" s="2"/>
      <c r="CV1150" s="2"/>
      <c r="CW1150" s="2"/>
      <c r="CX1150" s="2"/>
      <c r="CY1150" s="2"/>
      <c r="CZ1150" s="2"/>
      <c r="DA1150" s="2"/>
      <c r="DB1150" s="2"/>
      <c r="DC1150" s="2"/>
      <c r="DD1150" s="2"/>
      <c r="DE1150" s="2"/>
      <c r="DF1150" s="2"/>
      <c r="DG1150" s="2"/>
      <c r="DH1150" s="2"/>
      <c r="DI1150" s="2"/>
      <c r="DJ1150" s="2"/>
      <c r="DK1150" s="2"/>
      <c r="DL1150" s="2"/>
      <c r="DM1150" s="2"/>
      <c r="DN1150" s="2"/>
      <c r="DO1150" s="2"/>
      <c r="DP1150" s="2"/>
      <c r="DQ1150" s="2"/>
      <c r="DR1150" s="2"/>
      <c r="DS1150" s="2"/>
      <c r="DT1150" s="2"/>
      <c r="DU1150" s="2"/>
      <c r="DV1150" s="2"/>
      <c r="DW1150" s="2"/>
      <c r="DX1150" s="2"/>
      <c r="DY1150" s="2"/>
      <c r="DZ1150" s="2"/>
      <c r="EA1150" s="2"/>
      <c r="EB1150" s="2"/>
      <c r="EC1150" s="2"/>
      <c r="ED1150" s="2"/>
      <c r="EE1150" s="2"/>
      <c r="EF1150" s="2"/>
      <c r="EG1150" s="2"/>
      <c r="EH1150" s="2"/>
      <c r="EI1150" s="2"/>
      <c r="EJ1150" s="2"/>
      <c r="EK1150" s="2"/>
      <c r="EL1150" s="2"/>
      <c r="EM1150" s="2"/>
      <c r="EN1150" s="2"/>
      <c r="EO1150" s="2"/>
      <c r="EP1150" s="2"/>
      <c r="EQ1150" s="2"/>
      <c r="ER1150" s="2"/>
      <c r="ES1150" s="2"/>
      <c r="ET1150" s="2"/>
      <c r="EU1150" s="2"/>
      <c r="EV1150" s="2"/>
      <c r="EW1150" s="2"/>
      <c r="EX1150" s="2"/>
      <c r="EY1150" s="2"/>
      <c r="EZ1150" s="2"/>
      <c r="FA1150" s="2"/>
      <c r="FB1150" s="2"/>
      <c r="FC1150" s="2"/>
      <c r="FD1150" s="2"/>
    </row>
    <row r="1151" spans="5:160" x14ac:dyDescent="0.4">
      <c r="E1151" s="2"/>
      <c r="F1151" s="2"/>
      <c r="G1151" s="2"/>
      <c r="H1151" s="2"/>
      <c r="I1151" s="2"/>
      <c r="J1151" s="2"/>
      <c r="K1151" s="2"/>
      <c r="L1151" s="2"/>
      <c r="M1151" s="2"/>
      <c r="N1151" s="2"/>
      <c r="O1151" s="2"/>
      <c r="P1151" s="2"/>
      <c r="Q1151" s="2"/>
      <c r="R1151" s="2"/>
      <c r="S1151" s="2"/>
      <c r="T1151" s="2"/>
      <c r="U1151" s="2"/>
      <c r="V1151" s="2"/>
      <c r="W1151" s="2"/>
      <c r="X1151" s="2"/>
      <c r="Y1151" s="2"/>
      <c r="Z1151" s="2"/>
      <c r="AA1151" s="2"/>
      <c r="AB1151" s="2"/>
      <c r="AC1151" s="2"/>
      <c r="AD1151" s="2"/>
      <c r="AE1151" s="2"/>
      <c r="AF1151" s="2"/>
      <c r="AG1151" s="2"/>
      <c r="AH1151" s="2"/>
      <c r="AI1151" s="2"/>
      <c r="AJ1151" s="2"/>
      <c r="AK1151" s="2"/>
      <c r="AL1151" s="2"/>
      <c r="AM1151" s="2"/>
      <c r="AN1151" s="2"/>
      <c r="AO1151" s="2"/>
      <c r="AP1151" s="2"/>
      <c r="AQ1151" s="2"/>
      <c r="AR1151" s="2"/>
      <c r="AS1151" s="2"/>
      <c r="AT1151" s="2"/>
      <c r="AU1151" s="2"/>
      <c r="AV1151" s="2"/>
      <c r="AW1151" s="2"/>
      <c r="AX1151" s="2"/>
      <c r="AY1151" s="2"/>
      <c r="AZ1151" s="2"/>
      <c r="BA1151" s="2"/>
      <c r="BB1151" s="2"/>
      <c r="BC1151" s="2"/>
      <c r="BD1151" s="2"/>
      <c r="BE1151" s="2"/>
      <c r="BF1151" s="2"/>
      <c r="BG1151" s="2"/>
      <c r="BH1151" s="2"/>
      <c r="BI1151" s="2"/>
      <c r="BJ1151" s="2"/>
      <c r="BK1151" s="2"/>
      <c r="BL1151" s="2"/>
      <c r="BM1151" s="2"/>
      <c r="BN1151" s="2"/>
      <c r="BO1151" s="2"/>
      <c r="BP1151" s="2"/>
      <c r="BQ1151" s="2"/>
      <c r="BR1151" s="2"/>
      <c r="BS1151" s="2"/>
      <c r="BT1151" s="2"/>
      <c r="BU1151" s="2"/>
      <c r="BV1151" s="2"/>
      <c r="BW1151" s="2"/>
      <c r="BX1151" s="2"/>
      <c r="BY1151" s="2"/>
      <c r="BZ1151" s="2"/>
      <c r="CA1151" s="2"/>
      <c r="CB1151" s="2"/>
      <c r="CC1151" s="2"/>
      <c r="CD1151" s="2"/>
      <c r="CE1151" s="2"/>
      <c r="CF1151" s="2"/>
      <c r="CG1151" s="2"/>
      <c r="CH1151" s="2"/>
      <c r="CI1151" s="2"/>
      <c r="CJ1151" s="2"/>
      <c r="CK1151" s="2"/>
      <c r="CL1151" s="2"/>
      <c r="CM1151" s="2"/>
      <c r="CN1151" s="2"/>
      <c r="CO1151" s="2"/>
      <c r="CP1151" s="2"/>
      <c r="CQ1151" s="2"/>
      <c r="CR1151" s="2"/>
      <c r="CS1151" s="2"/>
      <c r="CT1151" s="2"/>
      <c r="CU1151" s="2"/>
      <c r="CV1151" s="2"/>
      <c r="CW1151" s="2"/>
      <c r="CX1151" s="2"/>
      <c r="CY1151" s="2"/>
      <c r="CZ1151" s="2"/>
      <c r="DA1151" s="2"/>
      <c r="DB1151" s="2"/>
      <c r="DC1151" s="2"/>
      <c r="DD1151" s="2"/>
      <c r="DE1151" s="2"/>
      <c r="DF1151" s="2"/>
      <c r="DG1151" s="2"/>
      <c r="DH1151" s="2"/>
      <c r="DI1151" s="2"/>
      <c r="DJ1151" s="2"/>
      <c r="DK1151" s="2"/>
      <c r="DL1151" s="2"/>
      <c r="DM1151" s="2"/>
      <c r="DN1151" s="2"/>
      <c r="DO1151" s="2"/>
      <c r="DP1151" s="2"/>
      <c r="DQ1151" s="2"/>
      <c r="DR1151" s="2"/>
      <c r="DS1151" s="2"/>
      <c r="DT1151" s="2"/>
      <c r="DU1151" s="2"/>
      <c r="DV1151" s="2"/>
      <c r="DW1151" s="2"/>
      <c r="DX1151" s="2"/>
      <c r="DY1151" s="2"/>
      <c r="DZ1151" s="2"/>
      <c r="EA1151" s="2"/>
      <c r="EB1151" s="2"/>
      <c r="EC1151" s="2"/>
      <c r="ED1151" s="2"/>
      <c r="EE1151" s="2"/>
      <c r="EF1151" s="2"/>
      <c r="EG1151" s="2"/>
      <c r="EH1151" s="2"/>
      <c r="EI1151" s="2"/>
      <c r="EJ1151" s="2"/>
      <c r="EK1151" s="2"/>
      <c r="EL1151" s="2"/>
      <c r="EM1151" s="2"/>
      <c r="EN1151" s="2"/>
      <c r="EO1151" s="2"/>
      <c r="EP1151" s="2"/>
      <c r="EQ1151" s="2"/>
      <c r="ER1151" s="2"/>
      <c r="ES1151" s="2"/>
      <c r="ET1151" s="2"/>
      <c r="EU1151" s="2"/>
      <c r="EV1151" s="2"/>
      <c r="EW1151" s="2"/>
      <c r="EX1151" s="2"/>
      <c r="EY1151" s="2"/>
      <c r="EZ1151" s="2"/>
      <c r="FA1151" s="2"/>
      <c r="FB1151" s="2"/>
      <c r="FC1151" s="2"/>
      <c r="FD1151" s="2"/>
    </row>
    <row r="1152" spans="5:160" x14ac:dyDescent="0.4">
      <c r="E1152" s="2"/>
      <c r="F1152" s="2"/>
      <c r="G1152" s="2"/>
      <c r="H1152" s="2"/>
      <c r="I1152" s="2"/>
      <c r="J1152" s="2"/>
      <c r="K1152" s="2"/>
      <c r="L1152" s="2"/>
      <c r="M1152" s="2"/>
      <c r="N1152" s="2"/>
      <c r="O1152" s="2"/>
      <c r="P1152" s="2"/>
      <c r="Q1152" s="2"/>
      <c r="R1152" s="2"/>
      <c r="S1152" s="2"/>
      <c r="T1152" s="2"/>
      <c r="U1152" s="2"/>
      <c r="V1152" s="2"/>
      <c r="W1152" s="2"/>
      <c r="X1152" s="2"/>
      <c r="Y1152" s="2"/>
      <c r="Z1152" s="2"/>
      <c r="AA1152" s="2"/>
      <c r="AB1152" s="2"/>
      <c r="AC1152" s="2"/>
      <c r="AD1152" s="2"/>
      <c r="AE1152" s="2"/>
      <c r="AF1152" s="2"/>
      <c r="AG1152" s="2"/>
      <c r="AH1152" s="2"/>
      <c r="AI1152" s="2"/>
      <c r="AJ1152" s="2"/>
      <c r="AK1152" s="2"/>
      <c r="AL1152" s="2"/>
      <c r="AM1152" s="2"/>
      <c r="AN1152" s="2"/>
      <c r="AO1152" s="2"/>
      <c r="AP1152" s="2"/>
      <c r="AQ1152" s="2"/>
      <c r="AR1152" s="2"/>
      <c r="AS1152" s="2"/>
      <c r="AT1152" s="2"/>
      <c r="AU1152" s="2"/>
      <c r="AV1152" s="2"/>
      <c r="AW1152" s="2"/>
      <c r="AX1152" s="2"/>
      <c r="AY1152" s="2"/>
      <c r="AZ1152" s="2"/>
      <c r="BA1152" s="2"/>
      <c r="BB1152" s="2"/>
      <c r="BC1152" s="2"/>
      <c r="BD1152" s="2"/>
      <c r="BE1152" s="2"/>
      <c r="BF1152" s="2"/>
      <c r="BG1152" s="2"/>
      <c r="BH1152" s="2"/>
      <c r="BI1152" s="2"/>
      <c r="BJ1152" s="2"/>
      <c r="BK1152" s="2"/>
      <c r="BL1152" s="2"/>
      <c r="BM1152" s="2"/>
      <c r="BN1152" s="2"/>
      <c r="BO1152" s="2"/>
      <c r="BP1152" s="2"/>
      <c r="BQ1152" s="2"/>
      <c r="BR1152" s="2"/>
      <c r="BS1152" s="2"/>
      <c r="BT1152" s="2"/>
      <c r="BU1152" s="2"/>
      <c r="BV1152" s="2"/>
      <c r="BW1152" s="2"/>
      <c r="BX1152" s="2"/>
      <c r="BY1152" s="2"/>
      <c r="BZ1152" s="2"/>
      <c r="CA1152" s="2"/>
      <c r="CB1152" s="2"/>
      <c r="CC1152" s="2"/>
      <c r="CD1152" s="2"/>
      <c r="CE1152" s="2"/>
      <c r="CF1152" s="2"/>
      <c r="CG1152" s="2"/>
      <c r="CH1152" s="2"/>
      <c r="CI1152" s="2"/>
      <c r="CJ1152" s="2"/>
      <c r="CK1152" s="2"/>
      <c r="CL1152" s="2"/>
      <c r="CM1152" s="2"/>
      <c r="CN1152" s="2"/>
      <c r="CO1152" s="2"/>
      <c r="CP1152" s="2"/>
      <c r="CQ1152" s="2"/>
      <c r="CR1152" s="2"/>
      <c r="CS1152" s="2"/>
      <c r="CT1152" s="2"/>
      <c r="CU1152" s="2"/>
      <c r="CV1152" s="2"/>
      <c r="CW1152" s="2"/>
      <c r="CX1152" s="2"/>
      <c r="CY1152" s="2"/>
      <c r="CZ1152" s="2"/>
      <c r="DA1152" s="2"/>
      <c r="DB1152" s="2"/>
      <c r="DC1152" s="2"/>
      <c r="DD1152" s="2"/>
      <c r="DE1152" s="2"/>
      <c r="DF1152" s="2"/>
      <c r="DG1152" s="2"/>
      <c r="DH1152" s="2"/>
      <c r="DI1152" s="2"/>
      <c r="DJ1152" s="2"/>
      <c r="DK1152" s="2"/>
      <c r="DL1152" s="2"/>
      <c r="DM1152" s="2"/>
      <c r="DN1152" s="2"/>
      <c r="DO1152" s="2"/>
      <c r="DP1152" s="2"/>
      <c r="DQ1152" s="2"/>
      <c r="DR1152" s="2"/>
      <c r="DS1152" s="2"/>
      <c r="DT1152" s="2"/>
      <c r="DU1152" s="2"/>
      <c r="DV1152" s="2"/>
      <c r="DW1152" s="2"/>
      <c r="DX1152" s="2"/>
      <c r="DY1152" s="2"/>
      <c r="DZ1152" s="2"/>
      <c r="EA1152" s="2"/>
      <c r="EB1152" s="2"/>
      <c r="EC1152" s="2"/>
      <c r="ED1152" s="2"/>
      <c r="EE1152" s="2"/>
      <c r="EF1152" s="2"/>
      <c r="EG1152" s="2"/>
      <c r="EH1152" s="2"/>
      <c r="EI1152" s="2"/>
      <c r="EJ1152" s="2"/>
      <c r="EK1152" s="2"/>
      <c r="EL1152" s="2"/>
      <c r="EM1152" s="2"/>
      <c r="EN1152" s="2"/>
      <c r="EO1152" s="2"/>
      <c r="EP1152" s="2"/>
      <c r="EQ1152" s="2"/>
      <c r="ER1152" s="2"/>
      <c r="ES1152" s="2"/>
      <c r="ET1152" s="2"/>
      <c r="EU1152" s="2"/>
      <c r="EV1152" s="2"/>
      <c r="EW1152" s="2"/>
      <c r="EX1152" s="2"/>
      <c r="EY1152" s="2"/>
      <c r="EZ1152" s="2"/>
      <c r="FA1152" s="2"/>
      <c r="FB1152" s="2"/>
      <c r="FC1152" s="2"/>
      <c r="FD1152" s="2"/>
    </row>
    <row r="1153" spans="5:160" x14ac:dyDescent="0.4">
      <c r="E1153" s="2"/>
      <c r="F1153" s="2"/>
      <c r="G1153" s="2"/>
      <c r="H1153" s="2"/>
      <c r="I1153" s="2"/>
      <c r="J1153" s="2"/>
      <c r="K1153" s="2"/>
      <c r="L1153" s="2"/>
      <c r="M1153" s="2"/>
      <c r="N1153" s="2"/>
      <c r="O1153" s="2"/>
      <c r="P1153" s="2"/>
      <c r="Q1153" s="2"/>
      <c r="R1153" s="2"/>
      <c r="S1153" s="2"/>
      <c r="T1153" s="2"/>
      <c r="U1153" s="2"/>
      <c r="V1153" s="2"/>
      <c r="W1153" s="2"/>
      <c r="X1153" s="2"/>
      <c r="Y1153" s="2"/>
      <c r="Z1153" s="2"/>
      <c r="AA1153" s="2"/>
      <c r="AB1153" s="2"/>
      <c r="AC1153" s="2"/>
      <c r="AD1153" s="2"/>
      <c r="AE1153" s="2"/>
      <c r="AF1153" s="2"/>
      <c r="AG1153" s="2"/>
      <c r="AH1153" s="2"/>
      <c r="AI1153" s="2"/>
      <c r="AJ1153" s="2"/>
      <c r="AK1153" s="2"/>
      <c r="AL1153" s="2"/>
      <c r="AM1153" s="2"/>
      <c r="AN1153" s="2"/>
      <c r="AO1153" s="2"/>
      <c r="AP1153" s="2"/>
      <c r="AQ1153" s="2"/>
      <c r="AR1153" s="2"/>
      <c r="AS1153" s="2"/>
      <c r="AT1153" s="2"/>
      <c r="AU1153" s="2"/>
      <c r="AV1153" s="2"/>
      <c r="AW1153" s="2"/>
      <c r="AX1153" s="2"/>
      <c r="AY1153" s="2"/>
      <c r="AZ1153" s="2"/>
      <c r="BA1153" s="2"/>
      <c r="BB1153" s="2"/>
      <c r="BC1153" s="2"/>
      <c r="BD1153" s="2"/>
      <c r="BE1153" s="2"/>
      <c r="BF1153" s="2"/>
      <c r="BG1153" s="2"/>
      <c r="BH1153" s="2"/>
      <c r="BI1153" s="2"/>
      <c r="BJ1153" s="2"/>
      <c r="BK1153" s="2"/>
      <c r="BL1153" s="2"/>
      <c r="BM1153" s="2"/>
      <c r="BN1153" s="2"/>
      <c r="BO1153" s="2"/>
      <c r="BP1153" s="2"/>
      <c r="BQ1153" s="2"/>
      <c r="BR1153" s="2"/>
      <c r="BS1153" s="2"/>
      <c r="BT1153" s="2"/>
      <c r="BU1153" s="2"/>
      <c r="BV1153" s="2"/>
      <c r="BW1153" s="2"/>
      <c r="BX1153" s="2"/>
      <c r="BY1153" s="2"/>
      <c r="BZ1153" s="2"/>
      <c r="CA1153" s="2"/>
      <c r="CB1153" s="2"/>
      <c r="CC1153" s="2"/>
      <c r="CD1153" s="2"/>
      <c r="CE1153" s="2"/>
      <c r="CF1153" s="2"/>
      <c r="CG1153" s="2"/>
      <c r="CH1153" s="2"/>
      <c r="CI1153" s="2"/>
      <c r="CJ1153" s="2"/>
      <c r="CK1153" s="2"/>
      <c r="CL1153" s="2"/>
      <c r="CM1153" s="2"/>
      <c r="CN1153" s="2"/>
      <c r="CO1153" s="2"/>
      <c r="CP1153" s="2"/>
      <c r="CQ1153" s="2"/>
      <c r="CR1153" s="2"/>
      <c r="CS1153" s="2"/>
      <c r="CT1153" s="2"/>
      <c r="CU1153" s="2"/>
      <c r="CV1153" s="2"/>
      <c r="CW1153" s="2"/>
      <c r="CX1153" s="2"/>
      <c r="CY1153" s="2"/>
      <c r="CZ1153" s="2"/>
      <c r="DA1153" s="2"/>
      <c r="DB1153" s="2"/>
      <c r="DC1153" s="2"/>
      <c r="DD1153" s="2"/>
      <c r="DE1153" s="2"/>
      <c r="DF1153" s="2"/>
      <c r="DG1153" s="2"/>
      <c r="DH1153" s="2"/>
      <c r="DI1153" s="2"/>
      <c r="DJ1153" s="2"/>
      <c r="DK1153" s="2"/>
      <c r="DL1153" s="2"/>
      <c r="DM1153" s="2"/>
      <c r="DN1153" s="2"/>
      <c r="DO1153" s="2"/>
      <c r="DP1153" s="2"/>
      <c r="DQ1153" s="2"/>
      <c r="DR1153" s="2"/>
      <c r="DS1153" s="2"/>
      <c r="DT1153" s="2"/>
      <c r="DU1153" s="2"/>
      <c r="DV1153" s="2"/>
      <c r="DW1153" s="2"/>
      <c r="DX1153" s="2"/>
      <c r="DY1153" s="2"/>
      <c r="DZ1153" s="2"/>
      <c r="EA1153" s="2"/>
      <c r="EB1153" s="2"/>
      <c r="EC1153" s="2"/>
      <c r="ED1153" s="2"/>
      <c r="EE1153" s="2"/>
      <c r="EF1153" s="2"/>
      <c r="EG1153" s="2"/>
      <c r="EH1153" s="2"/>
      <c r="EI1153" s="2"/>
      <c r="EJ1153" s="2"/>
      <c r="EK1153" s="2"/>
      <c r="EL1153" s="2"/>
      <c r="EM1153" s="2"/>
      <c r="EN1153" s="2"/>
      <c r="EO1153" s="2"/>
      <c r="EP1153" s="2"/>
      <c r="EQ1153" s="2"/>
      <c r="ER1153" s="2"/>
      <c r="ES1153" s="2"/>
      <c r="ET1153" s="2"/>
      <c r="EU1153" s="2"/>
      <c r="EV1153" s="2"/>
      <c r="EW1153" s="2"/>
      <c r="EX1153" s="2"/>
      <c r="EY1153" s="2"/>
      <c r="EZ1153" s="2"/>
      <c r="FA1153" s="2"/>
      <c r="FB1153" s="2"/>
      <c r="FC1153" s="2"/>
      <c r="FD1153" s="2"/>
    </row>
    <row r="1154" spans="5:160" x14ac:dyDescent="0.4">
      <c r="E1154" s="2"/>
      <c r="F1154" s="2"/>
      <c r="G1154" s="2"/>
      <c r="H1154" s="2"/>
      <c r="I1154" s="2"/>
      <c r="J1154" s="2"/>
      <c r="K1154" s="2"/>
      <c r="L1154" s="2"/>
      <c r="M1154" s="2"/>
      <c r="N1154" s="2"/>
      <c r="O1154" s="2"/>
      <c r="P1154" s="2"/>
      <c r="Q1154" s="2"/>
      <c r="R1154" s="2"/>
      <c r="S1154" s="2"/>
      <c r="T1154" s="2"/>
      <c r="U1154" s="2"/>
      <c r="V1154" s="2"/>
      <c r="W1154" s="2"/>
      <c r="X1154" s="2"/>
      <c r="Y1154" s="2"/>
      <c r="Z1154" s="2"/>
      <c r="AA1154" s="2"/>
      <c r="AB1154" s="2"/>
      <c r="AC1154" s="2"/>
      <c r="AD1154" s="2"/>
      <c r="AE1154" s="2"/>
      <c r="AF1154" s="2"/>
      <c r="AG1154" s="2"/>
      <c r="AH1154" s="2"/>
      <c r="AI1154" s="2"/>
      <c r="AJ1154" s="2"/>
      <c r="AK1154" s="2"/>
      <c r="AL1154" s="2"/>
      <c r="AM1154" s="2"/>
      <c r="AN1154" s="2"/>
      <c r="AO1154" s="2"/>
      <c r="AP1154" s="2"/>
      <c r="AQ1154" s="2"/>
      <c r="AR1154" s="2"/>
      <c r="AS1154" s="2"/>
      <c r="AT1154" s="2"/>
      <c r="AU1154" s="2"/>
      <c r="AV1154" s="2"/>
      <c r="AW1154" s="2"/>
      <c r="AX1154" s="2"/>
      <c r="AY1154" s="2"/>
      <c r="AZ1154" s="2"/>
      <c r="BA1154" s="2"/>
      <c r="BB1154" s="2"/>
      <c r="BC1154" s="2"/>
      <c r="BD1154" s="2"/>
      <c r="BE1154" s="2"/>
      <c r="BF1154" s="2"/>
      <c r="BG1154" s="2"/>
      <c r="BH1154" s="2"/>
      <c r="BI1154" s="2"/>
      <c r="BJ1154" s="2"/>
      <c r="BK1154" s="2"/>
      <c r="BL1154" s="2"/>
      <c r="BM1154" s="2"/>
      <c r="BN1154" s="2"/>
      <c r="BO1154" s="2"/>
      <c r="BP1154" s="2"/>
      <c r="BQ1154" s="2"/>
      <c r="BR1154" s="2"/>
      <c r="BS1154" s="2"/>
      <c r="BT1154" s="2"/>
      <c r="BU1154" s="2"/>
      <c r="BV1154" s="2"/>
      <c r="BW1154" s="2"/>
      <c r="BX1154" s="2"/>
      <c r="BY1154" s="2"/>
      <c r="BZ1154" s="2"/>
      <c r="CA1154" s="2"/>
      <c r="CB1154" s="2"/>
      <c r="CC1154" s="2"/>
      <c r="CD1154" s="2"/>
      <c r="CE1154" s="2"/>
      <c r="CF1154" s="2"/>
      <c r="CG1154" s="2"/>
      <c r="CH1154" s="2"/>
      <c r="CI1154" s="2"/>
      <c r="CJ1154" s="2"/>
      <c r="CK1154" s="2"/>
      <c r="CL1154" s="2"/>
      <c r="CM1154" s="2"/>
      <c r="CN1154" s="2"/>
      <c r="CO1154" s="2"/>
      <c r="CP1154" s="2"/>
      <c r="CQ1154" s="2"/>
      <c r="CR1154" s="2"/>
      <c r="CS1154" s="2"/>
      <c r="CT1154" s="2"/>
      <c r="CU1154" s="2"/>
      <c r="CV1154" s="2"/>
      <c r="CW1154" s="2"/>
      <c r="CX1154" s="2"/>
      <c r="CY1154" s="2"/>
      <c r="CZ1154" s="2"/>
      <c r="DA1154" s="2"/>
      <c r="DB1154" s="2"/>
      <c r="DC1154" s="2"/>
      <c r="DD1154" s="2"/>
      <c r="DE1154" s="2"/>
      <c r="DF1154" s="2"/>
      <c r="DG1154" s="2"/>
      <c r="DH1154" s="2"/>
      <c r="DI1154" s="2"/>
      <c r="DJ1154" s="2"/>
      <c r="DK1154" s="2"/>
      <c r="DL1154" s="2"/>
      <c r="DM1154" s="2"/>
      <c r="DN1154" s="2"/>
      <c r="DO1154" s="2"/>
      <c r="DP1154" s="2"/>
      <c r="DQ1154" s="2"/>
      <c r="DR1154" s="2"/>
      <c r="DS1154" s="2"/>
      <c r="DT1154" s="2"/>
      <c r="DU1154" s="2"/>
      <c r="DV1154" s="2"/>
      <c r="DW1154" s="2"/>
      <c r="DX1154" s="2"/>
      <c r="DY1154" s="2"/>
      <c r="DZ1154" s="2"/>
      <c r="EA1154" s="2"/>
      <c r="EB1154" s="2"/>
      <c r="EC1154" s="2"/>
      <c r="ED1154" s="2"/>
      <c r="EE1154" s="2"/>
      <c r="EF1154" s="2"/>
      <c r="EG1154" s="2"/>
      <c r="EH1154" s="2"/>
      <c r="EI1154" s="2"/>
      <c r="EJ1154" s="2"/>
      <c r="EK1154" s="2"/>
      <c r="EL1154" s="2"/>
      <c r="EM1154" s="2"/>
      <c r="EN1154" s="2"/>
      <c r="EO1154" s="2"/>
      <c r="EP1154" s="2"/>
      <c r="EQ1154" s="2"/>
      <c r="ER1154" s="2"/>
      <c r="ES1154" s="2"/>
      <c r="ET1154" s="2"/>
      <c r="EU1154" s="2"/>
      <c r="EV1154" s="2"/>
      <c r="EW1154" s="2"/>
      <c r="EX1154" s="2"/>
      <c r="EY1154" s="2"/>
      <c r="EZ1154" s="2"/>
      <c r="FA1154" s="2"/>
      <c r="FB1154" s="2"/>
      <c r="FC1154" s="2"/>
      <c r="FD1154" s="2"/>
    </row>
    <row r="1155" spans="5:160" x14ac:dyDescent="0.4">
      <c r="E1155" s="2"/>
      <c r="F1155" s="2"/>
      <c r="G1155" s="2"/>
      <c r="H1155" s="2"/>
      <c r="I1155" s="2"/>
      <c r="J1155" s="2"/>
      <c r="K1155" s="2"/>
      <c r="L1155" s="2"/>
      <c r="M1155" s="2"/>
      <c r="N1155" s="2"/>
      <c r="O1155" s="2"/>
      <c r="P1155" s="2"/>
      <c r="Q1155" s="2"/>
      <c r="R1155" s="2"/>
      <c r="S1155" s="2"/>
      <c r="T1155" s="2"/>
      <c r="U1155" s="2"/>
      <c r="V1155" s="2"/>
      <c r="W1155" s="2"/>
      <c r="X1155" s="2"/>
      <c r="Y1155" s="2"/>
      <c r="Z1155" s="2"/>
      <c r="AA1155" s="2"/>
      <c r="AB1155" s="2"/>
      <c r="AC1155" s="2"/>
      <c r="AD1155" s="2"/>
      <c r="AE1155" s="2"/>
      <c r="AF1155" s="2"/>
      <c r="AG1155" s="2"/>
      <c r="AH1155" s="2"/>
      <c r="AI1155" s="2"/>
      <c r="AJ1155" s="2"/>
      <c r="AK1155" s="2"/>
      <c r="AL1155" s="2"/>
      <c r="AM1155" s="2"/>
      <c r="AN1155" s="2"/>
      <c r="AO1155" s="2"/>
      <c r="AP1155" s="2"/>
      <c r="AQ1155" s="2"/>
      <c r="AR1155" s="2"/>
      <c r="AS1155" s="2"/>
      <c r="AT1155" s="2"/>
      <c r="AU1155" s="2"/>
      <c r="AV1155" s="2"/>
      <c r="AW1155" s="2"/>
      <c r="AX1155" s="2"/>
      <c r="AY1155" s="2"/>
      <c r="AZ1155" s="2"/>
      <c r="BA1155" s="2"/>
      <c r="BB1155" s="2"/>
      <c r="BC1155" s="2"/>
      <c r="BD1155" s="2"/>
      <c r="BE1155" s="2"/>
      <c r="BF1155" s="2"/>
      <c r="BG1155" s="2"/>
      <c r="BH1155" s="2"/>
      <c r="BI1155" s="2"/>
      <c r="BJ1155" s="2"/>
      <c r="BK1155" s="2"/>
      <c r="BL1155" s="2"/>
      <c r="BM1155" s="2"/>
      <c r="BN1155" s="2"/>
      <c r="BO1155" s="2"/>
      <c r="BP1155" s="2"/>
      <c r="BQ1155" s="2"/>
      <c r="BR1155" s="2"/>
      <c r="BS1155" s="2"/>
      <c r="BT1155" s="2"/>
      <c r="BU1155" s="2"/>
      <c r="BV1155" s="2"/>
      <c r="BW1155" s="2"/>
      <c r="BX1155" s="2"/>
      <c r="BY1155" s="2"/>
      <c r="BZ1155" s="2"/>
      <c r="CA1155" s="2"/>
      <c r="CB1155" s="2"/>
      <c r="CC1155" s="2"/>
      <c r="CD1155" s="2"/>
      <c r="CE1155" s="2"/>
      <c r="CF1155" s="2"/>
      <c r="CG1155" s="2"/>
      <c r="CH1155" s="2"/>
      <c r="CI1155" s="2"/>
      <c r="CJ1155" s="2"/>
      <c r="CK1155" s="2"/>
      <c r="CL1155" s="2"/>
      <c r="CM1155" s="2"/>
      <c r="CN1155" s="2"/>
      <c r="CO1155" s="2"/>
      <c r="CP1155" s="2"/>
      <c r="CQ1155" s="2"/>
      <c r="CR1155" s="2"/>
      <c r="CS1155" s="2"/>
      <c r="CT1155" s="2"/>
      <c r="CU1155" s="2"/>
      <c r="CV1155" s="2"/>
      <c r="CW1155" s="2"/>
      <c r="CX1155" s="2"/>
      <c r="CY1155" s="2"/>
      <c r="CZ1155" s="2"/>
      <c r="DA1155" s="2"/>
      <c r="DB1155" s="2"/>
      <c r="DC1155" s="2"/>
      <c r="DD1155" s="2"/>
      <c r="DE1155" s="2"/>
      <c r="DF1155" s="2"/>
      <c r="DG1155" s="2"/>
      <c r="DH1155" s="2"/>
      <c r="DI1155" s="2"/>
      <c r="DJ1155" s="2"/>
      <c r="DK1155" s="2"/>
      <c r="DL1155" s="2"/>
      <c r="DM1155" s="2"/>
      <c r="DN1155" s="2"/>
      <c r="DO1155" s="2"/>
      <c r="DP1155" s="2"/>
      <c r="DQ1155" s="2"/>
      <c r="DR1155" s="2"/>
      <c r="DS1155" s="2"/>
      <c r="DT1155" s="2"/>
      <c r="DU1155" s="2"/>
      <c r="DV1155" s="2"/>
      <c r="DW1155" s="2"/>
      <c r="DX1155" s="2"/>
      <c r="DY1155" s="2"/>
      <c r="DZ1155" s="2"/>
      <c r="EA1155" s="2"/>
      <c r="EB1155" s="2"/>
      <c r="EC1155" s="2"/>
      <c r="ED1155" s="2"/>
      <c r="EE1155" s="2"/>
      <c r="EF1155" s="2"/>
      <c r="EG1155" s="2"/>
      <c r="EH1155" s="2"/>
      <c r="EI1155" s="2"/>
      <c r="EJ1155" s="2"/>
      <c r="EK1155" s="2"/>
      <c r="EL1155" s="2"/>
      <c r="EM1155" s="2"/>
      <c r="EN1155" s="2"/>
      <c r="EO1155" s="2"/>
      <c r="EP1155" s="2"/>
      <c r="EQ1155" s="2"/>
      <c r="ER1155" s="2"/>
      <c r="ES1155" s="2"/>
      <c r="ET1155" s="2"/>
      <c r="EU1155" s="2"/>
      <c r="EV1155" s="2"/>
      <c r="EW1155" s="2"/>
      <c r="EX1155" s="2"/>
      <c r="EY1155" s="2"/>
      <c r="EZ1155" s="2"/>
      <c r="FA1155" s="2"/>
      <c r="FB1155" s="2"/>
      <c r="FC1155" s="2"/>
      <c r="FD1155" s="2"/>
    </row>
    <row r="1156" spans="5:160" x14ac:dyDescent="0.4">
      <c r="E1156" s="2"/>
      <c r="F1156" s="2"/>
      <c r="G1156" s="2"/>
      <c r="H1156" s="2"/>
      <c r="I1156" s="2"/>
      <c r="J1156" s="2"/>
      <c r="K1156" s="2"/>
      <c r="L1156" s="2"/>
      <c r="M1156" s="2"/>
      <c r="N1156" s="2"/>
      <c r="O1156" s="2"/>
      <c r="P1156" s="2"/>
      <c r="Q1156" s="2"/>
      <c r="R1156" s="2"/>
      <c r="S1156" s="2"/>
      <c r="T1156" s="2"/>
      <c r="U1156" s="2"/>
      <c r="V1156" s="2"/>
      <c r="W1156" s="2"/>
      <c r="X1156" s="2"/>
      <c r="Y1156" s="2"/>
      <c r="Z1156" s="2"/>
      <c r="AA1156" s="2"/>
      <c r="AB1156" s="2"/>
      <c r="AC1156" s="2"/>
      <c r="AD1156" s="2"/>
      <c r="AE1156" s="2"/>
      <c r="AF1156" s="2"/>
      <c r="AG1156" s="2"/>
      <c r="AH1156" s="2"/>
      <c r="AI1156" s="2"/>
      <c r="AJ1156" s="2"/>
      <c r="AK1156" s="2"/>
      <c r="AL1156" s="2"/>
      <c r="AM1156" s="2"/>
      <c r="AN1156" s="2"/>
      <c r="AO1156" s="2"/>
      <c r="AP1156" s="2"/>
      <c r="AQ1156" s="2"/>
      <c r="AR1156" s="2"/>
      <c r="AS1156" s="2"/>
      <c r="AT1156" s="2"/>
      <c r="AU1156" s="2"/>
      <c r="AV1156" s="2"/>
      <c r="AW1156" s="2"/>
      <c r="AX1156" s="2"/>
      <c r="AY1156" s="2"/>
      <c r="AZ1156" s="2"/>
      <c r="BA1156" s="2"/>
      <c r="BB1156" s="2"/>
      <c r="BC1156" s="2"/>
      <c r="BD1156" s="2"/>
      <c r="BE1156" s="2"/>
      <c r="BF1156" s="2"/>
      <c r="BG1156" s="2"/>
      <c r="BH1156" s="2"/>
      <c r="BI1156" s="2"/>
      <c r="BJ1156" s="2"/>
      <c r="BK1156" s="2"/>
      <c r="BL1156" s="2"/>
      <c r="BM1156" s="2"/>
      <c r="BN1156" s="2"/>
      <c r="BO1156" s="2"/>
      <c r="BP1156" s="2"/>
      <c r="BQ1156" s="2"/>
      <c r="BR1156" s="2"/>
      <c r="BS1156" s="2"/>
      <c r="BT1156" s="2"/>
      <c r="BU1156" s="2"/>
      <c r="BV1156" s="2"/>
      <c r="BW1156" s="2"/>
      <c r="BX1156" s="2"/>
      <c r="BY1156" s="2"/>
      <c r="BZ1156" s="2"/>
      <c r="CA1156" s="2"/>
      <c r="CB1156" s="2"/>
      <c r="CC1156" s="2"/>
      <c r="CD1156" s="2"/>
      <c r="CE1156" s="2"/>
      <c r="CF1156" s="2"/>
      <c r="CG1156" s="2"/>
      <c r="CH1156" s="2"/>
      <c r="CI1156" s="2"/>
      <c r="CJ1156" s="2"/>
      <c r="CK1156" s="2"/>
      <c r="CL1156" s="2"/>
      <c r="CM1156" s="2"/>
      <c r="CN1156" s="2"/>
      <c r="CO1156" s="2"/>
      <c r="CP1156" s="2"/>
      <c r="CQ1156" s="2"/>
      <c r="CR1156" s="2"/>
      <c r="CS1156" s="2"/>
      <c r="CT1156" s="2"/>
      <c r="CU1156" s="2"/>
      <c r="CV1156" s="2"/>
      <c r="CW1156" s="2"/>
      <c r="CX1156" s="2"/>
      <c r="CY1156" s="2"/>
      <c r="CZ1156" s="2"/>
      <c r="DA1156" s="2"/>
      <c r="DB1156" s="2"/>
      <c r="DC1156" s="2"/>
      <c r="DD1156" s="2"/>
      <c r="DE1156" s="2"/>
      <c r="DF1156" s="2"/>
      <c r="DG1156" s="2"/>
      <c r="DH1156" s="2"/>
      <c r="DI1156" s="2"/>
      <c r="DJ1156" s="2"/>
      <c r="DK1156" s="2"/>
      <c r="DL1156" s="2"/>
      <c r="DM1156" s="2"/>
      <c r="DN1156" s="2"/>
      <c r="DO1156" s="2"/>
      <c r="DP1156" s="2"/>
      <c r="DQ1156" s="2"/>
      <c r="DR1156" s="2"/>
      <c r="DS1156" s="2"/>
      <c r="DT1156" s="2"/>
      <c r="DU1156" s="2"/>
      <c r="DV1156" s="2"/>
      <c r="DW1156" s="2"/>
      <c r="DX1156" s="2"/>
      <c r="DY1156" s="2"/>
      <c r="DZ1156" s="2"/>
      <c r="EA1156" s="2"/>
      <c r="EB1156" s="2"/>
      <c r="EC1156" s="2"/>
      <c r="ED1156" s="2"/>
      <c r="EE1156" s="2"/>
      <c r="EF1156" s="2"/>
      <c r="EG1156" s="2"/>
      <c r="EH1156" s="2"/>
      <c r="EI1156" s="2"/>
      <c r="EJ1156" s="2"/>
      <c r="EK1156" s="2"/>
      <c r="EL1156" s="2"/>
      <c r="EM1156" s="2"/>
      <c r="EN1156" s="2"/>
      <c r="EO1156" s="2"/>
      <c r="EP1156" s="2"/>
      <c r="EQ1156" s="2"/>
      <c r="ER1156" s="2"/>
      <c r="ES1156" s="2"/>
      <c r="ET1156" s="2"/>
      <c r="EU1156" s="2"/>
      <c r="EV1156" s="2"/>
      <c r="EW1156" s="2"/>
      <c r="EX1156" s="2"/>
      <c r="EY1156" s="2"/>
      <c r="EZ1156" s="2"/>
      <c r="FA1156" s="2"/>
      <c r="FB1156" s="2"/>
      <c r="FC1156" s="2"/>
      <c r="FD1156" s="2"/>
    </row>
    <row r="1157" spans="5:160" x14ac:dyDescent="0.4">
      <c r="E1157" s="2"/>
      <c r="F1157" s="2"/>
      <c r="G1157" s="2"/>
      <c r="H1157" s="2"/>
      <c r="I1157" s="2"/>
      <c r="J1157" s="2"/>
      <c r="K1157" s="2"/>
      <c r="L1157" s="2"/>
      <c r="M1157" s="2"/>
      <c r="N1157" s="2"/>
      <c r="O1157" s="2"/>
      <c r="P1157" s="2"/>
      <c r="Q1157" s="2"/>
      <c r="R1157" s="2"/>
      <c r="S1157" s="2"/>
      <c r="T1157" s="2"/>
      <c r="U1157" s="2"/>
      <c r="V1157" s="2"/>
      <c r="W1157" s="2"/>
      <c r="X1157" s="2"/>
      <c r="Y1157" s="2"/>
      <c r="Z1157" s="2"/>
      <c r="AA1157" s="2"/>
      <c r="AB1157" s="2"/>
      <c r="AC1157" s="2"/>
      <c r="AD1157" s="2"/>
      <c r="AE1157" s="2"/>
      <c r="AF1157" s="2"/>
      <c r="AG1157" s="2"/>
      <c r="AH1157" s="2"/>
      <c r="AI1157" s="2"/>
      <c r="AJ1157" s="2"/>
      <c r="AK1157" s="2"/>
      <c r="AL1157" s="2"/>
      <c r="AM1157" s="2"/>
      <c r="AN1157" s="2"/>
      <c r="AO1157" s="2"/>
      <c r="AP1157" s="2"/>
      <c r="AQ1157" s="2"/>
      <c r="AR1157" s="2"/>
      <c r="AS1157" s="2"/>
      <c r="AT1157" s="2"/>
      <c r="AU1157" s="2"/>
      <c r="AV1157" s="2"/>
      <c r="AW1157" s="2"/>
      <c r="AX1157" s="2"/>
      <c r="AY1157" s="2"/>
      <c r="AZ1157" s="2"/>
      <c r="BA1157" s="2"/>
      <c r="BB1157" s="2"/>
      <c r="BC1157" s="2"/>
      <c r="BD1157" s="2"/>
      <c r="BE1157" s="2"/>
      <c r="BF1157" s="2"/>
      <c r="BG1157" s="2"/>
      <c r="BH1157" s="2"/>
      <c r="BI1157" s="2"/>
      <c r="BJ1157" s="2"/>
      <c r="BK1157" s="2"/>
      <c r="BL1157" s="2"/>
      <c r="BM1157" s="2"/>
      <c r="BN1157" s="2"/>
      <c r="BO1157" s="2"/>
      <c r="BP1157" s="2"/>
      <c r="BQ1157" s="2"/>
      <c r="BR1157" s="2"/>
      <c r="BS1157" s="2"/>
      <c r="BT1157" s="2"/>
      <c r="BU1157" s="2"/>
      <c r="BV1157" s="2"/>
      <c r="BW1157" s="2"/>
      <c r="BX1157" s="2"/>
      <c r="BY1157" s="2"/>
      <c r="BZ1157" s="2"/>
      <c r="CA1157" s="2"/>
      <c r="CB1157" s="2"/>
      <c r="CC1157" s="2"/>
      <c r="CD1157" s="2"/>
      <c r="CE1157" s="2"/>
      <c r="CF1157" s="2"/>
      <c r="CG1157" s="2"/>
      <c r="CH1157" s="2"/>
      <c r="CI1157" s="2"/>
      <c r="CJ1157" s="2"/>
      <c r="CK1157" s="2"/>
      <c r="CL1157" s="2"/>
      <c r="CM1157" s="2"/>
      <c r="CN1157" s="2"/>
      <c r="CO1157" s="2"/>
      <c r="CP1157" s="2"/>
      <c r="CQ1157" s="2"/>
      <c r="CR1157" s="2"/>
      <c r="CS1157" s="2"/>
      <c r="CT1157" s="2"/>
      <c r="CU1157" s="2"/>
      <c r="CV1157" s="2"/>
      <c r="CW1157" s="2"/>
      <c r="CX1157" s="2"/>
      <c r="CY1157" s="2"/>
      <c r="CZ1157" s="2"/>
      <c r="DA1157" s="2"/>
      <c r="DB1157" s="2"/>
      <c r="DC1157" s="2"/>
      <c r="DD1157" s="2"/>
      <c r="DE1157" s="2"/>
      <c r="DF1157" s="2"/>
      <c r="DG1157" s="2"/>
      <c r="DH1157" s="2"/>
      <c r="DI1157" s="2"/>
      <c r="DJ1157" s="2"/>
      <c r="DK1157" s="2"/>
      <c r="DL1157" s="2"/>
      <c r="DM1157" s="2"/>
      <c r="DN1157" s="2"/>
      <c r="DO1157" s="2"/>
      <c r="DP1157" s="2"/>
      <c r="DQ1157" s="2"/>
      <c r="DR1157" s="2"/>
      <c r="DS1157" s="2"/>
      <c r="DT1157" s="2"/>
      <c r="DU1157" s="2"/>
      <c r="DV1157" s="2"/>
      <c r="DW1157" s="2"/>
      <c r="DX1157" s="2"/>
      <c r="DY1157" s="2"/>
      <c r="DZ1157" s="2"/>
      <c r="EA1157" s="2"/>
      <c r="EB1157" s="2"/>
      <c r="EC1157" s="2"/>
      <c r="ED1157" s="2"/>
      <c r="EE1157" s="2"/>
      <c r="EF1157" s="2"/>
      <c r="EG1157" s="2"/>
      <c r="EH1157" s="2"/>
      <c r="EI1157" s="2"/>
      <c r="EJ1157" s="2"/>
      <c r="EK1157" s="2"/>
      <c r="EL1157" s="2"/>
      <c r="EM1157" s="2"/>
      <c r="EN1157" s="2"/>
      <c r="EO1157" s="2"/>
      <c r="EP1157" s="2"/>
      <c r="EQ1157" s="2"/>
      <c r="ER1157" s="2"/>
      <c r="ES1157" s="2"/>
      <c r="ET1157" s="2"/>
      <c r="EU1157" s="2"/>
      <c r="EV1157" s="2"/>
      <c r="EW1157" s="2"/>
      <c r="EX1157" s="2"/>
      <c r="EY1157" s="2"/>
      <c r="EZ1157" s="2"/>
      <c r="FA1157" s="2"/>
      <c r="FB1157" s="2"/>
      <c r="FC1157" s="2"/>
      <c r="FD1157" s="2"/>
    </row>
    <row r="1158" spans="5:160" x14ac:dyDescent="0.4">
      <c r="E1158" s="2"/>
      <c r="F1158" s="2"/>
      <c r="G1158" s="2"/>
      <c r="H1158" s="2"/>
      <c r="I1158" s="2"/>
      <c r="J1158" s="2"/>
      <c r="K1158" s="2"/>
      <c r="L1158" s="2"/>
      <c r="M1158" s="2"/>
      <c r="N1158" s="2"/>
      <c r="O1158" s="2"/>
      <c r="P1158" s="2"/>
      <c r="Q1158" s="2"/>
      <c r="R1158" s="2"/>
      <c r="S1158" s="2"/>
      <c r="T1158" s="2"/>
      <c r="U1158" s="2"/>
      <c r="V1158" s="2"/>
      <c r="W1158" s="2"/>
      <c r="X1158" s="2"/>
      <c r="Y1158" s="2"/>
      <c r="Z1158" s="2"/>
      <c r="AA1158" s="2"/>
      <c r="AB1158" s="2"/>
      <c r="AC1158" s="2"/>
      <c r="AD1158" s="2"/>
      <c r="AE1158" s="2"/>
      <c r="AF1158" s="2"/>
      <c r="AG1158" s="2"/>
      <c r="AH1158" s="2"/>
      <c r="AI1158" s="2"/>
      <c r="AJ1158" s="2"/>
      <c r="AK1158" s="2"/>
      <c r="AL1158" s="2"/>
      <c r="AM1158" s="2"/>
      <c r="AN1158" s="2"/>
      <c r="AO1158" s="2"/>
      <c r="AP1158" s="2"/>
      <c r="AQ1158" s="2"/>
      <c r="AR1158" s="2"/>
      <c r="AS1158" s="2"/>
      <c r="AT1158" s="2"/>
      <c r="AU1158" s="2"/>
      <c r="AV1158" s="2"/>
      <c r="AW1158" s="2"/>
      <c r="AX1158" s="2"/>
      <c r="AY1158" s="2"/>
      <c r="AZ1158" s="2"/>
      <c r="BA1158" s="2"/>
      <c r="BB1158" s="2"/>
      <c r="BC1158" s="2"/>
      <c r="BD1158" s="2"/>
      <c r="BE1158" s="2"/>
      <c r="BF1158" s="2"/>
      <c r="BG1158" s="2"/>
      <c r="BH1158" s="2"/>
      <c r="BI1158" s="2"/>
      <c r="BJ1158" s="2"/>
      <c r="BK1158" s="2"/>
      <c r="BL1158" s="2"/>
      <c r="BM1158" s="2"/>
      <c r="BN1158" s="2"/>
      <c r="BO1158" s="2"/>
      <c r="BP1158" s="2"/>
      <c r="BQ1158" s="2"/>
      <c r="BR1158" s="2"/>
      <c r="BS1158" s="2"/>
      <c r="BT1158" s="2"/>
      <c r="BU1158" s="2"/>
      <c r="BV1158" s="2"/>
      <c r="BW1158" s="2"/>
      <c r="BX1158" s="2"/>
      <c r="BY1158" s="2"/>
      <c r="BZ1158" s="2"/>
      <c r="CA1158" s="2"/>
      <c r="CB1158" s="2"/>
      <c r="CC1158" s="2"/>
      <c r="CD1158" s="2"/>
      <c r="CE1158" s="2"/>
      <c r="CF1158" s="2"/>
      <c r="CG1158" s="2"/>
      <c r="CH1158" s="2"/>
      <c r="CI1158" s="2"/>
      <c r="CJ1158" s="2"/>
      <c r="CK1158" s="2"/>
      <c r="CL1158" s="2"/>
      <c r="CM1158" s="2"/>
      <c r="CN1158" s="2"/>
      <c r="CO1158" s="2"/>
      <c r="CP1158" s="2"/>
      <c r="CQ1158" s="2"/>
      <c r="CR1158" s="2"/>
      <c r="CS1158" s="2"/>
      <c r="CT1158" s="2"/>
      <c r="CU1158" s="2"/>
      <c r="CV1158" s="2"/>
      <c r="CW1158" s="2"/>
      <c r="CX1158" s="2"/>
      <c r="CY1158" s="2"/>
      <c r="CZ1158" s="2"/>
      <c r="DA1158" s="2"/>
      <c r="DB1158" s="2"/>
      <c r="DC1158" s="2"/>
      <c r="DD1158" s="2"/>
      <c r="DE1158" s="2"/>
      <c r="DF1158" s="2"/>
      <c r="DG1158" s="2"/>
      <c r="DH1158" s="2"/>
      <c r="DI1158" s="2"/>
      <c r="DJ1158" s="2"/>
      <c r="DK1158" s="2"/>
      <c r="DL1158" s="2"/>
      <c r="DM1158" s="2"/>
      <c r="DN1158" s="2"/>
      <c r="DO1158" s="2"/>
      <c r="DP1158" s="2"/>
      <c r="DQ1158" s="2"/>
      <c r="DR1158" s="2"/>
      <c r="DS1158" s="2"/>
      <c r="DT1158" s="2"/>
      <c r="DU1158" s="2"/>
      <c r="DV1158" s="2"/>
      <c r="DW1158" s="2"/>
      <c r="DX1158" s="2"/>
      <c r="DY1158" s="2"/>
      <c r="DZ1158" s="2"/>
      <c r="EA1158" s="2"/>
      <c r="EB1158" s="2"/>
      <c r="EC1158" s="2"/>
      <c r="ED1158" s="2"/>
      <c r="EE1158" s="2"/>
      <c r="EF1158" s="2"/>
      <c r="EG1158" s="2"/>
      <c r="EH1158" s="2"/>
      <c r="EI1158" s="2"/>
      <c r="EJ1158" s="2"/>
      <c r="EK1158" s="2"/>
      <c r="EL1158" s="2"/>
      <c r="EM1158" s="2"/>
      <c r="EN1158" s="2"/>
      <c r="EO1158" s="2"/>
      <c r="EP1158" s="2"/>
      <c r="EQ1158" s="2"/>
      <c r="ER1158" s="2"/>
      <c r="ES1158" s="2"/>
      <c r="ET1158" s="2"/>
      <c r="EU1158" s="2"/>
      <c r="EV1158" s="2"/>
      <c r="EW1158" s="2"/>
      <c r="EX1158" s="2"/>
      <c r="EY1158" s="2"/>
      <c r="EZ1158" s="2"/>
      <c r="FA1158" s="2"/>
      <c r="FB1158" s="2"/>
      <c r="FC1158" s="2"/>
      <c r="FD1158" s="2"/>
    </row>
    <row r="1159" spans="5:160" x14ac:dyDescent="0.4">
      <c r="E1159" s="2"/>
      <c r="F1159" s="2"/>
      <c r="G1159" s="2"/>
      <c r="H1159" s="2"/>
      <c r="I1159" s="2"/>
      <c r="J1159" s="2"/>
      <c r="K1159" s="2"/>
      <c r="L1159" s="2"/>
      <c r="M1159" s="2"/>
      <c r="N1159" s="2"/>
      <c r="O1159" s="2"/>
      <c r="P1159" s="2"/>
      <c r="Q1159" s="2"/>
      <c r="R1159" s="2"/>
      <c r="S1159" s="2"/>
      <c r="T1159" s="2"/>
      <c r="U1159" s="2"/>
      <c r="V1159" s="2"/>
      <c r="W1159" s="2"/>
      <c r="X1159" s="2"/>
      <c r="Y1159" s="2"/>
      <c r="Z1159" s="2"/>
      <c r="AA1159" s="2"/>
      <c r="AB1159" s="2"/>
      <c r="AC1159" s="2"/>
      <c r="AD1159" s="2"/>
      <c r="AE1159" s="2"/>
      <c r="AF1159" s="2"/>
      <c r="AG1159" s="2"/>
      <c r="AH1159" s="2"/>
      <c r="AI1159" s="2"/>
      <c r="AJ1159" s="2"/>
      <c r="AK1159" s="2"/>
      <c r="AL1159" s="2"/>
      <c r="AM1159" s="2"/>
      <c r="AN1159" s="2"/>
      <c r="AO1159" s="2"/>
      <c r="AP1159" s="2"/>
      <c r="AQ1159" s="2"/>
      <c r="AR1159" s="2"/>
      <c r="AS1159" s="2"/>
      <c r="AT1159" s="2"/>
      <c r="AU1159" s="2"/>
      <c r="AV1159" s="2"/>
      <c r="AW1159" s="2"/>
      <c r="AX1159" s="2"/>
      <c r="AY1159" s="2"/>
      <c r="AZ1159" s="2"/>
      <c r="BA1159" s="2"/>
      <c r="BB1159" s="2"/>
      <c r="BC1159" s="2"/>
      <c r="BD1159" s="2"/>
      <c r="BE1159" s="2"/>
      <c r="BF1159" s="2"/>
      <c r="BG1159" s="2"/>
      <c r="BH1159" s="2"/>
      <c r="BI1159" s="2"/>
      <c r="BJ1159" s="2"/>
      <c r="BK1159" s="2"/>
      <c r="BL1159" s="2"/>
      <c r="BM1159" s="2"/>
      <c r="BN1159" s="2"/>
      <c r="BO1159" s="2"/>
      <c r="BP1159" s="2"/>
      <c r="BQ1159" s="2"/>
      <c r="BR1159" s="2"/>
      <c r="BS1159" s="2"/>
      <c r="BT1159" s="2"/>
      <c r="BU1159" s="2"/>
      <c r="BV1159" s="2"/>
      <c r="BW1159" s="2"/>
      <c r="BX1159" s="2"/>
      <c r="BY1159" s="2"/>
      <c r="BZ1159" s="2"/>
      <c r="CA1159" s="2"/>
      <c r="CB1159" s="2"/>
      <c r="CC1159" s="2"/>
      <c r="CD1159" s="2"/>
      <c r="CE1159" s="2"/>
      <c r="CF1159" s="2"/>
      <c r="CG1159" s="2"/>
      <c r="CH1159" s="2"/>
      <c r="CI1159" s="2"/>
      <c r="CJ1159" s="2"/>
      <c r="CK1159" s="2"/>
      <c r="CL1159" s="2"/>
      <c r="CM1159" s="2"/>
      <c r="CN1159" s="2"/>
      <c r="CO1159" s="2"/>
      <c r="CP1159" s="2"/>
      <c r="CQ1159" s="2"/>
      <c r="CR1159" s="2"/>
      <c r="CS1159" s="2"/>
      <c r="CT1159" s="2"/>
      <c r="CU1159" s="2"/>
      <c r="CV1159" s="2"/>
      <c r="CW1159" s="2"/>
      <c r="CX1159" s="2"/>
      <c r="CY1159" s="2"/>
      <c r="CZ1159" s="2"/>
      <c r="DA1159" s="2"/>
      <c r="DB1159" s="2"/>
      <c r="DC1159" s="2"/>
      <c r="DD1159" s="2"/>
      <c r="DE1159" s="2"/>
      <c r="DF1159" s="2"/>
      <c r="DG1159" s="2"/>
      <c r="DH1159" s="2"/>
      <c r="DI1159" s="2"/>
      <c r="DJ1159" s="2"/>
      <c r="DK1159" s="2"/>
      <c r="DL1159" s="2"/>
      <c r="DM1159" s="2"/>
      <c r="DN1159" s="2"/>
      <c r="DO1159" s="2"/>
      <c r="DP1159" s="2"/>
      <c r="DQ1159" s="2"/>
      <c r="DR1159" s="2"/>
      <c r="DS1159" s="2"/>
      <c r="DT1159" s="2"/>
      <c r="DU1159" s="2"/>
      <c r="DV1159" s="2"/>
      <c r="DW1159" s="2"/>
      <c r="DX1159" s="2"/>
      <c r="DY1159" s="2"/>
      <c r="DZ1159" s="2"/>
      <c r="EA1159" s="2"/>
      <c r="EB1159" s="2"/>
      <c r="EC1159" s="2"/>
      <c r="ED1159" s="2"/>
      <c r="EE1159" s="2"/>
      <c r="EF1159" s="2"/>
      <c r="EG1159" s="2"/>
      <c r="EH1159" s="2"/>
      <c r="EI1159" s="2"/>
      <c r="EJ1159" s="2"/>
      <c r="EK1159" s="2"/>
      <c r="EL1159" s="2"/>
      <c r="EM1159" s="2"/>
      <c r="EN1159" s="2"/>
      <c r="EO1159" s="2"/>
      <c r="EP1159" s="2"/>
      <c r="EQ1159" s="2"/>
      <c r="ER1159" s="2"/>
      <c r="ES1159" s="2"/>
      <c r="ET1159" s="2"/>
      <c r="EU1159" s="2"/>
      <c r="EV1159" s="2"/>
      <c r="EW1159" s="2"/>
      <c r="EX1159" s="2"/>
      <c r="EY1159" s="2"/>
      <c r="EZ1159" s="2"/>
      <c r="FA1159" s="2"/>
      <c r="FB1159" s="2"/>
      <c r="FC1159" s="2"/>
      <c r="FD1159" s="2"/>
    </row>
    <row r="1160" spans="5:160" x14ac:dyDescent="0.4">
      <c r="E1160" s="2"/>
      <c r="F1160" s="2"/>
      <c r="G1160" s="2"/>
      <c r="H1160" s="2"/>
      <c r="I1160" s="2"/>
      <c r="J1160" s="2"/>
      <c r="K1160" s="2"/>
      <c r="L1160" s="2"/>
      <c r="M1160" s="2"/>
      <c r="N1160" s="2"/>
      <c r="O1160" s="2"/>
      <c r="P1160" s="2"/>
      <c r="Q1160" s="2"/>
      <c r="R1160" s="2"/>
      <c r="S1160" s="2"/>
      <c r="T1160" s="2"/>
      <c r="U1160" s="2"/>
      <c r="V1160" s="2"/>
      <c r="W1160" s="2"/>
      <c r="X1160" s="2"/>
      <c r="Y1160" s="2"/>
      <c r="Z1160" s="2"/>
      <c r="AA1160" s="2"/>
      <c r="AB1160" s="2"/>
      <c r="AC1160" s="2"/>
      <c r="AD1160" s="2"/>
      <c r="AE1160" s="2"/>
      <c r="AF1160" s="2"/>
      <c r="AG1160" s="2"/>
      <c r="AH1160" s="2"/>
      <c r="AI1160" s="2"/>
      <c r="AJ1160" s="2"/>
      <c r="AK1160" s="2"/>
      <c r="AL1160" s="2"/>
      <c r="AM1160" s="2"/>
      <c r="AN1160" s="2"/>
      <c r="AO1160" s="2"/>
      <c r="AP1160" s="2"/>
      <c r="AQ1160" s="2"/>
      <c r="AR1160" s="2"/>
      <c r="AS1160" s="2"/>
      <c r="AT1160" s="2"/>
      <c r="AU1160" s="2"/>
      <c r="AV1160" s="2"/>
      <c r="AW1160" s="2"/>
      <c r="AX1160" s="2"/>
      <c r="AY1160" s="2"/>
      <c r="AZ1160" s="2"/>
      <c r="BA1160" s="2"/>
      <c r="BB1160" s="2"/>
      <c r="BC1160" s="2"/>
      <c r="BD1160" s="2"/>
      <c r="BE1160" s="2"/>
      <c r="BF1160" s="2"/>
      <c r="BG1160" s="2"/>
      <c r="BH1160" s="2"/>
      <c r="BI1160" s="2"/>
      <c r="BJ1160" s="2"/>
      <c r="BK1160" s="2"/>
      <c r="BL1160" s="2"/>
      <c r="BM1160" s="2"/>
      <c r="BN1160" s="2"/>
      <c r="BO1160" s="2"/>
      <c r="BP1160" s="2"/>
      <c r="BQ1160" s="2"/>
      <c r="BR1160" s="2"/>
      <c r="BS1160" s="2"/>
      <c r="BT1160" s="2"/>
      <c r="BU1160" s="2"/>
      <c r="BV1160" s="2"/>
      <c r="BW1160" s="2"/>
      <c r="BX1160" s="2"/>
      <c r="BY1160" s="2"/>
      <c r="BZ1160" s="2"/>
      <c r="CA1160" s="2"/>
      <c r="CB1160" s="2"/>
      <c r="CC1160" s="2"/>
      <c r="CD1160" s="2"/>
      <c r="CE1160" s="2"/>
      <c r="CF1160" s="2"/>
      <c r="CG1160" s="2"/>
      <c r="CH1160" s="2"/>
      <c r="CI1160" s="2"/>
      <c r="CJ1160" s="2"/>
      <c r="CK1160" s="2"/>
      <c r="CL1160" s="2"/>
      <c r="CM1160" s="2"/>
      <c r="CN1160" s="2"/>
      <c r="CO1160" s="2"/>
      <c r="CP1160" s="2"/>
      <c r="CQ1160" s="2"/>
      <c r="CR1160" s="2"/>
      <c r="CS1160" s="2"/>
      <c r="CT1160" s="2"/>
      <c r="CU1160" s="2"/>
      <c r="CV1160" s="2"/>
      <c r="CW1160" s="2"/>
      <c r="CX1160" s="2"/>
      <c r="CY1160" s="2"/>
      <c r="CZ1160" s="2"/>
      <c r="DA1160" s="2"/>
      <c r="DB1160" s="2"/>
      <c r="DC1160" s="2"/>
      <c r="DD1160" s="2"/>
      <c r="DE1160" s="2"/>
      <c r="DF1160" s="2"/>
      <c r="DG1160" s="2"/>
      <c r="DH1160" s="2"/>
      <c r="DI1160" s="2"/>
      <c r="DJ1160" s="2"/>
      <c r="DK1160" s="2"/>
      <c r="DL1160" s="2"/>
      <c r="DM1160" s="2"/>
      <c r="DN1160" s="2"/>
      <c r="DO1160" s="2"/>
      <c r="DP1160" s="2"/>
      <c r="DQ1160" s="2"/>
      <c r="DR1160" s="2"/>
      <c r="DS1160" s="2"/>
      <c r="DT1160" s="2"/>
      <c r="DU1160" s="2"/>
      <c r="DV1160" s="2"/>
      <c r="DW1160" s="2"/>
      <c r="DX1160" s="2"/>
      <c r="DY1160" s="2"/>
      <c r="DZ1160" s="2"/>
      <c r="EA1160" s="2"/>
      <c r="EB1160" s="2"/>
      <c r="EC1160" s="2"/>
      <c r="ED1160" s="2"/>
      <c r="EE1160" s="2"/>
      <c r="EF1160" s="2"/>
      <c r="EG1160" s="2"/>
      <c r="EH1160" s="2"/>
      <c r="EI1160" s="2"/>
      <c r="EJ1160" s="2"/>
      <c r="EK1160" s="2"/>
      <c r="EL1160" s="2"/>
      <c r="EM1160" s="2"/>
      <c r="EN1160" s="2"/>
      <c r="EO1160" s="2"/>
      <c r="EP1160" s="2"/>
      <c r="EQ1160" s="2"/>
      <c r="ER1160" s="2"/>
      <c r="ES1160" s="2"/>
      <c r="ET1160" s="2"/>
      <c r="EU1160" s="2"/>
      <c r="EV1160" s="2"/>
      <c r="EW1160" s="2"/>
      <c r="EX1160" s="2"/>
      <c r="EY1160" s="2"/>
      <c r="EZ1160" s="2"/>
      <c r="FA1160" s="2"/>
      <c r="FB1160" s="2"/>
      <c r="FC1160" s="2"/>
      <c r="FD1160" s="2"/>
    </row>
    <row r="1161" spans="5:160" x14ac:dyDescent="0.4">
      <c r="E1161" s="2"/>
      <c r="F1161" s="2"/>
      <c r="G1161" s="2"/>
      <c r="H1161" s="2"/>
      <c r="I1161" s="2"/>
      <c r="J1161" s="2"/>
      <c r="K1161" s="2"/>
      <c r="L1161" s="2"/>
      <c r="M1161" s="2"/>
      <c r="N1161" s="2"/>
      <c r="O1161" s="2"/>
      <c r="P1161" s="2"/>
      <c r="Q1161" s="2"/>
      <c r="R1161" s="2"/>
      <c r="S1161" s="2"/>
      <c r="T1161" s="2"/>
      <c r="U1161" s="2"/>
      <c r="V1161" s="2"/>
      <c r="W1161" s="2"/>
      <c r="X1161" s="2"/>
      <c r="Y1161" s="2"/>
      <c r="Z1161" s="2"/>
      <c r="AA1161" s="2"/>
      <c r="AB1161" s="2"/>
      <c r="AC1161" s="2"/>
      <c r="AD1161" s="2"/>
      <c r="AE1161" s="2"/>
      <c r="AF1161" s="2"/>
      <c r="AG1161" s="2"/>
      <c r="AH1161" s="2"/>
      <c r="AI1161" s="2"/>
      <c r="AJ1161" s="2"/>
      <c r="AK1161" s="2"/>
      <c r="AL1161" s="2"/>
      <c r="AM1161" s="2"/>
      <c r="AN1161" s="2"/>
      <c r="AO1161" s="2"/>
      <c r="AP1161" s="2"/>
      <c r="AQ1161" s="2"/>
      <c r="AR1161" s="2"/>
      <c r="AS1161" s="2"/>
      <c r="AT1161" s="2"/>
      <c r="AU1161" s="2"/>
      <c r="AV1161" s="2"/>
      <c r="AW1161" s="2"/>
      <c r="AX1161" s="2"/>
      <c r="AY1161" s="2"/>
      <c r="AZ1161" s="2"/>
      <c r="BA1161" s="2"/>
      <c r="BB1161" s="2"/>
      <c r="BC1161" s="2"/>
      <c r="BD1161" s="2"/>
      <c r="BE1161" s="2"/>
      <c r="BF1161" s="2"/>
      <c r="BG1161" s="2"/>
      <c r="BH1161" s="2"/>
      <c r="BI1161" s="2"/>
      <c r="BJ1161" s="2"/>
      <c r="BK1161" s="2"/>
      <c r="BL1161" s="2"/>
      <c r="BM1161" s="2"/>
      <c r="BN1161" s="2"/>
      <c r="BO1161" s="2"/>
      <c r="BP1161" s="2"/>
      <c r="BQ1161" s="2"/>
      <c r="BR1161" s="2"/>
      <c r="BS1161" s="2"/>
      <c r="BT1161" s="2"/>
      <c r="BU1161" s="2"/>
      <c r="BV1161" s="2"/>
      <c r="BW1161" s="2"/>
      <c r="BX1161" s="2"/>
      <c r="BY1161" s="2"/>
      <c r="BZ1161" s="2"/>
      <c r="CA1161" s="2"/>
      <c r="CB1161" s="2"/>
      <c r="CC1161" s="2"/>
      <c r="CD1161" s="2"/>
      <c r="CE1161" s="2"/>
      <c r="CF1161" s="2"/>
      <c r="CG1161" s="2"/>
      <c r="CH1161" s="2"/>
      <c r="CI1161" s="2"/>
      <c r="CJ1161" s="2"/>
      <c r="CK1161" s="2"/>
      <c r="CL1161" s="2"/>
      <c r="CM1161" s="2"/>
      <c r="CN1161" s="2"/>
      <c r="CO1161" s="2"/>
      <c r="CP1161" s="2"/>
      <c r="CQ1161" s="2"/>
      <c r="CR1161" s="2"/>
      <c r="CS1161" s="2"/>
      <c r="CT1161" s="2"/>
      <c r="CU1161" s="2"/>
      <c r="CV1161" s="2"/>
      <c r="CW1161" s="2"/>
      <c r="CX1161" s="2"/>
      <c r="CY1161" s="2"/>
      <c r="CZ1161" s="2"/>
      <c r="DA1161" s="2"/>
      <c r="DB1161" s="2"/>
      <c r="DC1161" s="2"/>
      <c r="DD1161" s="2"/>
      <c r="DE1161" s="2"/>
      <c r="DF1161" s="2"/>
      <c r="DG1161" s="2"/>
      <c r="DH1161" s="2"/>
      <c r="DI1161" s="2"/>
      <c r="DJ1161" s="2"/>
      <c r="DK1161" s="2"/>
      <c r="DL1161" s="2"/>
      <c r="DM1161" s="2"/>
      <c r="DN1161" s="2"/>
      <c r="DO1161" s="2"/>
      <c r="DP1161" s="2"/>
      <c r="DQ1161" s="2"/>
      <c r="DR1161" s="2"/>
      <c r="DS1161" s="2"/>
      <c r="DT1161" s="2"/>
      <c r="DU1161" s="2"/>
      <c r="DV1161" s="2"/>
      <c r="DW1161" s="2"/>
      <c r="DX1161" s="2"/>
      <c r="DY1161" s="2"/>
      <c r="DZ1161" s="2"/>
      <c r="EA1161" s="2"/>
      <c r="EB1161" s="2"/>
      <c r="EC1161" s="2"/>
      <c r="ED1161" s="2"/>
      <c r="EE1161" s="2"/>
      <c r="EF1161" s="2"/>
      <c r="EG1161" s="2"/>
      <c r="EH1161" s="2"/>
      <c r="EI1161" s="2"/>
      <c r="EJ1161" s="2"/>
      <c r="EK1161" s="2"/>
      <c r="EL1161" s="2"/>
      <c r="EM1161" s="2"/>
      <c r="EN1161" s="2"/>
      <c r="EO1161" s="2"/>
      <c r="EP1161" s="2"/>
      <c r="EQ1161" s="2"/>
      <c r="ER1161" s="2"/>
      <c r="ES1161" s="2"/>
      <c r="ET1161" s="2"/>
      <c r="EU1161" s="2"/>
      <c r="EV1161" s="2"/>
      <c r="EW1161" s="2"/>
      <c r="EX1161" s="2"/>
      <c r="EY1161" s="2"/>
      <c r="EZ1161" s="2"/>
      <c r="FA1161" s="2"/>
      <c r="FB1161" s="2"/>
      <c r="FC1161" s="2"/>
      <c r="FD1161" s="2"/>
    </row>
    <row r="1162" spans="5:160" x14ac:dyDescent="0.4">
      <c r="E1162" s="2"/>
      <c r="F1162" s="2"/>
      <c r="G1162" s="2"/>
      <c r="H1162" s="2"/>
      <c r="I1162" s="2"/>
      <c r="J1162" s="2"/>
      <c r="K1162" s="2"/>
      <c r="L1162" s="2"/>
      <c r="M1162" s="2"/>
      <c r="N1162" s="2"/>
      <c r="O1162" s="2"/>
      <c r="P1162" s="2"/>
      <c r="Q1162" s="2"/>
      <c r="R1162" s="2"/>
      <c r="S1162" s="2"/>
      <c r="T1162" s="2"/>
      <c r="U1162" s="2"/>
      <c r="V1162" s="2"/>
      <c r="W1162" s="2"/>
      <c r="X1162" s="2"/>
      <c r="Y1162" s="2"/>
      <c r="Z1162" s="2"/>
      <c r="AA1162" s="2"/>
      <c r="AB1162" s="2"/>
      <c r="AC1162" s="2"/>
      <c r="AD1162" s="2"/>
      <c r="AE1162" s="2"/>
      <c r="AF1162" s="2"/>
      <c r="AG1162" s="2"/>
      <c r="AH1162" s="2"/>
      <c r="AI1162" s="2"/>
      <c r="AJ1162" s="2"/>
      <c r="AK1162" s="2"/>
      <c r="AL1162" s="2"/>
      <c r="AM1162" s="2"/>
      <c r="AN1162" s="2"/>
      <c r="AO1162" s="2"/>
      <c r="AP1162" s="2"/>
      <c r="AQ1162" s="2"/>
      <c r="AR1162" s="2"/>
      <c r="AS1162" s="2"/>
      <c r="AT1162" s="2"/>
      <c r="AU1162" s="2"/>
      <c r="AV1162" s="2"/>
      <c r="AW1162" s="2"/>
      <c r="AX1162" s="2"/>
      <c r="AY1162" s="2"/>
      <c r="AZ1162" s="2"/>
      <c r="BA1162" s="2"/>
      <c r="BB1162" s="2"/>
      <c r="BC1162" s="2"/>
      <c r="BD1162" s="2"/>
      <c r="BE1162" s="2"/>
      <c r="BF1162" s="2"/>
      <c r="BG1162" s="2"/>
      <c r="BH1162" s="2"/>
      <c r="BI1162" s="2"/>
      <c r="BJ1162" s="2"/>
      <c r="BK1162" s="2"/>
      <c r="BL1162" s="2"/>
      <c r="BM1162" s="2"/>
      <c r="BN1162" s="2"/>
      <c r="BO1162" s="2"/>
      <c r="BP1162" s="2"/>
      <c r="BQ1162" s="2"/>
      <c r="BR1162" s="2"/>
      <c r="BS1162" s="2"/>
      <c r="BT1162" s="2"/>
      <c r="BU1162" s="2"/>
      <c r="BV1162" s="2"/>
      <c r="BW1162" s="2"/>
      <c r="BX1162" s="2"/>
      <c r="BY1162" s="2"/>
      <c r="BZ1162" s="2"/>
      <c r="CA1162" s="2"/>
      <c r="CB1162" s="2"/>
      <c r="CC1162" s="2"/>
      <c r="CD1162" s="2"/>
      <c r="CE1162" s="2"/>
      <c r="CF1162" s="2"/>
      <c r="CG1162" s="2"/>
      <c r="CH1162" s="2"/>
      <c r="CI1162" s="2"/>
      <c r="CJ1162" s="2"/>
      <c r="CK1162" s="2"/>
      <c r="CL1162" s="2"/>
      <c r="CM1162" s="2"/>
      <c r="CN1162" s="2"/>
      <c r="CO1162" s="2"/>
      <c r="CP1162" s="2"/>
      <c r="CQ1162" s="2"/>
      <c r="CR1162" s="2"/>
      <c r="CS1162" s="2"/>
      <c r="CT1162" s="2"/>
      <c r="CU1162" s="2"/>
      <c r="CV1162" s="2"/>
      <c r="CW1162" s="2"/>
      <c r="CX1162" s="2"/>
      <c r="CY1162" s="2"/>
      <c r="CZ1162" s="2"/>
      <c r="DA1162" s="2"/>
      <c r="DB1162" s="2"/>
      <c r="DC1162" s="2"/>
      <c r="DD1162" s="2"/>
      <c r="DE1162" s="2"/>
      <c r="DF1162" s="2"/>
      <c r="DG1162" s="2"/>
      <c r="DH1162" s="2"/>
      <c r="DI1162" s="2"/>
      <c r="DJ1162" s="2"/>
      <c r="DK1162" s="2"/>
      <c r="DL1162" s="2"/>
      <c r="DM1162" s="2"/>
      <c r="DN1162" s="2"/>
      <c r="DO1162" s="2"/>
      <c r="DP1162" s="2"/>
      <c r="DQ1162" s="2"/>
      <c r="DR1162" s="2"/>
      <c r="DS1162" s="2"/>
      <c r="DT1162" s="2"/>
      <c r="DU1162" s="2"/>
      <c r="DV1162" s="2"/>
      <c r="DW1162" s="2"/>
      <c r="DX1162" s="2"/>
      <c r="DY1162" s="2"/>
      <c r="DZ1162" s="2"/>
      <c r="EA1162" s="2"/>
      <c r="EB1162" s="2"/>
      <c r="EC1162" s="2"/>
      <c r="ED1162" s="2"/>
      <c r="EE1162" s="2"/>
      <c r="EF1162" s="2"/>
      <c r="EG1162" s="2"/>
      <c r="EH1162" s="2"/>
      <c r="EI1162" s="2"/>
      <c r="EJ1162" s="2"/>
      <c r="EK1162" s="2"/>
      <c r="EL1162" s="2"/>
      <c r="EM1162" s="2"/>
      <c r="EN1162" s="2"/>
      <c r="EO1162" s="2"/>
      <c r="EP1162" s="2"/>
      <c r="EQ1162" s="2"/>
      <c r="ER1162" s="2"/>
      <c r="ES1162" s="2"/>
      <c r="ET1162" s="2"/>
      <c r="EU1162" s="2"/>
      <c r="EV1162" s="2"/>
      <c r="EW1162" s="2"/>
      <c r="EX1162" s="2"/>
      <c r="EY1162" s="2"/>
      <c r="EZ1162" s="2"/>
      <c r="FA1162" s="2"/>
      <c r="FB1162" s="2"/>
      <c r="FC1162" s="2"/>
      <c r="FD1162" s="2"/>
    </row>
    <row r="1163" spans="5:160" x14ac:dyDescent="0.4">
      <c r="E1163" s="2"/>
      <c r="F1163" s="2"/>
      <c r="G1163" s="2"/>
      <c r="H1163" s="2"/>
      <c r="I1163" s="2"/>
      <c r="J1163" s="2"/>
      <c r="K1163" s="2"/>
      <c r="L1163" s="2"/>
      <c r="M1163" s="2"/>
      <c r="N1163" s="2"/>
      <c r="O1163" s="2"/>
      <c r="P1163" s="2"/>
      <c r="Q1163" s="2"/>
      <c r="R1163" s="2"/>
      <c r="S1163" s="2"/>
      <c r="T1163" s="2"/>
      <c r="U1163" s="2"/>
      <c r="V1163" s="2"/>
      <c r="W1163" s="2"/>
      <c r="X1163" s="2"/>
      <c r="Y1163" s="2"/>
      <c r="Z1163" s="2"/>
      <c r="AA1163" s="2"/>
      <c r="AB1163" s="2"/>
      <c r="AC1163" s="2"/>
      <c r="AD1163" s="2"/>
      <c r="AE1163" s="2"/>
      <c r="AF1163" s="2"/>
      <c r="AG1163" s="2"/>
      <c r="AH1163" s="2"/>
      <c r="AI1163" s="2"/>
      <c r="AJ1163" s="2"/>
      <c r="AK1163" s="2"/>
      <c r="AL1163" s="2"/>
      <c r="AM1163" s="2"/>
      <c r="AN1163" s="2"/>
      <c r="AO1163" s="2"/>
      <c r="AP1163" s="2"/>
      <c r="AQ1163" s="2"/>
      <c r="AR1163" s="2"/>
      <c r="AS1163" s="2"/>
      <c r="AT1163" s="2"/>
      <c r="AU1163" s="2"/>
      <c r="AV1163" s="2"/>
      <c r="AW1163" s="2"/>
      <c r="AX1163" s="2"/>
      <c r="AY1163" s="2"/>
      <c r="AZ1163" s="2"/>
      <c r="BA1163" s="2"/>
      <c r="BB1163" s="2"/>
      <c r="BC1163" s="2"/>
      <c r="BD1163" s="2"/>
      <c r="BE1163" s="2"/>
      <c r="BF1163" s="2"/>
      <c r="BG1163" s="2"/>
      <c r="BH1163" s="2"/>
      <c r="BI1163" s="2"/>
      <c r="BJ1163" s="2"/>
      <c r="BK1163" s="2"/>
      <c r="BL1163" s="2"/>
      <c r="BM1163" s="2"/>
      <c r="BN1163" s="2"/>
      <c r="BO1163" s="2"/>
      <c r="BP1163" s="2"/>
      <c r="BQ1163" s="2"/>
      <c r="BR1163" s="2"/>
      <c r="BS1163" s="2"/>
      <c r="BT1163" s="2"/>
      <c r="BU1163" s="2"/>
      <c r="BV1163" s="2"/>
      <c r="BW1163" s="2"/>
      <c r="BX1163" s="2"/>
      <c r="BY1163" s="2"/>
      <c r="BZ1163" s="2"/>
      <c r="CA1163" s="2"/>
      <c r="CB1163" s="2"/>
      <c r="CC1163" s="2"/>
      <c r="CD1163" s="2"/>
      <c r="CE1163" s="2"/>
      <c r="CF1163" s="2"/>
      <c r="CG1163" s="2"/>
      <c r="CH1163" s="2"/>
      <c r="CI1163" s="2"/>
      <c r="CJ1163" s="2"/>
      <c r="CK1163" s="2"/>
      <c r="CL1163" s="2"/>
      <c r="CM1163" s="2"/>
      <c r="CN1163" s="2"/>
      <c r="CO1163" s="2"/>
      <c r="CP1163" s="2"/>
      <c r="CQ1163" s="2"/>
      <c r="CR1163" s="2"/>
      <c r="CS1163" s="2"/>
      <c r="CT1163" s="2"/>
      <c r="CU1163" s="2"/>
      <c r="CV1163" s="2"/>
      <c r="CW1163" s="2"/>
      <c r="CX1163" s="2"/>
      <c r="CY1163" s="2"/>
      <c r="CZ1163" s="2"/>
      <c r="DA1163" s="2"/>
      <c r="DB1163" s="2"/>
      <c r="DC1163" s="2"/>
      <c r="DD1163" s="2"/>
      <c r="DE1163" s="2"/>
      <c r="DF1163" s="2"/>
      <c r="DG1163" s="2"/>
      <c r="DH1163" s="2"/>
      <c r="DI1163" s="2"/>
      <c r="DJ1163" s="2"/>
      <c r="DK1163" s="2"/>
      <c r="DL1163" s="2"/>
      <c r="DM1163" s="2"/>
      <c r="DN1163" s="2"/>
      <c r="DO1163" s="2"/>
      <c r="DP1163" s="2"/>
      <c r="DQ1163" s="2"/>
      <c r="DR1163" s="2"/>
      <c r="DS1163" s="2"/>
      <c r="DT1163" s="2"/>
      <c r="DU1163" s="2"/>
      <c r="DV1163" s="2"/>
      <c r="DW1163" s="2"/>
      <c r="DX1163" s="2"/>
      <c r="DY1163" s="2"/>
      <c r="DZ1163" s="2"/>
      <c r="EA1163" s="2"/>
      <c r="EB1163" s="2"/>
      <c r="EC1163" s="2"/>
      <c r="ED1163" s="2"/>
      <c r="EE1163" s="2"/>
      <c r="EF1163" s="2"/>
      <c r="EG1163" s="2"/>
      <c r="EH1163" s="2"/>
      <c r="EI1163" s="2"/>
      <c r="EJ1163" s="2"/>
      <c r="EK1163" s="2"/>
      <c r="EL1163" s="2"/>
      <c r="EM1163" s="2"/>
      <c r="EN1163" s="2"/>
      <c r="EO1163" s="2"/>
      <c r="EP1163" s="2"/>
      <c r="EQ1163" s="2"/>
      <c r="ER1163" s="2"/>
      <c r="ES1163" s="2"/>
      <c r="ET1163" s="2"/>
      <c r="EU1163" s="2"/>
      <c r="EV1163" s="2"/>
      <c r="EW1163" s="2"/>
      <c r="EX1163" s="2"/>
      <c r="EY1163" s="2"/>
      <c r="EZ1163" s="2"/>
      <c r="FA1163" s="2"/>
      <c r="FB1163" s="2"/>
      <c r="FC1163" s="2"/>
      <c r="FD1163" s="2"/>
    </row>
    <row r="1164" spans="5:160" x14ac:dyDescent="0.4">
      <c r="E1164" s="2"/>
      <c r="F1164" s="2"/>
      <c r="G1164" s="2"/>
      <c r="H1164" s="2"/>
      <c r="I1164" s="2"/>
      <c r="J1164" s="2"/>
      <c r="K1164" s="2"/>
      <c r="L1164" s="2"/>
      <c r="M1164" s="2"/>
      <c r="N1164" s="2"/>
      <c r="O1164" s="2"/>
      <c r="P1164" s="2"/>
      <c r="Q1164" s="2"/>
      <c r="R1164" s="2"/>
      <c r="S1164" s="2"/>
      <c r="T1164" s="2"/>
      <c r="U1164" s="2"/>
      <c r="V1164" s="2"/>
      <c r="W1164" s="2"/>
      <c r="X1164" s="2"/>
      <c r="Y1164" s="2"/>
      <c r="Z1164" s="2"/>
      <c r="AA1164" s="2"/>
      <c r="AB1164" s="2"/>
      <c r="AC1164" s="2"/>
      <c r="AD1164" s="2"/>
      <c r="AE1164" s="2"/>
      <c r="AF1164" s="2"/>
      <c r="AG1164" s="2"/>
      <c r="AH1164" s="2"/>
      <c r="AI1164" s="2"/>
      <c r="AJ1164" s="2"/>
      <c r="AK1164" s="2"/>
      <c r="AL1164" s="2"/>
      <c r="AM1164" s="2"/>
      <c r="AN1164" s="2"/>
      <c r="AO1164" s="2"/>
      <c r="AP1164" s="2"/>
      <c r="AQ1164" s="2"/>
      <c r="AR1164" s="2"/>
      <c r="AS1164" s="2"/>
      <c r="AT1164" s="2"/>
      <c r="AU1164" s="2"/>
      <c r="AV1164" s="2"/>
      <c r="AW1164" s="2"/>
      <c r="AX1164" s="2"/>
      <c r="AY1164" s="2"/>
      <c r="AZ1164" s="2"/>
      <c r="BA1164" s="2"/>
      <c r="BB1164" s="2"/>
      <c r="BC1164" s="2"/>
      <c r="BD1164" s="2"/>
      <c r="BE1164" s="2"/>
      <c r="BF1164" s="2"/>
      <c r="BG1164" s="2"/>
      <c r="BH1164" s="2"/>
      <c r="BI1164" s="2"/>
      <c r="BJ1164" s="2"/>
      <c r="BK1164" s="2"/>
      <c r="BL1164" s="2"/>
      <c r="BM1164" s="2"/>
      <c r="BN1164" s="2"/>
      <c r="BO1164" s="2"/>
      <c r="BP1164" s="2"/>
      <c r="BQ1164" s="2"/>
      <c r="BR1164" s="2"/>
      <c r="BS1164" s="2"/>
      <c r="BT1164" s="2"/>
      <c r="BU1164" s="2"/>
      <c r="BV1164" s="2"/>
      <c r="BW1164" s="2"/>
      <c r="BX1164" s="2"/>
      <c r="BY1164" s="2"/>
      <c r="BZ1164" s="2"/>
      <c r="CA1164" s="2"/>
      <c r="CB1164" s="2"/>
      <c r="CC1164" s="2"/>
      <c r="CD1164" s="2"/>
      <c r="CE1164" s="2"/>
      <c r="CF1164" s="2"/>
      <c r="CG1164" s="2"/>
      <c r="CH1164" s="2"/>
      <c r="CI1164" s="2"/>
      <c r="CJ1164" s="2"/>
      <c r="CK1164" s="2"/>
      <c r="CL1164" s="2"/>
      <c r="CM1164" s="2"/>
      <c r="CN1164" s="2"/>
      <c r="CO1164" s="2"/>
      <c r="CP1164" s="2"/>
      <c r="CQ1164" s="2"/>
      <c r="CR1164" s="2"/>
      <c r="CS1164" s="2"/>
      <c r="CT1164" s="2"/>
      <c r="CU1164" s="2"/>
      <c r="CV1164" s="2"/>
      <c r="CW1164" s="2"/>
      <c r="CX1164" s="2"/>
      <c r="CY1164" s="2"/>
      <c r="CZ1164" s="2"/>
      <c r="DA1164" s="2"/>
      <c r="DB1164" s="2"/>
      <c r="DC1164" s="2"/>
      <c r="DD1164" s="2"/>
      <c r="DE1164" s="2"/>
      <c r="DF1164" s="2"/>
      <c r="DG1164" s="2"/>
      <c r="DH1164" s="2"/>
      <c r="DI1164" s="2"/>
      <c r="DJ1164" s="2"/>
      <c r="DK1164" s="2"/>
      <c r="DL1164" s="2"/>
      <c r="DM1164" s="2"/>
      <c r="DN1164" s="2"/>
      <c r="DO1164" s="2"/>
      <c r="DP1164" s="2"/>
      <c r="DQ1164" s="2"/>
      <c r="DR1164" s="2"/>
      <c r="DS1164" s="2"/>
      <c r="DT1164" s="2"/>
      <c r="DU1164" s="2"/>
      <c r="DV1164" s="2"/>
      <c r="DW1164" s="2"/>
      <c r="DX1164" s="2"/>
      <c r="DY1164" s="2"/>
      <c r="DZ1164" s="2"/>
      <c r="EA1164" s="2"/>
      <c r="EB1164" s="2"/>
      <c r="EC1164" s="2"/>
      <c r="ED1164" s="2"/>
      <c r="EE1164" s="2"/>
      <c r="EF1164" s="2"/>
      <c r="EG1164" s="2"/>
      <c r="EH1164" s="2"/>
      <c r="EI1164" s="2"/>
      <c r="EJ1164" s="2"/>
      <c r="EK1164" s="2"/>
      <c r="EL1164" s="2"/>
      <c r="EM1164" s="2"/>
      <c r="EN1164" s="2"/>
      <c r="EO1164" s="2"/>
      <c r="EP1164" s="2"/>
      <c r="EQ1164" s="2"/>
      <c r="ER1164" s="2"/>
      <c r="ES1164" s="2"/>
      <c r="ET1164" s="2"/>
      <c r="EU1164" s="2"/>
      <c r="EV1164" s="2"/>
      <c r="EW1164" s="2"/>
      <c r="EX1164" s="2"/>
      <c r="EY1164" s="2"/>
      <c r="EZ1164" s="2"/>
      <c r="FA1164" s="2"/>
      <c r="FB1164" s="2"/>
      <c r="FC1164" s="2"/>
      <c r="FD1164" s="2"/>
    </row>
    <row r="1165" spans="5:160" x14ac:dyDescent="0.4">
      <c r="E1165" s="2"/>
      <c r="F1165" s="2"/>
      <c r="G1165" s="2"/>
      <c r="H1165" s="2"/>
      <c r="I1165" s="2"/>
      <c r="J1165" s="2"/>
      <c r="K1165" s="2"/>
      <c r="L1165" s="2"/>
      <c r="M1165" s="2"/>
      <c r="N1165" s="2"/>
      <c r="O1165" s="2"/>
      <c r="P1165" s="2"/>
      <c r="Q1165" s="2"/>
      <c r="R1165" s="2"/>
      <c r="S1165" s="2"/>
      <c r="T1165" s="2"/>
      <c r="U1165" s="2"/>
      <c r="V1165" s="2"/>
      <c r="W1165" s="2"/>
      <c r="X1165" s="2"/>
      <c r="Y1165" s="2"/>
      <c r="Z1165" s="2"/>
      <c r="AA1165" s="2"/>
      <c r="AB1165" s="2"/>
      <c r="AC1165" s="2"/>
      <c r="AD1165" s="2"/>
      <c r="AE1165" s="2"/>
      <c r="AF1165" s="2"/>
      <c r="AG1165" s="2"/>
      <c r="AH1165" s="2"/>
      <c r="AI1165" s="2"/>
      <c r="AJ1165" s="2"/>
      <c r="AK1165" s="2"/>
      <c r="AL1165" s="2"/>
      <c r="AM1165" s="2"/>
      <c r="AN1165" s="2"/>
      <c r="AO1165" s="2"/>
      <c r="AP1165" s="2"/>
      <c r="AQ1165" s="2"/>
      <c r="AR1165" s="2"/>
      <c r="AS1165" s="2"/>
      <c r="AT1165" s="2"/>
      <c r="AU1165" s="2"/>
      <c r="AV1165" s="2"/>
      <c r="AW1165" s="2"/>
      <c r="AX1165" s="2"/>
      <c r="AY1165" s="2"/>
      <c r="AZ1165" s="2"/>
      <c r="BA1165" s="2"/>
      <c r="BB1165" s="2"/>
      <c r="BC1165" s="2"/>
      <c r="BD1165" s="2"/>
      <c r="BE1165" s="2"/>
      <c r="BF1165" s="2"/>
      <c r="BG1165" s="2"/>
      <c r="BH1165" s="2"/>
      <c r="BI1165" s="2"/>
      <c r="BJ1165" s="2"/>
      <c r="BK1165" s="2"/>
      <c r="BL1165" s="2"/>
      <c r="BM1165" s="2"/>
      <c r="BN1165" s="2"/>
      <c r="BO1165" s="2"/>
      <c r="BP1165" s="2"/>
      <c r="BQ1165" s="2"/>
      <c r="BR1165" s="2"/>
      <c r="BS1165" s="2"/>
      <c r="BT1165" s="2"/>
      <c r="BU1165" s="2"/>
      <c r="BV1165" s="2"/>
      <c r="BW1165" s="2"/>
      <c r="BX1165" s="2"/>
      <c r="BY1165" s="2"/>
      <c r="BZ1165" s="2"/>
      <c r="CA1165" s="2"/>
      <c r="CB1165" s="2"/>
      <c r="CC1165" s="2"/>
      <c r="CD1165" s="2"/>
      <c r="CE1165" s="2"/>
      <c r="CF1165" s="2"/>
      <c r="CG1165" s="2"/>
      <c r="CH1165" s="2"/>
      <c r="CI1165" s="2"/>
      <c r="CJ1165" s="2"/>
      <c r="CK1165" s="2"/>
      <c r="CL1165" s="2"/>
      <c r="CM1165" s="2"/>
      <c r="CN1165" s="2"/>
      <c r="CO1165" s="2"/>
      <c r="CP1165" s="2"/>
      <c r="CQ1165" s="2"/>
      <c r="CR1165" s="2"/>
      <c r="CS1165" s="2"/>
      <c r="CT1165" s="2"/>
      <c r="CU1165" s="2"/>
      <c r="CV1165" s="2"/>
      <c r="CW1165" s="2"/>
      <c r="CX1165" s="2"/>
      <c r="CY1165" s="2"/>
      <c r="CZ1165" s="2"/>
      <c r="DA1165" s="2"/>
      <c r="DB1165" s="2"/>
      <c r="DC1165" s="2"/>
      <c r="DD1165" s="2"/>
      <c r="DE1165" s="2"/>
      <c r="DF1165" s="2"/>
      <c r="DG1165" s="2"/>
      <c r="DH1165" s="2"/>
      <c r="DI1165" s="2"/>
      <c r="DJ1165" s="2"/>
      <c r="DK1165" s="2"/>
      <c r="DL1165" s="2"/>
      <c r="DM1165" s="2"/>
      <c r="DN1165" s="2"/>
      <c r="DO1165" s="2"/>
      <c r="DP1165" s="2"/>
      <c r="DQ1165" s="2"/>
      <c r="DR1165" s="2"/>
      <c r="DS1165" s="2"/>
      <c r="DT1165" s="2"/>
      <c r="DU1165" s="2"/>
      <c r="DV1165" s="2"/>
      <c r="DW1165" s="2"/>
      <c r="DX1165" s="2"/>
      <c r="DY1165" s="2"/>
      <c r="DZ1165" s="2"/>
      <c r="EA1165" s="2"/>
      <c r="EB1165" s="2"/>
      <c r="EC1165" s="2"/>
      <c r="ED1165" s="2"/>
      <c r="EE1165" s="2"/>
      <c r="EF1165" s="2"/>
      <c r="EG1165" s="2"/>
      <c r="EH1165" s="2"/>
      <c r="EI1165" s="2"/>
      <c r="EJ1165" s="2"/>
      <c r="EK1165" s="2"/>
      <c r="EL1165" s="2"/>
      <c r="EM1165" s="2"/>
      <c r="EN1165" s="2"/>
      <c r="EO1165" s="2"/>
      <c r="EP1165" s="2"/>
      <c r="EQ1165" s="2"/>
      <c r="ER1165" s="2"/>
      <c r="ES1165" s="2"/>
      <c r="ET1165" s="2"/>
      <c r="EU1165" s="2"/>
      <c r="EV1165" s="2"/>
      <c r="EW1165" s="2"/>
      <c r="EX1165" s="2"/>
      <c r="EY1165" s="2"/>
      <c r="EZ1165" s="2"/>
      <c r="FA1165" s="2"/>
      <c r="FB1165" s="2"/>
      <c r="FC1165" s="2"/>
      <c r="FD1165" s="2"/>
    </row>
    <row r="1166" spans="5:160" x14ac:dyDescent="0.4">
      <c r="E1166" s="2"/>
      <c r="F1166" s="2"/>
      <c r="G1166" s="2"/>
      <c r="H1166" s="2"/>
      <c r="I1166" s="2"/>
      <c r="J1166" s="2"/>
      <c r="K1166" s="2"/>
      <c r="L1166" s="2"/>
      <c r="M1166" s="2"/>
      <c r="N1166" s="2"/>
      <c r="O1166" s="2"/>
      <c r="P1166" s="2"/>
      <c r="Q1166" s="2"/>
      <c r="R1166" s="2"/>
      <c r="S1166" s="2"/>
      <c r="T1166" s="2"/>
      <c r="U1166" s="2"/>
      <c r="V1166" s="2"/>
      <c r="W1166" s="2"/>
      <c r="X1166" s="2"/>
      <c r="Y1166" s="2"/>
      <c r="Z1166" s="2"/>
      <c r="AA1166" s="2"/>
      <c r="AB1166" s="2"/>
      <c r="AC1166" s="2"/>
      <c r="AD1166" s="2"/>
      <c r="AE1166" s="2"/>
      <c r="AF1166" s="2"/>
      <c r="AG1166" s="2"/>
      <c r="AH1166" s="2"/>
      <c r="AI1166" s="2"/>
      <c r="AJ1166" s="2"/>
      <c r="AK1166" s="2"/>
      <c r="AL1166" s="2"/>
      <c r="AM1166" s="2"/>
      <c r="AN1166" s="2"/>
      <c r="AO1166" s="2"/>
      <c r="AP1166" s="2"/>
      <c r="AQ1166" s="2"/>
      <c r="AR1166" s="2"/>
      <c r="AS1166" s="2"/>
      <c r="AT1166" s="2"/>
      <c r="AU1166" s="2"/>
      <c r="AV1166" s="2"/>
      <c r="AW1166" s="2"/>
      <c r="AX1166" s="2"/>
      <c r="AY1166" s="2"/>
      <c r="AZ1166" s="2"/>
      <c r="BA1166" s="2"/>
      <c r="BB1166" s="2"/>
      <c r="BC1166" s="2"/>
      <c r="BD1166" s="2"/>
      <c r="BE1166" s="2"/>
      <c r="BF1166" s="2"/>
      <c r="BG1166" s="2"/>
      <c r="BH1166" s="2"/>
      <c r="BI1166" s="2"/>
      <c r="BJ1166" s="2"/>
      <c r="BK1166" s="2"/>
      <c r="BL1166" s="2"/>
      <c r="BM1166" s="2"/>
      <c r="BN1166" s="2"/>
      <c r="BO1166" s="2"/>
      <c r="BP1166" s="2"/>
      <c r="BQ1166" s="2"/>
      <c r="BR1166" s="2"/>
      <c r="BS1166" s="2"/>
      <c r="BT1166" s="2"/>
      <c r="BU1166" s="2"/>
      <c r="BV1166" s="2"/>
      <c r="BW1166" s="2"/>
      <c r="BX1166" s="2"/>
      <c r="BY1166" s="2"/>
      <c r="BZ1166" s="2"/>
      <c r="CA1166" s="2"/>
      <c r="CB1166" s="2"/>
      <c r="CC1166" s="2"/>
      <c r="CD1166" s="2"/>
      <c r="CE1166" s="2"/>
      <c r="CF1166" s="2"/>
      <c r="CG1166" s="2"/>
      <c r="CH1166" s="2"/>
      <c r="CI1166" s="2"/>
      <c r="CJ1166" s="2"/>
      <c r="CK1166" s="2"/>
      <c r="CL1166" s="2"/>
      <c r="CM1166" s="2"/>
      <c r="CN1166" s="2"/>
      <c r="CO1166" s="2"/>
      <c r="CP1166" s="2"/>
      <c r="CQ1166" s="2"/>
      <c r="CR1166" s="2"/>
      <c r="CS1166" s="2"/>
      <c r="CT1166" s="2"/>
      <c r="CU1166" s="2"/>
      <c r="CV1166" s="2"/>
      <c r="CW1166" s="2"/>
      <c r="CX1166" s="2"/>
      <c r="CY1166" s="2"/>
      <c r="CZ1166" s="2"/>
      <c r="DA1166" s="2"/>
      <c r="DB1166" s="2"/>
      <c r="DC1166" s="2"/>
      <c r="DD1166" s="2"/>
      <c r="DE1166" s="2"/>
      <c r="DF1166" s="2"/>
      <c r="DG1166" s="2"/>
      <c r="DH1166" s="2"/>
      <c r="DI1166" s="2"/>
      <c r="DJ1166" s="2"/>
      <c r="DK1166" s="2"/>
      <c r="DL1166" s="2"/>
      <c r="DM1166" s="2"/>
      <c r="DN1166" s="2"/>
      <c r="DO1166" s="2"/>
      <c r="DP1166" s="2"/>
      <c r="DQ1166" s="2"/>
      <c r="DR1166" s="2"/>
      <c r="DS1166" s="2"/>
      <c r="DT1166" s="2"/>
      <c r="DU1166" s="2"/>
      <c r="DV1166" s="2"/>
      <c r="DW1166" s="2"/>
      <c r="DX1166" s="2"/>
      <c r="DY1166" s="2"/>
      <c r="DZ1166" s="2"/>
      <c r="EA1166" s="2"/>
      <c r="EB1166" s="2"/>
      <c r="EC1166" s="2"/>
      <c r="ED1166" s="2"/>
      <c r="EE1166" s="2"/>
      <c r="EF1166" s="2"/>
      <c r="EG1166" s="2"/>
      <c r="EH1166" s="2"/>
      <c r="EI1166" s="2"/>
      <c r="EJ1166" s="2"/>
      <c r="EK1166" s="2"/>
      <c r="EL1166" s="2"/>
      <c r="EM1166" s="2"/>
      <c r="EN1166" s="2"/>
      <c r="EO1166" s="2"/>
      <c r="EP1166" s="2"/>
      <c r="EQ1166" s="2"/>
      <c r="ER1166" s="2"/>
      <c r="ES1166" s="2"/>
      <c r="ET1166" s="2"/>
      <c r="EU1166" s="2"/>
      <c r="EV1166" s="2"/>
      <c r="EW1166" s="2"/>
      <c r="EX1166" s="2"/>
      <c r="EY1166" s="2"/>
      <c r="EZ1166" s="2"/>
      <c r="FA1166" s="2"/>
      <c r="FB1166" s="2"/>
      <c r="FC1166" s="2"/>
      <c r="FD1166" s="2"/>
    </row>
    <row r="1167" spans="5:160" x14ac:dyDescent="0.4">
      <c r="E1167" s="2"/>
      <c r="F1167" s="2"/>
      <c r="G1167" s="2"/>
      <c r="H1167" s="2"/>
      <c r="I1167" s="2"/>
      <c r="J1167" s="2"/>
      <c r="K1167" s="2"/>
      <c r="L1167" s="2"/>
      <c r="M1167" s="2"/>
      <c r="N1167" s="2"/>
      <c r="O1167" s="2"/>
      <c r="P1167" s="2"/>
      <c r="Q1167" s="2"/>
      <c r="R1167" s="2"/>
      <c r="S1167" s="2"/>
      <c r="T1167" s="2"/>
      <c r="U1167" s="2"/>
      <c r="V1167" s="2"/>
      <c r="W1167" s="2"/>
      <c r="X1167" s="2"/>
      <c r="Y1167" s="2"/>
      <c r="Z1167" s="2"/>
      <c r="AA1167" s="2"/>
      <c r="AB1167" s="2"/>
      <c r="AC1167" s="2"/>
      <c r="AD1167" s="2"/>
      <c r="AE1167" s="2"/>
      <c r="AF1167" s="2"/>
      <c r="AG1167" s="2"/>
      <c r="AH1167" s="2"/>
      <c r="AI1167" s="2"/>
      <c r="AJ1167" s="2"/>
      <c r="AK1167" s="2"/>
      <c r="AL1167" s="2"/>
      <c r="AM1167" s="2"/>
      <c r="AN1167" s="2"/>
      <c r="AO1167" s="2"/>
      <c r="AP1167" s="2"/>
      <c r="AQ1167" s="2"/>
      <c r="AR1167" s="2"/>
      <c r="AS1167" s="2"/>
      <c r="AT1167" s="2"/>
      <c r="AU1167" s="2"/>
      <c r="AV1167" s="2"/>
      <c r="AW1167" s="2"/>
      <c r="AX1167" s="2"/>
      <c r="AY1167" s="2"/>
      <c r="AZ1167" s="2"/>
      <c r="BA1167" s="2"/>
      <c r="BB1167" s="2"/>
      <c r="BC1167" s="2"/>
      <c r="BD1167" s="2"/>
      <c r="BE1167" s="2"/>
      <c r="BF1167" s="2"/>
      <c r="BG1167" s="2"/>
      <c r="BH1167" s="2"/>
      <c r="BI1167" s="2"/>
      <c r="BJ1167" s="2"/>
      <c r="BK1167" s="2"/>
      <c r="BL1167" s="2"/>
      <c r="BM1167" s="2"/>
      <c r="BN1167" s="2"/>
      <c r="BO1167" s="2"/>
      <c r="BP1167" s="2"/>
      <c r="BQ1167" s="2"/>
      <c r="BR1167" s="2"/>
      <c r="BS1167" s="2"/>
      <c r="BT1167" s="2"/>
      <c r="BU1167" s="2"/>
      <c r="BV1167" s="2"/>
      <c r="BW1167" s="2"/>
      <c r="BX1167" s="2"/>
      <c r="BY1167" s="2"/>
      <c r="BZ1167" s="2"/>
      <c r="CA1167" s="2"/>
      <c r="CB1167" s="2"/>
      <c r="CC1167" s="2"/>
      <c r="CD1167" s="2"/>
      <c r="CE1167" s="2"/>
      <c r="CF1167" s="2"/>
      <c r="CG1167" s="2"/>
      <c r="CH1167" s="2"/>
      <c r="CI1167" s="2"/>
      <c r="CJ1167" s="2"/>
      <c r="CK1167" s="2"/>
      <c r="CL1167" s="2"/>
      <c r="CM1167" s="2"/>
      <c r="CN1167" s="2"/>
      <c r="CO1167" s="2"/>
      <c r="CP1167" s="2"/>
      <c r="CQ1167" s="2"/>
      <c r="CR1167" s="2"/>
      <c r="CS1167" s="2"/>
      <c r="CT1167" s="2"/>
      <c r="CU1167" s="2"/>
      <c r="CV1167" s="2"/>
      <c r="CW1167" s="2"/>
      <c r="CX1167" s="2"/>
      <c r="CY1167" s="2"/>
      <c r="CZ1167" s="2"/>
      <c r="DA1167" s="2"/>
      <c r="DB1167" s="2"/>
      <c r="DC1167" s="2"/>
      <c r="DD1167" s="2"/>
      <c r="DE1167" s="2"/>
      <c r="DF1167" s="2"/>
      <c r="DG1167" s="2"/>
      <c r="DH1167" s="2"/>
      <c r="DI1167" s="2"/>
      <c r="DJ1167" s="2"/>
      <c r="DK1167" s="2"/>
      <c r="DL1167" s="2"/>
      <c r="DM1167" s="2"/>
      <c r="DN1167" s="2"/>
      <c r="DO1167" s="2"/>
      <c r="DP1167" s="2"/>
      <c r="DQ1167" s="2"/>
      <c r="DR1167" s="2"/>
      <c r="DS1167" s="2"/>
      <c r="DT1167" s="2"/>
      <c r="DU1167" s="2"/>
      <c r="DV1167" s="2"/>
      <c r="DW1167" s="2"/>
      <c r="DX1167" s="2"/>
      <c r="DY1167" s="2"/>
      <c r="DZ1167" s="2"/>
      <c r="EA1167" s="2"/>
      <c r="EB1167" s="2"/>
      <c r="EC1167" s="2"/>
      <c r="ED1167" s="2"/>
      <c r="EE1167" s="2"/>
      <c r="EF1167" s="2"/>
      <c r="EG1167" s="2"/>
      <c r="EH1167" s="2"/>
      <c r="EI1167" s="2"/>
      <c r="EJ1167" s="2"/>
      <c r="EK1167" s="2"/>
      <c r="EL1167" s="2"/>
      <c r="EM1167" s="2"/>
      <c r="EN1167" s="2"/>
      <c r="EO1167" s="2"/>
      <c r="EP1167" s="2"/>
      <c r="EQ1167" s="2"/>
      <c r="ER1167" s="2"/>
      <c r="ES1167" s="2"/>
      <c r="ET1167" s="2"/>
      <c r="EU1167" s="2"/>
      <c r="EV1167" s="2"/>
      <c r="EW1167" s="2"/>
      <c r="EX1167" s="2"/>
      <c r="EY1167" s="2"/>
      <c r="EZ1167" s="2"/>
      <c r="FA1167" s="2"/>
      <c r="FB1167" s="2"/>
      <c r="FC1167" s="2"/>
      <c r="FD1167" s="2"/>
    </row>
    <row r="1168" spans="5:160" x14ac:dyDescent="0.4">
      <c r="E1168" s="2"/>
      <c r="F1168" s="2"/>
      <c r="G1168" s="2"/>
      <c r="H1168" s="2"/>
      <c r="I1168" s="2"/>
      <c r="J1168" s="2"/>
      <c r="K1168" s="2"/>
      <c r="L1168" s="2"/>
      <c r="M1168" s="2"/>
      <c r="N1168" s="2"/>
      <c r="O1168" s="2"/>
      <c r="P1168" s="2"/>
      <c r="Q1168" s="2"/>
      <c r="R1168" s="2"/>
      <c r="S1168" s="2"/>
      <c r="T1168" s="2"/>
      <c r="U1168" s="2"/>
      <c r="V1168" s="2"/>
      <c r="W1168" s="2"/>
      <c r="X1168" s="2"/>
      <c r="Y1168" s="2"/>
      <c r="Z1168" s="2"/>
      <c r="AA1168" s="2"/>
      <c r="AB1168" s="2"/>
      <c r="AC1168" s="2"/>
      <c r="AD1168" s="2"/>
      <c r="AE1168" s="2"/>
      <c r="AF1168" s="2"/>
      <c r="AG1168" s="2"/>
      <c r="AH1168" s="2"/>
      <c r="AI1168" s="2"/>
      <c r="AJ1168" s="2"/>
      <c r="AK1168" s="2"/>
      <c r="AL1168" s="2"/>
      <c r="AM1168" s="2"/>
      <c r="AN1168" s="2"/>
      <c r="AO1168" s="2"/>
      <c r="AP1168" s="2"/>
      <c r="AQ1168" s="2"/>
      <c r="AR1168" s="2"/>
      <c r="AS1168" s="2"/>
      <c r="AT1168" s="2"/>
      <c r="AU1168" s="2"/>
      <c r="AV1168" s="2"/>
      <c r="AW1168" s="2"/>
      <c r="AX1168" s="2"/>
      <c r="AY1168" s="2"/>
      <c r="AZ1168" s="2"/>
      <c r="BA1168" s="2"/>
      <c r="BB1168" s="2"/>
      <c r="BC1168" s="2"/>
      <c r="BD1168" s="2"/>
      <c r="BE1168" s="2"/>
      <c r="BF1168" s="2"/>
      <c r="BG1168" s="2"/>
      <c r="BH1168" s="2"/>
      <c r="BI1168" s="2"/>
      <c r="BJ1168" s="2"/>
      <c r="BK1168" s="2"/>
      <c r="BL1168" s="2"/>
      <c r="BM1168" s="2"/>
      <c r="BN1168" s="2"/>
      <c r="BO1168" s="2"/>
      <c r="BP1168" s="2"/>
      <c r="BQ1168" s="2"/>
      <c r="BR1168" s="2"/>
      <c r="BS1168" s="2"/>
      <c r="BT1168" s="2"/>
      <c r="BU1168" s="2"/>
      <c r="BV1168" s="2"/>
      <c r="BW1168" s="2"/>
      <c r="BX1168" s="2"/>
      <c r="BY1168" s="2"/>
      <c r="BZ1168" s="2"/>
      <c r="CA1168" s="2"/>
      <c r="CB1168" s="2"/>
      <c r="CC1168" s="2"/>
      <c r="CD1168" s="2"/>
      <c r="CE1168" s="2"/>
      <c r="CF1168" s="2"/>
      <c r="CG1168" s="2"/>
      <c r="CH1168" s="2"/>
      <c r="CI1168" s="2"/>
      <c r="CJ1168" s="2"/>
      <c r="CK1168" s="2"/>
      <c r="CL1168" s="2"/>
      <c r="CM1168" s="2"/>
      <c r="CN1168" s="2"/>
      <c r="CO1168" s="2"/>
      <c r="CP1168" s="2"/>
      <c r="CQ1168" s="2"/>
      <c r="CR1168" s="2"/>
      <c r="CS1168" s="2"/>
      <c r="CT1168" s="2"/>
      <c r="CU1168" s="2"/>
      <c r="CV1168" s="2"/>
      <c r="CW1168" s="2"/>
      <c r="CX1168" s="2"/>
      <c r="CY1168" s="2"/>
      <c r="CZ1168" s="2"/>
      <c r="DA1168" s="2"/>
      <c r="DB1168" s="2"/>
      <c r="DC1168" s="2"/>
      <c r="DD1168" s="2"/>
      <c r="DE1168" s="2"/>
      <c r="DF1168" s="2"/>
      <c r="DG1168" s="2"/>
      <c r="DH1168" s="2"/>
      <c r="DI1168" s="2"/>
      <c r="DJ1168" s="2"/>
      <c r="DK1168" s="2"/>
      <c r="DL1168" s="2"/>
      <c r="DM1168" s="2"/>
      <c r="DN1168" s="2"/>
      <c r="DO1168" s="2"/>
      <c r="DP1168" s="2"/>
      <c r="DQ1168" s="2"/>
      <c r="DR1168" s="2"/>
      <c r="DS1168" s="2"/>
      <c r="DT1168" s="2"/>
      <c r="DU1168" s="2"/>
      <c r="DV1168" s="2"/>
      <c r="DW1168" s="2"/>
      <c r="DX1168" s="2"/>
      <c r="DY1168" s="2"/>
      <c r="DZ1168" s="2"/>
      <c r="EA1168" s="2"/>
      <c r="EB1168" s="2"/>
      <c r="EC1168" s="2"/>
      <c r="ED1168" s="2"/>
      <c r="EE1168" s="2"/>
      <c r="EF1168" s="2"/>
      <c r="EG1168" s="2"/>
      <c r="EH1168" s="2"/>
      <c r="EI1168" s="2"/>
      <c r="EJ1168" s="2"/>
      <c r="EK1168" s="2"/>
      <c r="EL1168" s="2"/>
      <c r="EM1168" s="2"/>
      <c r="EN1168" s="2"/>
      <c r="EO1168" s="2"/>
      <c r="EP1168" s="2"/>
      <c r="EQ1168" s="2"/>
      <c r="ER1168" s="2"/>
      <c r="ES1168" s="2"/>
      <c r="ET1168" s="2"/>
      <c r="EU1168" s="2"/>
      <c r="EV1168" s="2"/>
      <c r="EW1168" s="2"/>
      <c r="EX1168" s="2"/>
      <c r="EY1168" s="2"/>
      <c r="EZ1168" s="2"/>
      <c r="FA1168" s="2"/>
      <c r="FB1168" s="2"/>
      <c r="FC1168" s="2"/>
      <c r="FD1168" s="2"/>
    </row>
    <row r="1169" spans="5:160" x14ac:dyDescent="0.4">
      <c r="E1169" s="2"/>
      <c r="F1169" s="2"/>
      <c r="G1169" s="2"/>
      <c r="H1169" s="2"/>
      <c r="I1169" s="2"/>
      <c r="J1169" s="2"/>
      <c r="K1169" s="2"/>
      <c r="L1169" s="2"/>
      <c r="M1169" s="2"/>
      <c r="N1169" s="2"/>
      <c r="O1169" s="2"/>
      <c r="P1169" s="2"/>
      <c r="Q1169" s="2"/>
      <c r="R1169" s="2"/>
      <c r="S1169" s="2"/>
      <c r="T1169" s="2"/>
      <c r="U1169" s="2"/>
      <c r="V1169" s="2"/>
      <c r="W1169" s="2"/>
      <c r="X1169" s="2"/>
      <c r="Y1169" s="2"/>
      <c r="Z1169" s="2"/>
      <c r="AA1169" s="2"/>
      <c r="AB1169" s="2"/>
      <c r="AC1169" s="2"/>
      <c r="AD1169" s="2"/>
      <c r="AE1169" s="2"/>
      <c r="AF1169" s="2"/>
      <c r="AG1169" s="2"/>
      <c r="AH1169" s="2"/>
      <c r="AI1169" s="2"/>
      <c r="AJ1169" s="2"/>
      <c r="AK1169" s="2"/>
      <c r="AL1169" s="2"/>
      <c r="AM1169" s="2"/>
      <c r="AN1169" s="2"/>
      <c r="AO1169" s="2"/>
      <c r="AP1169" s="2"/>
      <c r="AQ1169" s="2"/>
      <c r="AR1169" s="2"/>
      <c r="AS1169" s="2"/>
      <c r="AT1169" s="2"/>
      <c r="AU1169" s="2"/>
      <c r="AV1169" s="2"/>
      <c r="AW1169" s="2"/>
      <c r="AX1169" s="2"/>
      <c r="AY1169" s="2"/>
      <c r="AZ1169" s="2"/>
      <c r="BA1169" s="2"/>
      <c r="BB1169" s="2"/>
      <c r="BC1169" s="2"/>
      <c r="BD1169" s="2"/>
      <c r="BE1169" s="2"/>
      <c r="BF1169" s="2"/>
      <c r="BG1169" s="2"/>
      <c r="BH1169" s="2"/>
      <c r="BI1169" s="2"/>
      <c r="BJ1169" s="2"/>
      <c r="BK1169" s="2"/>
      <c r="BL1169" s="2"/>
      <c r="BM1169" s="2"/>
      <c r="BN1169" s="2"/>
      <c r="BO1169" s="2"/>
      <c r="BP1169" s="2"/>
      <c r="BQ1169" s="2"/>
      <c r="BR1169" s="2"/>
      <c r="BS1169" s="2"/>
      <c r="BT1169" s="2"/>
      <c r="BU1169" s="2"/>
      <c r="BV1169" s="2"/>
      <c r="BW1169" s="2"/>
      <c r="BX1169" s="2"/>
      <c r="BY1169" s="2"/>
      <c r="BZ1169" s="2"/>
      <c r="CA1169" s="2"/>
      <c r="CB1169" s="2"/>
      <c r="CC1169" s="2"/>
      <c r="CD1169" s="2"/>
      <c r="CE1169" s="2"/>
      <c r="CF1169" s="2"/>
      <c r="CG1169" s="2"/>
      <c r="CH1169" s="2"/>
      <c r="CI1169" s="2"/>
      <c r="CJ1169" s="2"/>
      <c r="CK1169" s="2"/>
      <c r="CL1169" s="2"/>
      <c r="CM1169" s="2"/>
      <c r="CN1169" s="2"/>
      <c r="CO1169" s="2"/>
      <c r="CP1169" s="2"/>
      <c r="CQ1169" s="2"/>
      <c r="CR1169" s="2"/>
      <c r="CS1169" s="2"/>
      <c r="CT1169" s="2"/>
      <c r="CU1169" s="2"/>
      <c r="CV1169" s="2"/>
      <c r="CW1169" s="2"/>
      <c r="CX1169" s="2"/>
      <c r="CY1169" s="2"/>
      <c r="CZ1169" s="2"/>
      <c r="DA1169" s="2"/>
      <c r="DB1169" s="2"/>
      <c r="DC1169" s="2"/>
      <c r="DD1169" s="2"/>
      <c r="DE1169" s="2"/>
      <c r="DF1169" s="2"/>
      <c r="DG1169" s="2"/>
      <c r="DH1169" s="2"/>
      <c r="DI1169" s="2"/>
      <c r="DJ1169" s="2"/>
      <c r="DK1169" s="2"/>
      <c r="DL1169" s="2"/>
      <c r="DM1169" s="2"/>
      <c r="DN1169" s="2"/>
      <c r="DO1169" s="2"/>
      <c r="DP1169" s="2"/>
      <c r="DQ1169" s="2"/>
      <c r="DR1169" s="2"/>
      <c r="DS1169" s="2"/>
      <c r="DT1169" s="2"/>
      <c r="DU1169" s="2"/>
      <c r="DV1169" s="2"/>
      <c r="DW1169" s="2"/>
      <c r="DX1169" s="2"/>
      <c r="DY1169" s="2"/>
      <c r="DZ1169" s="2"/>
      <c r="EA1169" s="2"/>
      <c r="EB1169" s="2"/>
      <c r="EC1169" s="2"/>
      <c r="ED1169" s="2"/>
      <c r="EE1169" s="2"/>
      <c r="EF1169" s="2"/>
      <c r="EG1169" s="2"/>
      <c r="EH1169" s="2"/>
      <c r="EI1169" s="2"/>
      <c r="EJ1169" s="2"/>
      <c r="EK1169" s="2"/>
      <c r="EL1169" s="2"/>
      <c r="EM1169" s="2"/>
      <c r="EN1169" s="2"/>
      <c r="EO1169" s="2"/>
      <c r="EP1169" s="2"/>
      <c r="EQ1169" s="2"/>
      <c r="ER1169" s="2"/>
      <c r="ES1169" s="2"/>
      <c r="ET1169" s="2"/>
      <c r="EU1169" s="2"/>
      <c r="EV1169" s="2"/>
      <c r="EW1169" s="2"/>
      <c r="EX1169" s="2"/>
      <c r="EY1169" s="2"/>
      <c r="EZ1169" s="2"/>
      <c r="FA1169" s="2"/>
      <c r="FB1169" s="2"/>
      <c r="FC1169" s="2"/>
      <c r="FD1169" s="2"/>
    </row>
    <row r="1170" spans="5:160" x14ac:dyDescent="0.4">
      <c r="E1170" s="2"/>
      <c r="F1170" s="2"/>
      <c r="G1170" s="2"/>
      <c r="H1170" s="2"/>
      <c r="I1170" s="2"/>
      <c r="J1170" s="2"/>
      <c r="K1170" s="2"/>
      <c r="L1170" s="2"/>
      <c r="M1170" s="2"/>
      <c r="N1170" s="2"/>
      <c r="O1170" s="2"/>
      <c r="P1170" s="2"/>
      <c r="Q1170" s="2"/>
      <c r="R1170" s="2"/>
      <c r="S1170" s="2"/>
      <c r="T1170" s="2"/>
      <c r="U1170" s="2"/>
      <c r="V1170" s="2"/>
      <c r="W1170" s="2"/>
      <c r="X1170" s="2"/>
      <c r="Y1170" s="2"/>
      <c r="Z1170" s="2"/>
      <c r="AA1170" s="2"/>
      <c r="AB1170" s="2"/>
      <c r="AC1170" s="2"/>
      <c r="AD1170" s="2"/>
      <c r="AE1170" s="2"/>
      <c r="AF1170" s="2"/>
      <c r="AG1170" s="2"/>
      <c r="AH1170" s="2"/>
      <c r="AI1170" s="2"/>
      <c r="AJ1170" s="2"/>
      <c r="AK1170" s="2"/>
      <c r="AL1170" s="2"/>
      <c r="AM1170" s="2"/>
      <c r="AN1170" s="2"/>
      <c r="AO1170" s="2"/>
      <c r="AP1170" s="2"/>
      <c r="AQ1170" s="2"/>
      <c r="AR1170" s="2"/>
      <c r="AS1170" s="2"/>
      <c r="AT1170" s="2"/>
      <c r="AU1170" s="2"/>
      <c r="AV1170" s="2"/>
      <c r="AW1170" s="2"/>
      <c r="AX1170" s="2"/>
      <c r="AY1170" s="2"/>
      <c r="AZ1170" s="2"/>
      <c r="BA1170" s="2"/>
      <c r="BB1170" s="2"/>
      <c r="BC1170" s="2"/>
      <c r="BD1170" s="2"/>
      <c r="BE1170" s="2"/>
      <c r="BF1170" s="2"/>
      <c r="BG1170" s="2"/>
      <c r="BH1170" s="2"/>
      <c r="BI1170" s="2"/>
      <c r="BJ1170" s="2"/>
      <c r="BK1170" s="2"/>
      <c r="BL1170" s="2"/>
      <c r="BM1170" s="2"/>
      <c r="BN1170" s="2"/>
      <c r="BO1170" s="2"/>
      <c r="BP1170" s="2"/>
      <c r="BQ1170" s="2"/>
      <c r="BR1170" s="2"/>
      <c r="BS1170" s="2"/>
      <c r="BT1170" s="2"/>
      <c r="BU1170" s="2"/>
      <c r="BV1170" s="2"/>
      <c r="BW1170" s="2"/>
      <c r="BX1170" s="2"/>
      <c r="BY1170" s="2"/>
      <c r="BZ1170" s="2"/>
      <c r="CA1170" s="2"/>
      <c r="CB1170" s="2"/>
      <c r="CC1170" s="2"/>
      <c r="CD1170" s="2"/>
      <c r="CE1170" s="2"/>
      <c r="CF1170" s="2"/>
      <c r="CG1170" s="2"/>
      <c r="CH1170" s="2"/>
      <c r="CI1170" s="2"/>
      <c r="CJ1170" s="2"/>
      <c r="CK1170" s="2"/>
      <c r="CL1170" s="2"/>
      <c r="CM1170" s="2"/>
      <c r="CN1170" s="2"/>
      <c r="CO1170" s="2"/>
      <c r="CP1170" s="2"/>
      <c r="CQ1170" s="2"/>
      <c r="CR1170" s="2"/>
      <c r="CS1170" s="2"/>
      <c r="CT1170" s="2"/>
      <c r="CU1170" s="2"/>
      <c r="CV1170" s="2"/>
      <c r="CW1170" s="2"/>
      <c r="CX1170" s="2"/>
      <c r="CY1170" s="2"/>
      <c r="CZ1170" s="2"/>
      <c r="DA1170" s="2"/>
      <c r="DB1170" s="2"/>
      <c r="DC1170" s="2"/>
      <c r="DD1170" s="2"/>
      <c r="DE1170" s="2"/>
      <c r="DF1170" s="2"/>
      <c r="DG1170" s="2"/>
      <c r="DH1170" s="2"/>
      <c r="DI1170" s="2"/>
      <c r="DJ1170" s="2"/>
      <c r="DK1170" s="2"/>
      <c r="DL1170" s="2"/>
      <c r="DM1170" s="2"/>
      <c r="DN1170" s="2"/>
      <c r="DO1170" s="2"/>
      <c r="DP1170" s="2"/>
      <c r="DQ1170" s="2"/>
      <c r="DR1170" s="2"/>
      <c r="DS1170" s="2"/>
      <c r="DT1170" s="2"/>
      <c r="DU1170" s="2"/>
      <c r="DV1170" s="2"/>
      <c r="DW1170" s="2"/>
      <c r="DX1170" s="2"/>
      <c r="DY1170" s="2"/>
      <c r="DZ1170" s="2"/>
      <c r="EA1170" s="2"/>
      <c r="EB1170" s="2"/>
      <c r="EC1170" s="2"/>
      <c r="ED1170" s="2"/>
      <c r="EE1170" s="2"/>
      <c r="EF1170" s="2"/>
      <c r="EG1170" s="2"/>
      <c r="EH1170" s="2"/>
      <c r="EI1170" s="2"/>
      <c r="EJ1170" s="2"/>
      <c r="EK1170" s="2"/>
      <c r="EL1170" s="2"/>
      <c r="EM1170" s="2"/>
      <c r="EN1170" s="2"/>
      <c r="EO1170" s="2"/>
      <c r="EP1170" s="2"/>
      <c r="EQ1170" s="2"/>
      <c r="ER1170" s="2"/>
      <c r="ES1170" s="2"/>
      <c r="ET1170" s="2"/>
      <c r="EU1170" s="2"/>
      <c r="EV1170" s="2"/>
      <c r="EW1170" s="2"/>
      <c r="EX1170" s="2"/>
      <c r="EY1170" s="2"/>
      <c r="EZ1170" s="2"/>
      <c r="FA1170" s="2"/>
      <c r="FB1170" s="2"/>
      <c r="FC1170" s="2"/>
      <c r="FD1170" s="2"/>
    </row>
    <row r="1171" spans="5:160" x14ac:dyDescent="0.4">
      <c r="E1171" s="2"/>
      <c r="F1171" s="2"/>
      <c r="G1171" s="2"/>
      <c r="H1171" s="2"/>
      <c r="I1171" s="2"/>
      <c r="J1171" s="2"/>
      <c r="K1171" s="2"/>
      <c r="L1171" s="2"/>
      <c r="M1171" s="2"/>
      <c r="N1171" s="2"/>
      <c r="O1171" s="2"/>
      <c r="P1171" s="2"/>
      <c r="Q1171" s="2"/>
      <c r="R1171" s="2"/>
      <c r="S1171" s="2"/>
      <c r="T1171" s="2"/>
      <c r="U1171" s="2"/>
      <c r="V1171" s="2"/>
      <c r="W1171" s="2"/>
      <c r="X1171" s="2"/>
      <c r="Y1171" s="2"/>
      <c r="Z1171" s="2"/>
      <c r="AA1171" s="2"/>
      <c r="AB1171" s="2"/>
      <c r="AC1171" s="2"/>
      <c r="AD1171" s="2"/>
      <c r="AE1171" s="2"/>
      <c r="AF1171" s="2"/>
      <c r="AG1171" s="2"/>
      <c r="AH1171" s="2"/>
      <c r="AI1171" s="2"/>
      <c r="AJ1171" s="2"/>
      <c r="AK1171" s="2"/>
      <c r="AL1171" s="2"/>
      <c r="AM1171" s="2"/>
      <c r="AN1171" s="2"/>
      <c r="AO1171" s="2"/>
      <c r="AP1171" s="2"/>
      <c r="AQ1171" s="2"/>
      <c r="AR1171" s="2"/>
      <c r="AS1171" s="2"/>
      <c r="AT1171" s="2"/>
      <c r="AU1171" s="2"/>
      <c r="AV1171" s="2"/>
      <c r="AW1171" s="2"/>
      <c r="AX1171" s="2"/>
      <c r="AY1171" s="2"/>
      <c r="AZ1171" s="2"/>
      <c r="BA1171" s="2"/>
      <c r="BB1171" s="2"/>
      <c r="BC1171" s="2"/>
      <c r="BD1171" s="2"/>
      <c r="BE1171" s="2"/>
      <c r="BF1171" s="2"/>
      <c r="BG1171" s="2"/>
      <c r="BH1171" s="2"/>
      <c r="BI1171" s="2"/>
      <c r="BJ1171" s="2"/>
      <c r="BK1171" s="2"/>
      <c r="BL1171" s="2"/>
      <c r="BM1171" s="2"/>
      <c r="BN1171" s="2"/>
      <c r="BO1171" s="2"/>
      <c r="BP1171" s="2"/>
      <c r="BQ1171" s="2"/>
      <c r="BR1171" s="2"/>
      <c r="BS1171" s="2"/>
      <c r="BT1171" s="2"/>
      <c r="BU1171" s="2"/>
      <c r="BV1171" s="2"/>
      <c r="BW1171" s="2"/>
      <c r="BX1171" s="2"/>
      <c r="BY1171" s="2"/>
      <c r="BZ1171" s="2"/>
      <c r="CA1171" s="2"/>
      <c r="CB1171" s="2"/>
      <c r="CC1171" s="2"/>
      <c r="CD1171" s="2"/>
      <c r="CE1171" s="2"/>
      <c r="CF1171" s="2"/>
      <c r="CG1171" s="2"/>
      <c r="CH1171" s="2"/>
      <c r="CI1171" s="2"/>
      <c r="CJ1171" s="2"/>
      <c r="CK1171" s="2"/>
      <c r="CL1171" s="2"/>
      <c r="CM1171" s="2"/>
      <c r="CN1171" s="2"/>
      <c r="CO1171" s="2"/>
      <c r="CP1171" s="2"/>
      <c r="CQ1171" s="2"/>
      <c r="CR1171" s="2"/>
      <c r="CS1171" s="2"/>
      <c r="CT1171" s="2"/>
      <c r="CU1171" s="2"/>
      <c r="CV1171" s="2"/>
      <c r="CW1171" s="2"/>
      <c r="CX1171" s="2"/>
      <c r="CY1171" s="2"/>
      <c r="CZ1171" s="2"/>
      <c r="DA1171" s="2"/>
      <c r="DB1171" s="2"/>
      <c r="DC1171" s="2"/>
      <c r="DD1171" s="2"/>
      <c r="DE1171" s="2"/>
      <c r="DF1171" s="2"/>
      <c r="DG1171" s="2"/>
      <c r="DH1171" s="2"/>
      <c r="DI1171" s="2"/>
      <c r="DJ1171" s="2"/>
      <c r="DK1171" s="2"/>
      <c r="DL1171" s="2"/>
      <c r="DM1171" s="2"/>
      <c r="DN1171" s="2"/>
      <c r="DO1171" s="2"/>
      <c r="DP1171" s="2"/>
      <c r="DQ1171" s="2"/>
      <c r="DR1171" s="2"/>
      <c r="DS1171" s="2"/>
      <c r="DT1171" s="2"/>
      <c r="DU1171" s="2"/>
      <c r="DV1171" s="2"/>
      <c r="DW1171" s="2"/>
      <c r="DX1171" s="2"/>
      <c r="DY1171" s="2"/>
      <c r="DZ1171" s="2"/>
      <c r="EA1171" s="2"/>
      <c r="EB1171" s="2"/>
      <c r="EC1171" s="2"/>
      <c r="ED1171" s="2"/>
      <c r="EE1171" s="2"/>
      <c r="EF1171" s="2"/>
      <c r="EG1171" s="2"/>
      <c r="EH1171" s="2"/>
      <c r="EI1171" s="2"/>
      <c r="EJ1171" s="2"/>
      <c r="EK1171" s="2"/>
      <c r="EL1171" s="2"/>
      <c r="EM1171" s="2"/>
      <c r="EN1171" s="2"/>
      <c r="EO1171" s="2"/>
      <c r="EP1171" s="2"/>
      <c r="EQ1171" s="2"/>
      <c r="ER1171" s="2"/>
      <c r="ES1171" s="2"/>
      <c r="ET1171" s="2"/>
      <c r="EU1171" s="2"/>
      <c r="EV1171" s="2"/>
      <c r="EW1171" s="2"/>
      <c r="EX1171" s="2"/>
      <c r="EY1171" s="2"/>
      <c r="EZ1171" s="2"/>
      <c r="FA1171" s="2"/>
      <c r="FB1171" s="2"/>
      <c r="FC1171" s="2"/>
      <c r="FD1171" s="2"/>
    </row>
    <row r="1172" spans="5:160" x14ac:dyDescent="0.4">
      <c r="E1172" s="2"/>
      <c r="F1172" s="2"/>
      <c r="G1172" s="2"/>
      <c r="H1172" s="2"/>
      <c r="I1172" s="2"/>
      <c r="J1172" s="2"/>
      <c r="K1172" s="2"/>
      <c r="L1172" s="2"/>
      <c r="M1172" s="2"/>
      <c r="N1172" s="2"/>
      <c r="O1172" s="2"/>
      <c r="P1172" s="2"/>
      <c r="Q1172" s="2"/>
      <c r="R1172" s="2"/>
      <c r="S1172" s="2"/>
      <c r="T1172" s="2"/>
      <c r="U1172" s="2"/>
      <c r="V1172" s="2"/>
      <c r="W1172" s="2"/>
      <c r="X1172" s="2"/>
      <c r="Y1172" s="2"/>
      <c r="Z1172" s="2"/>
      <c r="AA1172" s="2"/>
      <c r="AB1172" s="2"/>
      <c r="AC1172" s="2"/>
      <c r="AD1172" s="2"/>
      <c r="AE1172" s="2"/>
      <c r="AF1172" s="2"/>
      <c r="AG1172" s="2"/>
      <c r="AH1172" s="2"/>
      <c r="AI1172" s="2"/>
      <c r="AJ1172" s="2"/>
      <c r="AK1172" s="2"/>
      <c r="AL1172" s="2"/>
      <c r="AM1172" s="2"/>
      <c r="AN1172" s="2"/>
      <c r="AO1172" s="2"/>
      <c r="AP1172" s="2"/>
      <c r="AQ1172" s="2"/>
      <c r="AR1172" s="2"/>
      <c r="AS1172" s="2"/>
      <c r="AT1172" s="2"/>
      <c r="AU1172" s="2"/>
      <c r="AV1172" s="2"/>
      <c r="AW1172" s="2"/>
      <c r="AX1172" s="2"/>
      <c r="AY1172" s="2"/>
      <c r="AZ1172" s="2"/>
      <c r="BA1172" s="2"/>
      <c r="BB1172" s="2"/>
      <c r="BC1172" s="2"/>
      <c r="BD1172" s="2"/>
      <c r="BE1172" s="2"/>
      <c r="BF1172" s="2"/>
      <c r="BG1172" s="2"/>
      <c r="BH1172" s="2"/>
      <c r="BI1172" s="2"/>
      <c r="BJ1172" s="2"/>
      <c r="BK1172" s="2"/>
      <c r="BL1172" s="2"/>
      <c r="BM1172" s="2"/>
      <c r="BN1172" s="2"/>
      <c r="BO1172" s="2"/>
      <c r="BP1172" s="2"/>
      <c r="BQ1172" s="2"/>
      <c r="BR1172" s="2"/>
      <c r="BS1172" s="2"/>
      <c r="BT1172" s="2"/>
      <c r="BU1172" s="2"/>
      <c r="BV1172" s="2"/>
      <c r="BW1172" s="2"/>
      <c r="BX1172" s="2"/>
      <c r="BY1172" s="2"/>
      <c r="BZ1172" s="2"/>
      <c r="CA1172" s="2"/>
      <c r="CB1172" s="2"/>
      <c r="CC1172" s="2"/>
      <c r="CD1172" s="2"/>
      <c r="CE1172" s="2"/>
      <c r="CF1172" s="2"/>
      <c r="CG1172" s="2"/>
      <c r="CH1172" s="2"/>
      <c r="CI1172" s="2"/>
      <c r="CJ1172" s="2"/>
      <c r="CK1172" s="2"/>
      <c r="CL1172" s="2"/>
      <c r="CM1172" s="2"/>
      <c r="CN1172" s="2"/>
      <c r="CO1172" s="2"/>
      <c r="CP1172" s="2"/>
      <c r="CQ1172" s="2"/>
      <c r="CR1172" s="2"/>
      <c r="CS1172" s="2"/>
      <c r="CT1172" s="2"/>
      <c r="CU1172" s="2"/>
      <c r="CV1172" s="2"/>
      <c r="CW1172" s="2"/>
      <c r="CX1172" s="2"/>
      <c r="CY1172" s="2"/>
      <c r="CZ1172" s="2"/>
      <c r="DA1172" s="2"/>
      <c r="DB1172" s="2"/>
      <c r="DC1172" s="2"/>
      <c r="DD1172" s="2"/>
      <c r="DE1172" s="2"/>
      <c r="DF1172" s="2"/>
      <c r="DG1172" s="2"/>
      <c r="DH1172" s="2"/>
      <c r="DI1172" s="2"/>
      <c r="DJ1172" s="2"/>
      <c r="DK1172" s="2"/>
      <c r="DL1172" s="2"/>
      <c r="DM1172" s="2"/>
      <c r="DN1172" s="2"/>
      <c r="DO1172" s="2"/>
      <c r="DP1172" s="2"/>
      <c r="DQ1172" s="2"/>
      <c r="DR1172" s="2"/>
      <c r="DS1172" s="2"/>
      <c r="DT1172" s="2"/>
      <c r="DU1172" s="2"/>
      <c r="DV1172" s="2"/>
      <c r="DW1172" s="2"/>
      <c r="DX1172" s="2"/>
      <c r="DY1172" s="2"/>
      <c r="DZ1172" s="2"/>
      <c r="EA1172" s="2"/>
      <c r="EB1172" s="2"/>
      <c r="EC1172" s="2"/>
      <c r="ED1172" s="2"/>
      <c r="EE1172" s="2"/>
      <c r="EF1172" s="2"/>
      <c r="EG1172" s="2"/>
      <c r="EH1172" s="2"/>
      <c r="EI1172" s="2"/>
      <c r="EJ1172" s="2"/>
      <c r="EK1172" s="2"/>
      <c r="EL1172" s="2"/>
      <c r="EM1172" s="2"/>
      <c r="EN1172" s="2"/>
      <c r="EO1172" s="2"/>
      <c r="EP1172" s="2"/>
      <c r="EQ1172" s="2"/>
      <c r="ER1172" s="2"/>
      <c r="ES1172" s="2"/>
      <c r="ET1172" s="2"/>
      <c r="EU1172" s="2"/>
      <c r="EV1172" s="2"/>
      <c r="EW1172" s="2"/>
      <c r="EX1172" s="2"/>
      <c r="EY1172" s="2"/>
      <c r="EZ1172" s="2"/>
      <c r="FA1172" s="2"/>
      <c r="FB1172" s="2"/>
      <c r="FC1172" s="2"/>
      <c r="FD1172" s="2"/>
    </row>
    <row r="1173" spans="5:160" x14ac:dyDescent="0.4">
      <c r="E1173" s="2"/>
      <c r="F1173" s="2"/>
      <c r="G1173" s="2"/>
      <c r="H1173" s="2"/>
      <c r="I1173" s="2"/>
      <c r="J1173" s="2"/>
      <c r="K1173" s="2"/>
      <c r="L1173" s="2"/>
      <c r="M1173" s="2"/>
      <c r="N1173" s="2"/>
      <c r="O1173" s="2"/>
      <c r="P1173" s="2"/>
      <c r="Q1173" s="2"/>
      <c r="R1173" s="2"/>
      <c r="S1173" s="2"/>
      <c r="T1173" s="2"/>
      <c r="U1173" s="2"/>
      <c r="V1173" s="2"/>
      <c r="W1173" s="2"/>
      <c r="X1173" s="2"/>
      <c r="Y1173" s="2"/>
      <c r="Z1173" s="2"/>
      <c r="AA1173" s="2"/>
      <c r="AB1173" s="2"/>
      <c r="AC1173" s="2"/>
      <c r="AD1173" s="2"/>
      <c r="AE1173" s="2"/>
      <c r="AF1173" s="2"/>
      <c r="AG1173" s="2"/>
      <c r="AH1173" s="2"/>
      <c r="AI1173" s="2"/>
      <c r="AJ1173" s="2"/>
      <c r="AK1173" s="2"/>
      <c r="AL1173" s="2"/>
      <c r="AM1173" s="2"/>
      <c r="AN1173" s="2"/>
      <c r="AO1173" s="2"/>
      <c r="AP1173" s="2"/>
      <c r="AQ1173" s="2"/>
      <c r="AR1173" s="2"/>
      <c r="AS1173" s="2"/>
      <c r="AT1173" s="2"/>
      <c r="AU1173" s="2"/>
      <c r="AV1173" s="2"/>
      <c r="AW1173" s="2"/>
      <c r="AX1173" s="2"/>
      <c r="AY1173" s="2"/>
      <c r="AZ1173" s="2"/>
      <c r="BA1173" s="2"/>
      <c r="BB1173" s="2"/>
      <c r="BC1173" s="2"/>
      <c r="BD1173" s="2"/>
      <c r="BE1173" s="2"/>
      <c r="BF1173" s="2"/>
      <c r="BG1173" s="2"/>
      <c r="BH1173" s="2"/>
      <c r="BI1173" s="2"/>
      <c r="BJ1173" s="2"/>
      <c r="BK1173" s="2"/>
      <c r="BL1173" s="2"/>
      <c r="BM1173" s="2"/>
      <c r="BN1173" s="2"/>
      <c r="BO1173" s="2"/>
      <c r="BP1173" s="2"/>
      <c r="BQ1173" s="2"/>
      <c r="BR1173" s="2"/>
      <c r="BS1173" s="2"/>
      <c r="BT1173" s="2"/>
      <c r="BU1173" s="2"/>
      <c r="BV1173" s="2"/>
      <c r="BW1173" s="2"/>
      <c r="BX1173" s="2"/>
      <c r="BY1173" s="2"/>
      <c r="BZ1173" s="2"/>
      <c r="CA1173" s="2"/>
      <c r="CB1173" s="2"/>
      <c r="CC1173" s="2"/>
      <c r="CD1173" s="2"/>
      <c r="CE1173" s="2"/>
      <c r="CF1173" s="2"/>
      <c r="CG1173" s="2"/>
      <c r="CH1173" s="2"/>
      <c r="CI1173" s="2"/>
      <c r="CJ1173" s="2"/>
      <c r="CK1173" s="2"/>
      <c r="CL1173" s="2"/>
      <c r="CM1173" s="2"/>
      <c r="CN1173" s="2"/>
      <c r="CO1173" s="2"/>
      <c r="CP1173" s="2"/>
      <c r="CQ1173" s="2"/>
      <c r="CR1173" s="2"/>
      <c r="CS1173" s="2"/>
      <c r="CT1173" s="2"/>
      <c r="CU1173" s="2"/>
      <c r="CV1173" s="2"/>
      <c r="CW1173" s="2"/>
      <c r="CX1173" s="2"/>
      <c r="CY1173" s="2"/>
      <c r="CZ1173" s="2"/>
      <c r="DA1173" s="2"/>
      <c r="DB1173" s="2"/>
      <c r="DC1173" s="2"/>
      <c r="DD1173" s="2"/>
      <c r="DE1173" s="2"/>
      <c r="DF1173" s="2"/>
      <c r="DG1173" s="2"/>
      <c r="DH1173" s="2"/>
      <c r="DI1173" s="2"/>
      <c r="DJ1173" s="2"/>
      <c r="DK1173" s="2"/>
      <c r="DL1173" s="2"/>
      <c r="DM1173" s="2"/>
      <c r="DN1173" s="2"/>
      <c r="DO1173" s="2"/>
      <c r="DP1173" s="2"/>
      <c r="DQ1173" s="2"/>
      <c r="DR1173" s="2"/>
      <c r="DS1173" s="2"/>
      <c r="DT1173" s="2"/>
      <c r="DU1173" s="2"/>
      <c r="DV1173" s="2"/>
      <c r="DW1173" s="2"/>
      <c r="DX1173" s="2"/>
      <c r="DY1173" s="2"/>
      <c r="DZ1173" s="2"/>
      <c r="EA1173" s="2"/>
      <c r="EB1173" s="2"/>
      <c r="EC1173" s="2"/>
      <c r="ED1173" s="2"/>
      <c r="EE1173" s="2"/>
      <c r="EF1173" s="2"/>
      <c r="EG1173" s="2"/>
      <c r="EH1173" s="2"/>
      <c r="EI1173" s="2"/>
      <c r="EJ1173" s="2"/>
      <c r="EK1173" s="2"/>
      <c r="EL1173" s="2"/>
      <c r="EM1173" s="2"/>
      <c r="EN1173" s="2"/>
      <c r="EO1173" s="2"/>
      <c r="EP1173" s="2"/>
      <c r="EQ1173" s="2"/>
      <c r="ER1173" s="2"/>
      <c r="ES1173" s="2"/>
      <c r="ET1173" s="2"/>
      <c r="EU1173" s="2"/>
      <c r="EV1173" s="2"/>
      <c r="EW1173" s="2"/>
      <c r="EX1173" s="2"/>
      <c r="EY1173" s="2"/>
      <c r="EZ1173" s="2"/>
      <c r="FA1173" s="2"/>
      <c r="FB1173" s="2"/>
      <c r="FC1173" s="2"/>
      <c r="FD1173" s="2"/>
    </row>
    <row r="1174" spans="5:160" x14ac:dyDescent="0.4">
      <c r="E1174" s="2"/>
      <c r="F1174" s="2"/>
      <c r="G1174" s="2"/>
      <c r="H1174" s="2"/>
      <c r="I1174" s="2"/>
      <c r="J1174" s="2"/>
      <c r="K1174" s="2"/>
      <c r="L1174" s="2"/>
      <c r="M1174" s="2"/>
      <c r="N1174" s="2"/>
      <c r="O1174" s="2"/>
      <c r="P1174" s="2"/>
      <c r="Q1174" s="2"/>
      <c r="R1174" s="2"/>
      <c r="S1174" s="2"/>
      <c r="T1174" s="2"/>
      <c r="U1174" s="2"/>
      <c r="V1174" s="2"/>
      <c r="W1174" s="2"/>
      <c r="X1174" s="2"/>
      <c r="Y1174" s="2"/>
      <c r="Z1174" s="2"/>
      <c r="AA1174" s="2"/>
      <c r="AB1174" s="2"/>
      <c r="AC1174" s="2"/>
      <c r="AD1174" s="2"/>
      <c r="AE1174" s="2"/>
      <c r="AF1174" s="2"/>
      <c r="AG1174" s="2"/>
      <c r="AH1174" s="2"/>
      <c r="AI1174" s="2"/>
      <c r="AJ1174" s="2"/>
      <c r="AK1174" s="2"/>
      <c r="AL1174" s="2"/>
      <c r="AM1174" s="2"/>
      <c r="AN1174" s="2"/>
      <c r="AO1174" s="2"/>
      <c r="AP1174" s="2"/>
      <c r="AQ1174" s="2"/>
      <c r="AR1174" s="2"/>
      <c r="AS1174" s="2"/>
      <c r="AT1174" s="2"/>
      <c r="AU1174" s="2"/>
      <c r="AV1174" s="2"/>
      <c r="AW1174" s="2"/>
      <c r="AX1174" s="2"/>
      <c r="AY1174" s="2"/>
      <c r="AZ1174" s="2"/>
      <c r="BA1174" s="2"/>
      <c r="BB1174" s="2"/>
      <c r="BC1174" s="2"/>
      <c r="BD1174" s="2"/>
      <c r="BE1174" s="2"/>
      <c r="BF1174" s="2"/>
      <c r="BG1174" s="2"/>
      <c r="BH1174" s="2"/>
      <c r="BI1174" s="2"/>
      <c r="BJ1174" s="2"/>
      <c r="BK1174" s="2"/>
      <c r="BL1174" s="2"/>
      <c r="BM1174" s="2"/>
      <c r="BN1174" s="2"/>
      <c r="BO1174" s="2"/>
      <c r="BP1174" s="2"/>
      <c r="BQ1174" s="2"/>
      <c r="BR1174" s="2"/>
      <c r="BS1174" s="2"/>
      <c r="BT1174" s="2"/>
      <c r="BU1174" s="2"/>
      <c r="BV1174" s="2"/>
      <c r="BW1174" s="2"/>
      <c r="BX1174" s="2"/>
      <c r="BY1174" s="2"/>
      <c r="BZ1174" s="2"/>
      <c r="CA1174" s="2"/>
      <c r="CB1174" s="2"/>
      <c r="CC1174" s="2"/>
      <c r="CD1174" s="2"/>
      <c r="CE1174" s="2"/>
      <c r="CF1174" s="2"/>
      <c r="CG1174" s="2"/>
      <c r="CH1174" s="2"/>
      <c r="CI1174" s="2"/>
      <c r="CJ1174" s="2"/>
      <c r="CK1174" s="2"/>
      <c r="CL1174" s="2"/>
      <c r="CM1174" s="2"/>
      <c r="CN1174" s="2"/>
      <c r="CO1174" s="2"/>
      <c r="CP1174" s="2"/>
      <c r="CQ1174" s="2"/>
      <c r="CR1174" s="2"/>
      <c r="CS1174" s="2"/>
      <c r="CT1174" s="2"/>
      <c r="CU1174" s="2"/>
      <c r="CV1174" s="2"/>
      <c r="CW1174" s="2"/>
      <c r="CX1174" s="2"/>
      <c r="CY1174" s="2"/>
      <c r="CZ1174" s="2"/>
      <c r="DA1174" s="2"/>
      <c r="DB1174" s="2"/>
      <c r="DC1174" s="2"/>
      <c r="DD1174" s="2"/>
      <c r="DE1174" s="2"/>
      <c r="DF1174" s="2"/>
      <c r="DG1174" s="2"/>
      <c r="DH1174" s="2"/>
      <c r="DI1174" s="2"/>
      <c r="DJ1174" s="2"/>
      <c r="DK1174" s="2"/>
      <c r="DL1174" s="2"/>
      <c r="DM1174" s="2"/>
      <c r="DN1174" s="2"/>
      <c r="DO1174" s="2"/>
      <c r="DP1174" s="2"/>
      <c r="DQ1174" s="2"/>
      <c r="DR1174" s="2"/>
      <c r="DS1174" s="2"/>
      <c r="DT1174" s="2"/>
      <c r="DU1174" s="2"/>
      <c r="DV1174" s="2"/>
      <c r="DW1174" s="2"/>
      <c r="DX1174" s="2"/>
      <c r="DY1174" s="2"/>
      <c r="DZ1174" s="2"/>
      <c r="EA1174" s="2"/>
      <c r="EB1174" s="2"/>
      <c r="EC1174" s="2"/>
      <c r="ED1174" s="2"/>
      <c r="EE1174" s="2"/>
      <c r="EF1174" s="2"/>
      <c r="EG1174" s="2"/>
      <c r="EH1174" s="2"/>
      <c r="EI1174" s="2"/>
      <c r="EJ1174" s="2"/>
      <c r="EK1174" s="2"/>
      <c r="EL1174" s="2"/>
      <c r="EM1174" s="2"/>
      <c r="EN1174" s="2"/>
      <c r="EO1174" s="2"/>
      <c r="EP1174" s="2"/>
      <c r="EQ1174" s="2"/>
      <c r="ER1174" s="2"/>
      <c r="ES1174" s="2"/>
      <c r="ET1174" s="2"/>
      <c r="EU1174" s="2"/>
      <c r="EV1174" s="2"/>
      <c r="EW1174" s="2"/>
      <c r="EX1174" s="2"/>
      <c r="EY1174" s="2"/>
      <c r="EZ1174" s="2"/>
      <c r="FA1174" s="2"/>
      <c r="FB1174" s="2"/>
      <c r="FC1174" s="2"/>
      <c r="FD1174" s="2"/>
    </row>
    <row r="1175" spans="5:160" x14ac:dyDescent="0.4">
      <c r="E1175" s="2"/>
      <c r="F1175" s="2"/>
      <c r="G1175" s="2"/>
      <c r="H1175" s="2"/>
      <c r="I1175" s="2"/>
      <c r="J1175" s="2"/>
      <c r="K1175" s="2"/>
      <c r="L1175" s="2"/>
      <c r="M1175" s="2"/>
      <c r="N1175" s="2"/>
      <c r="O1175" s="2"/>
      <c r="P1175" s="2"/>
      <c r="Q1175" s="2"/>
      <c r="R1175" s="2"/>
      <c r="S1175" s="2"/>
      <c r="T1175" s="2"/>
      <c r="U1175" s="2"/>
      <c r="V1175" s="2"/>
      <c r="W1175" s="2"/>
      <c r="X1175" s="2"/>
      <c r="Y1175" s="2"/>
      <c r="Z1175" s="2"/>
      <c r="AA1175" s="2"/>
      <c r="AB1175" s="2"/>
      <c r="AC1175" s="2"/>
      <c r="AD1175" s="2"/>
      <c r="AE1175" s="2"/>
      <c r="AF1175" s="2"/>
      <c r="AG1175" s="2"/>
      <c r="AH1175" s="2"/>
      <c r="AI1175" s="2"/>
      <c r="AJ1175" s="2"/>
      <c r="AK1175" s="2"/>
      <c r="AL1175" s="2"/>
      <c r="AM1175" s="2"/>
      <c r="AN1175" s="2"/>
      <c r="AO1175" s="2"/>
      <c r="AP1175" s="2"/>
      <c r="AQ1175" s="2"/>
      <c r="AR1175" s="2"/>
      <c r="AS1175" s="2"/>
      <c r="AT1175" s="2"/>
      <c r="AU1175" s="2"/>
      <c r="AV1175" s="2"/>
      <c r="AW1175" s="2"/>
      <c r="AX1175" s="2"/>
      <c r="AY1175" s="2"/>
      <c r="AZ1175" s="2"/>
      <c r="BA1175" s="2"/>
      <c r="BB1175" s="2"/>
      <c r="BC1175" s="2"/>
      <c r="BD1175" s="2"/>
      <c r="BE1175" s="2"/>
      <c r="BF1175" s="2"/>
      <c r="BG1175" s="2"/>
      <c r="BH1175" s="2"/>
      <c r="BI1175" s="2"/>
      <c r="BJ1175" s="2"/>
      <c r="BK1175" s="2"/>
      <c r="BL1175" s="2"/>
      <c r="BM1175" s="2"/>
      <c r="BN1175" s="2"/>
      <c r="BO1175" s="2"/>
      <c r="BP1175" s="2"/>
      <c r="BQ1175" s="2"/>
      <c r="BR1175" s="2"/>
      <c r="BS1175" s="2"/>
      <c r="BT1175" s="2"/>
      <c r="BU1175" s="2"/>
      <c r="BV1175" s="2"/>
      <c r="BW1175" s="2"/>
      <c r="BX1175" s="2"/>
      <c r="BY1175" s="2"/>
      <c r="BZ1175" s="2"/>
      <c r="CA1175" s="2"/>
      <c r="CB1175" s="2"/>
      <c r="CC1175" s="2"/>
      <c r="CD1175" s="2"/>
      <c r="CE1175" s="2"/>
      <c r="CF1175" s="2"/>
      <c r="CG1175" s="2"/>
      <c r="CH1175" s="2"/>
      <c r="CI1175" s="2"/>
      <c r="CJ1175" s="2"/>
      <c r="CK1175" s="2"/>
      <c r="CL1175" s="2"/>
      <c r="CM1175" s="2"/>
      <c r="CN1175" s="2"/>
      <c r="CO1175" s="2"/>
      <c r="CP1175" s="2"/>
      <c r="CQ1175" s="2"/>
      <c r="CR1175" s="2"/>
      <c r="CS1175" s="2"/>
      <c r="CT1175" s="2"/>
      <c r="CU1175" s="2"/>
      <c r="CV1175" s="2"/>
      <c r="CW1175" s="2"/>
      <c r="CX1175" s="2"/>
      <c r="CY1175" s="2"/>
      <c r="CZ1175" s="2"/>
      <c r="DA1175" s="2"/>
      <c r="DB1175" s="2"/>
      <c r="DC1175" s="2"/>
      <c r="DD1175" s="2"/>
      <c r="DE1175" s="2"/>
      <c r="DF1175" s="2"/>
      <c r="DG1175" s="2"/>
      <c r="DH1175" s="2"/>
      <c r="DI1175" s="2"/>
      <c r="DJ1175" s="2"/>
      <c r="DK1175" s="2"/>
      <c r="DL1175" s="2"/>
      <c r="DM1175" s="2"/>
      <c r="DN1175" s="2"/>
      <c r="DO1175" s="2"/>
      <c r="DP1175" s="2"/>
      <c r="DQ1175" s="2"/>
      <c r="DR1175" s="2"/>
      <c r="DS1175" s="2"/>
      <c r="DT1175" s="2"/>
      <c r="DU1175" s="2"/>
      <c r="DV1175" s="2"/>
      <c r="DW1175" s="2"/>
      <c r="DX1175" s="2"/>
      <c r="DY1175" s="2"/>
      <c r="DZ1175" s="2"/>
      <c r="EA1175" s="2"/>
      <c r="EB1175" s="2"/>
      <c r="EC1175" s="2"/>
      <c r="ED1175" s="2"/>
      <c r="EE1175" s="2"/>
      <c r="EF1175" s="2"/>
      <c r="EG1175" s="2"/>
      <c r="EH1175" s="2"/>
      <c r="EI1175" s="2"/>
      <c r="EJ1175" s="2"/>
      <c r="EK1175" s="2"/>
      <c r="EL1175" s="2"/>
      <c r="EM1175" s="2"/>
      <c r="EN1175" s="2"/>
      <c r="EO1175" s="2"/>
      <c r="EP1175" s="2"/>
      <c r="EQ1175" s="2"/>
      <c r="ER1175" s="2"/>
      <c r="ES1175" s="2"/>
      <c r="ET1175" s="2"/>
      <c r="EU1175" s="2"/>
      <c r="EV1175" s="2"/>
      <c r="EW1175" s="2"/>
      <c r="EX1175" s="2"/>
      <c r="EY1175" s="2"/>
      <c r="EZ1175" s="2"/>
      <c r="FA1175" s="2"/>
      <c r="FB1175" s="2"/>
      <c r="FC1175" s="2"/>
      <c r="FD1175" s="2"/>
    </row>
    <row r="1176" spans="5:160" x14ac:dyDescent="0.4">
      <c r="E1176" s="2"/>
      <c r="F1176" s="2"/>
      <c r="G1176" s="2"/>
      <c r="H1176" s="2"/>
      <c r="I1176" s="2"/>
      <c r="J1176" s="2"/>
      <c r="K1176" s="2"/>
      <c r="L1176" s="2"/>
      <c r="M1176" s="2"/>
      <c r="N1176" s="2"/>
      <c r="O1176" s="2"/>
      <c r="P1176" s="2"/>
      <c r="Q1176" s="2"/>
      <c r="R1176" s="2"/>
      <c r="S1176" s="2"/>
      <c r="T1176" s="2"/>
      <c r="U1176" s="2"/>
      <c r="V1176" s="2"/>
      <c r="W1176" s="2"/>
      <c r="X1176" s="2"/>
      <c r="Y1176" s="2"/>
      <c r="Z1176" s="2"/>
      <c r="AA1176" s="2"/>
      <c r="AB1176" s="2"/>
      <c r="AC1176" s="2"/>
      <c r="AD1176" s="2"/>
      <c r="AE1176" s="2"/>
      <c r="AF1176" s="2"/>
      <c r="AG1176" s="2"/>
      <c r="AH1176" s="2"/>
      <c r="AI1176" s="2"/>
      <c r="AJ1176" s="2"/>
      <c r="AK1176" s="2"/>
      <c r="AL1176" s="2"/>
      <c r="AM1176" s="2"/>
      <c r="AN1176" s="2"/>
      <c r="AO1176" s="2"/>
      <c r="AP1176" s="2"/>
      <c r="AQ1176" s="2"/>
      <c r="AR1176" s="2"/>
      <c r="AS1176" s="2"/>
      <c r="AT1176" s="2"/>
      <c r="AU1176" s="2"/>
      <c r="AV1176" s="2"/>
      <c r="AW1176" s="2"/>
      <c r="AX1176" s="2"/>
      <c r="AY1176" s="2"/>
      <c r="AZ1176" s="2"/>
      <c r="BA1176" s="2"/>
      <c r="BB1176" s="2"/>
      <c r="BC1176" s="2"/>
      <c r="BD1176" s="2"/>
      <c r="BE1176" s="2"/>
      <c r="BF1176" s="2"/>
      <c r="BG1176" s="2"/>
      <c r="BH1176" s="2"/>
      <c r="BI1176" s="2"/>
      <c r="BJ1176" s="2"/>
      <c r="BK1176" s="2"/>
      <c r="BL1176" s="2"/>
      <c r="BM1176" s="2"/>
      <c r="BN1176" s="2"/>
      <c r="BO1176" s="2"/>
      <c r="BP1176" s="2"/>
      <c r="BQ1176" s="2"/>
      <c r="BR1176" s="2"/>
      <c r="BS1176" s="2"/>
      <c r="BT1176" s="2"/>
      <c r="BU1176" s="2"/>
      <c r="BV1176" s="2"/>
      <c r="BW1176" s="2"/>
      <c r="BX1176" s="2"/>
      <c r="BY1176" s="2"/>
      <c r="BZ1176" s="2"/>
      <c r="CA1176" s="2"/>
      <c r="CB1176" s="2"/>
      <c r="CC1176" s="2"/>
      <c r="CD1176" s="2"/>
      <c r="CE1176" s="2"/>
      <c r="CF1176" s="2"/>
      <c r="CG1176" s="2"/>
      <c r="CH1176" s="2"/>
      <c r="CI1176" s="2"/>
      <c r="CJ1176" s="2"/>
      <c r="CK1176" s="2"/>
      <c r="CL1176" s="2"/>
      <c r="CM1176" s="2"/>
      <c r="CN1176" s="2"/>
      <c r="CO1176" s="2"/>
      <c r="CP1176" s="2"/>
      <c r="CQ1176" s="2"/>
      <c r="CR1176" s="2"/>
      <c r="CS1176" s="2"/>
      <c r="CT1176" s="2"/>
      <c r="CU1176" s="2"/>
      <c r="CV1176" s="2"/>
      <c r="CW1176" s="2"/>
      <c r="CX1176" s="2"/>
      <c r="CY1176" s="2"/>
      <c r="CZ1176" s="2"/>
      <c r="DA1176" s="2"/>
      <c r="DB1176" s="2"/>
      <c r="DC1176" s="2"/>
      <c r="DD1176" s="2"/>
      <c r="DE1176" s="2"/>
      <c r="DF1176" s="2"/>
      <c r="DG1176" s="2"/>
      <c r="DH1176" s="2"/>
      <c r="DI1176" s="2"/>
      <c r="DJ1176" s="2"/>
      <c r="DK1176" s="2"/>
      <c r="DL1176" s="2"/>
      <c r="DM1176" s="2"/>
      <c r="DN1176" s="2"/>
      <c r="DO1176" s="2"/>
      <c r="DP1176" s="2"/>
      <c r="DQ1176" s="2"/>
      <c r="DR1176" s="2"/>
      <c r="DS1176" s="2"/>
      <c r="DT1176" s="2"/>
      <c r="DU1176" s="2"/>
      <c r="DV1176" s="2"/>
      <c r="DW1176" s="2"/>
      <c r="DX1176" s="2"/>
      <c r="DY1176" s="2"/>
      <c r="DZ1176" s="2"/>
      <c r="EA1176" s="2"/>
      <c r="EB1176" s="2"/>
      <c r="EC1176" s="2"/>
      <c r="ED1176" s="2"/>
      <c r="EE1176" s="2"/>
      <c r="EF1176" s="2"/>
      <c r="EG1176" s="2"/>
      <c r="EH1176" s="2"/>
      <c r="EI1176" s="2"/>
      <c r="EJ1176" s="2"/>
      <c r="EK1176" s="2"/>
      <c r="EL1176" s="2"/>
      <c r="EM1176" s="2"/>
      <c r="EN1176" s="2"/>
      <c r="EO1176" s="2"/>
      <c r="EP1176" s="2"/>
      <c r="EQ1176" s="2"/>
      <c r="ER1176" s="2"/>
      <c r="ES1176" s="2"/>
      <c r="ET1176" s="2"/>
      <c r="EU1176" s="2"/>
      <c r="EV1176" s="2"/>
      <c r="EW1176" s="2"/>
      <c r="EX1176" s="2"/>
      <c r="EY1176" s="2"/>
      <c r="EZ1176" s="2"/>
      <c r="FA1176" s="2"/>
      <c r="FB1176" s="2"/>
      <c r="FC1176" s="2"/>
      <c r="FD1176" s="2"/>
    </row>
    <row r="1177" spans="5:160" x14ac:dyDescent="0.4">
      <c r="E1177" s="2"/>
      <c r="F1177" s="2"/>
      <c r="G1177" s="2"/>
      <c r="H1177" s="2"/>
      <c r="I1177" s="2"/>
      <c r="J1177" s="2"/>
      <c r="K1177" s="2"/>
      <c r="L1177" s="2"/>
      <c r="M1177" s="2"/>
      <c r="N1177" s="2"/>
      <c r="O1177" s="2"/>
      <c r="P1177" s="2"/>
      <c r="Q1177" s="2"/>
      <c r="R1177" s="2"/>
      <c r="S1177" s="2"/>
      <c r="T1177" s="2"/>
      <c r="U1177" s="2"/>
      <c r="V1177" s="2"/>
      <c r="W1177" s="2"/>
      <c r="X1177" s="2"/>
      <c r="Y1177" s="2"/>
      <c r="Z1177" s="2"/>
      <c r="AA1177" s="2"/>
      <c r="AB1177" s="2"/>
      <c r="AC1177" s="2"/>
      <c r="AD1177" s="2"/>
      <c r="AE1177" s="2"/>
      <c r="AF1177" s="2"/>
      <c r="AG1177" s="2"/>
      <c r="AH1177" s="2"/>
      <c r="AI1177" s="2"/>
      <c r="AJ1177" s="2"/>
      <c r="AK1177" s="2"/>
      <c r="AL1177" s="2"/>
      <c r="AM1177" s="2"/>
      <c r="AN1177" s="2"/>
      <c r="AO1177" s="2"/>
      <c r="AP1177" s="2"/>
      <c r="AQ1177" s="2"/>
      <c r="AR1177" s="2"/>
      <c r="AS1177" s="2"/>
      <c r="AT1177" s="2"/>
      <c r="AU1177" s="2"/>
      <c r="AV1177" s="2"/>
      <c r="AW1177" s="2"/>
      <c r="AX1177" s="2"/>
      <c r="AY1177" s="2"/>
      <c r="AZ1177" s="2"/>
      <c r="BA1177" s="2"/>
      <c r="BB1177" s="2"/>
      <c r="BC1177" s="2"/>
      <c r="BD1177" s="2"/>
      <c r="BE1177" s="2"/>
      <c r="BF1177" s="2"/>
      <c r="BG1177" s="2"/>
      <c r="BH1177" s="2"/>
      <c r="BI1177" s="2"/>
      <c r="BJ1177" s="2"/>
      <c r="BK1177" s="2"/>
      <c r="BL1177" s="2"/>
      <c r="BM1177" s="2"/>
      <c r="BN1177" s="2"/>
      <c r="BO1177" s="2"/>
      <c r="BP1177" s="2"/>
      <c r="BQ1177" s="2"/>
      <c r="BR1177" s="2"/>
      <c r="BS1177" s="2"/>
      <c r="BT1177" s="2"/>
      <c r="BU1177" s="2"/>
      <c r="BV1177" s="2"/>
      <c r="BW1177" s="2"/>
      <c r="BX1177" s="2"/>
      <c r="BY1177" s="2"/>
      <c r="BZ1177" s="2"/>
      <c r="CA1177" s="2"/>
      <c r="CB1177" s="2"/>
      <c r="CC1177" s="2"/>
      <c r="CD1177" s="2"/>
      <c r="CE1177" s="2"/>
      <c r="CF1177" s="2"/>
      <c r="CG1177" s="2"/>
      <c r="CH1177" s="2"/>
      <c r="CI1177" s="2"/>
      <c r="CJ1177" s="2"/>
      <c r="CK1177" s="2"/>
      <c r="CL1177" s="2"/>
      <c r="CM1177" s="2"/>
      <c r="CN1177" s="2"/>
      <c r="CO1177" s="2"/>
      <c r="CP1177" s="2"/>
      <c r="CQ1177" s="2"/>
      <c r="CR1177" s="2"/>
      <c r="CS1177" s="2"/>
      <c r="CT1177" s="2"/>
      <c r="CU1177" s="2"/>
      <c r="CV1177" s="2"/>
      <c r="CW1177" s="2"/>
      <c r="CX1177" s="2"/>
      <c r="CY1177" s="2"/>
      <c r="CZ1177" s="2"/>
      <c r="DA1177" s="2"/>
      <c r="DB1177" s="2"/>
      <c r="DC1177" s="2"/>
      <c r="DD1177" s="2"/>
      <c r="DE1177" s="2"/>
      <c r="DF1177" s="2"/>
      <c r="DG1177" s="2"/>
      <c r="DH1177" s="2"/>
      <c r="DI1177" s="2"/>
      <c r="DJ1177" s="2"/>
      <c r="DK1177" s="2"/>
      <c r="DL1177" s="2"/>
      <c r="DM1177" s="2"/>
      <c r="DN1177" s="2"/>
      <c r="DO1177" s="2"/>
      <c r="DP1177" s="2"/>
      <c r="DQ1177" s="2"/>
      <c r="DR1177" s="2"/>
      <c r="DS1177" s="2"/>
      <c r="DT1177" s="2"/>
      <c r="DU1177" s="2"/>
      <c r="DV1177" s="2"/>
      <c r="DW1177" s="2"/>
      <c r="DX1177" s="2"/>
      <c r="DY1177" s="2"/>
      <c r="DZ1177" s="2"/>
      <c r="EA1177" s="2"/>
      <c r="EB1177" s="2"/>
      <c r="EC1177" s="2"/>
      <c r="ED1177" s="2"/>
      <c r="EE1177" s="2"/>
      <c r="EF1177" s="2"/>
      <c r="EG1177" s="2"/>
      <c r="EH1177" s="2"/>
      <c r="EI1177" s="2"/>
      <c r="EJ1177" s="2"/>
      <c r="EK1177" s="2"/>
      <c r="EL1177" s="2"/>
      <c r="EM1177" s="2"/>
      <c r="EN1177" s="2"/>
      <c r="EO1177" s="2"/>
      <c r="EP1177" s="2"/>
      <c r="EQ1177" s="2"/>
      <c r="ER1177" s="2"/>
      <c r="ES1177" s="2"/>
      <c r="ET1177" s="2"/>
      <c r="EU1177" s="2"/>
      <c r="EV1177" s="2"/>
      <c r="EW1177" s="2"/>
      <c r="EX1177" s="2"/>
      <c r="EY1177" s="2"/>
      <c r="EZ1177" s="2"/>
      <c r="FA1177" s="2"/>
      <c r="FB1177" s="2"/>
      <c r="FC1177" s="2"/>
      <c r="FD1177" s="2"/>
    </row>
    <row r="1178" spans="5:160" x14ac:dyDescent="0.4">
      <c r="E1178" s="2"/>
      <c r="F1178" s="2"/>
      <c r="G1178" s="2"/>
      <c r="H1178" s="2"/>
      <c r="I1178" s="2"/>
      <c r="J1178" s="2"/>
      <c r="K1178" s="2"/>
      <c r="L1178" s="2"/>
      <c r="M1178" s="2"/>
      <c r="N1178" s="2"/>
      <c r="O1178" s="2"/>
      <c r="P1178" s="2"/>
      <c r="Q1178" s="2"/>
      <c r="R1178" s="2"/>
      <c r="S1178" s="2"/>
      <c r="T1178" s="2"/>
      <c r="U1178" s="2"/>
      <c r="V1178" s="2"/>
      <c r="W1178" s="2"/>
      <c r="X1178" s="2"/>
      <c r="Y1178" s="2"/>
      <c r="Z1178" s="2"/>
      <c r="AA1178" s="2"/>
      <c r="AB1178" s="2"/>
      <c r="AC1178" s="2"/>
      <c r="AD1178" s="2"/>
      <c r="AE1178" s="2"/>
      <c r="AF1178" s="2"/>
      <c r="AG1178" s="2"/>
      <c r="AH1178" s="2"/>
      <c r="AI1178" s="2"/>
      <c r="AJ1178" s="2"/>
      <c r="AK1178" s="2"/>
      <c r="AL1178" s="2"/>
      <c r="AM1178" s="2"/>
      <c r="AN1178" s="2"/>
      <c r="AO1178" s="2"/>
      <c r="AP1178" s="2"/>
      <c r="AQ1178" s="2"/>
      <c r="AR1178" s="2"/>
      <c r="AS1178" s="2"/>
      <c r="AT1178" s="2"/>
      <c r="AU1178" s="2"/>
      <c r="AV1178" s="2"/>
      <c r="AW1178" s="2"/>
      <c r="AX1178" s="2"/>
      <c r="AY1178" s="2"/>
      <c r="AZ1178" s="2"/>
      <c r="BA1178" s="2"/>
      <c r="BB1178" s="2"/>
      <c r="BC1178" s="2"/>
      <c r="BD1178" s="2"/>
      <c r="BE1178" s="2"/>
      <c r="BF1178" s="2"/>
      <c r="BG1178" s="2"/>
      <c r="BH1178" s="2"/>
      <c r="BI1178" s="2"/>
      <c r="BJ1178" s="2"/>
      <c r="BK1178" s="2"/>
      <c r="BL1178" s="2"/>
      <c r="BM1178" s="2"/>
      <c r="BN1178" s="2"/>
      <c r="BO1178" s="2"/>
      <c r="BP1178" s="2"/>
      <c r="BQ1178" s="2"/>
      <c r="BR1178" s="2"/>
      <c r="BS1178" s="2"/>
      <c r="BT1178" s="2"/>
      <c r="BU1178" s="2"/>
      <c r="BV1178" s="2"/>
      <c r="BW1178" s="2"/>
      <c r="BX1178" s="2"/>
      <c r="BY1178" s="2"/>
      <c r="BZ1178" s="2"/>
      <c r="CA1178" s="2"/>
      <c r="CB1178" s="2"/>
      <c r="CC1178" s="2"/>
      <c r="CD1178" s="2"/>
      <c r="CE1178" s="2"/>
      <c r="CF1178" s="2"/>
      <c r="CG1178" s="2"/>
      <c r="CH1178" s="2"/>
      <c r="CI1178" s="2"/>
      <c r="CJ1178" s="2"/>
      <c r="CK1178" s="2"/>
      <c r="CL1178" s="2"/>
      <c r="CM1178" s="2"/>
      <c r="CN1178" s="2"/>
      <c r="CO1178" s="2"/>
      <c r="CP1178" s="2"/>
      <c r="CQ1178" s="2"/>
      <c r="CR1178" s="2"/>
      <c r="CS1178" s="2"/>
      <c r="CT1178" s="2"/>
      <c r="CU1178" s="2"/>
      <c r="CV1178" s="2"/>
      <c r="CW1178" s="2"/>
      <c r="CX1178" s="2"/>
      <c r="CY1178" s="2"/>
      <c r="CZ1178" s="2"/>
      <c r="DA1178" s="2"/>
      <c r="DB1178" s="2"/>
      <c r="DC1178" s="2"/>
      <c r="DD1178" s="2"/>
      <c r="DE1178" s="2"/>
      <c r="DF1178" s="2"/>
      <c r="DG1178" s="2"/>
      <c r="DH1178" s="2"/>
      <c r="DI1178" s="2"/>
      <c r="DJ1178" s="2"/>
      <c r="DK1178" s="2"/>
      <c r="DL1178" s="2"/>
      <c r="DM1178" s="2"/>
      <c r="DN1178" s="2"/>
      <c r="DO1178" s="2"/>
      <c r="DP1178" s="2"/>
      <c r="DQ1178" s="2"/>
      <c r="DR1178" s="2"/>
      <c r="DS1178" s="2"/>
      <c r="DT1178" s="2"/>
      <c r="DU1178" s="2"/>
      <c r="DV1178" s="2"/>
      <c r="DW1178" s="2"/>
      <c r="DX1178" s="2"/>
      <c r="DY1178" s="2"/>
      <c r="DZ1178" s="2"/>
      <c r="EA1178" s="2"/>
      <c r="EB1178" s="2"/>
      <c r="EC1178" s="2"/>
      <c r="ED1178" s="2"/>
      <c r="EE1178" s="2"/>
      <c r="EF1178" s="2"/>
      <c r="EG1178" s="2"/>
      <c r="EH1178" s="2"/>
      <c r="EI1178" s="2"/>
      <c r="EJ1178" s="2"/>
      <c r="EK1178" s="2"/>
      <c r="EL1178" s="2"/>
      <c r="EM1178" s="2"/>
      <c r="EN1178" s="2"/>
      <c r="EO1178" s="2"/>
      <c r="EP1178" s="2"/>
      <c r="EQ1178" s="2"/>
      <c r="ER1178" s="2"/>
      <c r="ES1178" s="2"/>
      <c r="ET1178" s="2"/>
      <c r="EU1178" s="2"/>
      <c r="EV1178" s="2"/>
      <c r="EW1178" s="2"/>
      <c r="EX1178" s="2"/>
      <c r="EY1178" s="2"/>
      <c r="EZ1178" s="2"/>
      <c r="FA1178" s="2"/>
      <c r="FB1178" s="2"/>
      <c r="FC1178" s="2"/>
      <c r="FD1178" s="2"/>
    </row>
    <row r="1179" spans="5:160" x14ac:dyDescent="0.4">
      <c r="E1179" s="2"/>
      <c r="F1179" s="2"/>
      <c r="G1179" s="2"/>
      <c r="H1179" s="2"/>
      <c r="I1179" s="2"/>
      <c r="J1179" s="2"/>
      <c r="K1179" s="2"/>
      <c r="L1179" s="2"/>
      <c r="M1179" s="2"/>
      <c r="N1179" s="2"/>
      <c r="O1179" s="2"/>
      <c r="P1179" s="2"/>
      <c r="Q1179" s="2"/>
      <c r="R1179" s="2"/>
      <c r="S1179" s="2"/>
      <c r="T1179" s="2"/>
      <c r="U1179" s="2"/>
      <c r="V1179" s="2"/>
      <c r="W1179" s="2"/>
      <c r="X1179" s="2"/>
      <c r="Y1179" s="2"/>
      <c r="Z1179" s="2"/>
      <c r="AA1179" s="2"/>
      <c r="AB1179" s="2"/>
      <c r="AC1179" s="2"/>
      <c r="AD1179" s="2"/>
      <c r="AE1179" s="2"/>
      <c r="AF1179" s="2"/>
      <c r="AG1179" s="2"/>
      <c r="AH1179" s="2"/>
      <c r="AI1179" s="2"/>
      <c r="AJ1179" s="2"/>
      <c r="AK1179" s="2"/>
      <c r="AL1179" s="2"/>
      <c r="AM1179" s="2"/>
      <c r="AN1179" s="2"/>
      <c r="AO1179" s="2"/>
      <c r="AP1179" s="2"/>
      <c r="AQ1179" s="2"/>
      <c r="AR1179" s="2"/>
      <c r="AS1179" s="2"/>
      <c r="AT1179" s="2"/>
      <c r="AU1179" s="2"/>
      <c r="AV1179" s="2"/>
      <c r="AW1179" s="2"/>
      <c r="AX1179" s="2"/>
      <c r="AY1179" s="2"/>
      <c r="AZ1179" s="2"/>
      <c r="BA1179" s="2"/>
      <c r="BB1179" s="2"/>
      <c r="BC1179" s="2"/>
      <c r="BD1179" s="2"/>
      <c r="BE1179" s="2"/>
      <c r="BF1179" s="2"/>
      <c r="BG1179" s="2"/>
      <c r="BH1179" s="2"/>
      <c r="BI1179" s="2"/>
      <c r="BJ1179" s="2"/>
      <c r="BK1179" s="2"/>
      <c r="BL1179" s="2"/>
      <c r="BM1179" s="2"/>
      <c r="BN1179" s="2"/>
      <c r="BO1179" s="2"/>
      <c r="BP1179" s="2"/>
      <c r="BQ1179" s="2"/>
      <c r="BR1179" s="2"/>
      <c r="BS1179" s="2"/>
      <c r="BT1179" s="2"/>
      <c r="BU1179" s="2"/>
      <c r="BV1179" s="2"/>
      <c r="BW1179" s="2"/>
      <c r="BX1179" s="2"/>
      <c r="BY1179" s="2"/>
      <c r="BZ1179" s="2"/>
      <c r="CA1179" s="2"/>
      <c r="CB1179" s="2"/>
      <c r="CC1179" s="2"/>
      <c r="CD1179" s="2"/>
      <c r="CE1179" s="2"/>
      <c r="CF1179" s="2"/>
      <c r="CG1179" s="2"/>
      <c r="CH1179" s="2"/>
      <c r="CI1179" s="2"/>
      <c r="CJ1179" s="2"/>
      <c r="CK1179" s="2"/>
      <c r="CL1179" s="2"/>
      <c r="CM1179" s="2"/>
      <c r="CN1179" s="2"/>
      <c r="CO1179" s="2"/>
      <c r="CP1179" s="2"/>
      <c r="CQ1179" s="2"/>
      <c r="CR1179" s="2"/>
      <c r="CS1179" s="2"/>
      <c r="CT1179" s="2"/>
      <c r="CU1179" s="2"/>
      <c r="CV1179" s="2"/>
      <c r="CW1179" s="2"/>
      <c r="CX1179" s="2"/>
      <c r="CY1179" s="2"/>
      <c r="CZ1179" s="2"/>
      <c r="DA1179" s="2"/>
      <c r="DB1179" s="2"/>
      <c r="DC1179" s="2"/>
      <c r="DD1179" s="2"/>
      <c r="DE1179" s="2"/>
      <c r="DF1179" s="2"/>
      <c r="DG1179" s="2"/>
      <c r="DH1179" s="2"/>
      <c r="DI1179" s="2"/>
      <c r="DJ1179" s="2"/>
      <c r="DK1179" s="2"/>
      <c r="DL1179" s="2"/>
      <c r="DM1179" s="2"/>
      <c r="DN1179" s="2"/>
      <c r="DO1179" s="2"/>
      <c r="DP1179" s="2"/>
      <c r="DQ1179" s="2"/>
      <c r="DR1179" s="2"/>
      <c r="DS1179" s="2"/>
      <c r="DT1179" s="2"/>
      <c r="DU1179" s="2"/>
      <c r="DV1179" s="2"/>
      <c r="DW1179" s="2"/>
      <c r="DX1179" s="2"/>
      <c r="DY1179" s="2"/>
      <c r="DZ1179" s="2"/>
      <c r="EA1179" s="2"/>
      <c r="EB1179" s="2"/>
      <c r="EC1179" s="2"/>
      <c r="ED1179" s="2"/>
      <c r="EE1179" s="2"/>
      <c r="EF1179" s="2"/>
      <c r="EG1179" s="2"/>
      <c r="EH1179" s="2"/>
      <c r="EI1179" s="2"/>
      <c r="EJ1179" s="2"/>
      <c r="EK1179" s="2"/>
      <c r="EL1179" s="2"/>
      <c r="EM1179" s="2"/>
      <c r="EN1179" s="2"/>
      <c r="EO1179" s="2"/>
      <c r="EP1179" s="2"/>
      <c r="EQ1179" s="2"/>
      <c r="ER1179" s="2"/>
      <c r="ES1179" s="2"/>
      <c r="ET1179" s="2"/>
      <c r="EU1179" s="2"/>
      <c r="EV1179" s="2"/>
      <c r="EW1179" s="2"/>
      <c r="EX1179" s="2"/>
      <c r="EY1179" s="2"/>
      <c r="EZ1179" s="2"/>
      <c r="FA1179" s="2"/>
      <c r="FB1179" s="2"/>
      <c r="FC1179" s="2"/>
      <c r="FD1179" s="2"/>
    </row>
    <row r="1180" spans="5:160" x14ac:dyDescent="0.4">
      <c r="E1180" s="2"/>
      <c r="F1180" s="2"/>
      <c r="G1180" s="2"/>
      <c r="H1180" s="2"/>
      <c r="I1180" s="2"/>
      <c r="J1180" s="2"/>
      <c r="K1180" s="2"/>
      <c r="L1180" s="2"/>
      <c r="M1180" s="2"/>
      <c r="N1180" s="2"/>
      <c r="O1180" s="2"/>
      <c r="P1180" s="2"/>
      <c r="Q1180" s="2"/>
      <c r="R1180" s="2"/>
      <c r="S1180" s="2"/>
      <c r="T1180" s="2"/>
      <c r="U1180" s="2"/>
      <c r="V1180" s="2"/>
      <c r="W1180" s="2"/>
      <c r="X1180" s="2"/>
      <c r="Y1180" s="2"/>
      <c r="Z1180" s="2"/>
      <c r="AA1180" s="2"/>
      <c r="AB1180" s="2"/>
      <c r="AC1180" s="2"/>
      <c r="AD1180" s="2"/>
      <c r="AE1180" s="2"/>
      <c r="AF1180" s="2"/>
      <c r="AG1180" s="2"/>
      <c r="AH1180" s="2"/>
      <c r="AI1180" s="2"/>
      <c r="AJ1180" s="2"/>
      <c r="AK1180" s="2"/>
      <c r="AL1180" s="2"/>
      <c r="AM1180" s="2"/>
      <c r="AN1180" s="2"/>
      <c r="AO1180" s="2"/>
      <c r="AP1180" s="2"/>
      <c r="AQ1180" s="2"/>
      <c r="AR1180" s="2"/>
      <c r="AS1180" s="2"/>
      <c r="AT1180" s="2"/>
      <c r="AU1180" s="2"/>
      <c r="AV1180" s="2"/>
      <c r="AW1180" s="2"/>
      <c r="AX1180" s="2"/>
      <c r="AY1180" s="2"/>
      <c r="AZ1180" s="2"/>
      <c r="BA1180" s="2"/>
      <c r="BB1180" s="2"/>
      <c r="BC1180" s="2"/>
      <c r="BD1180" s="2"/>
      <c r="BE1180" s="2"/>
      <c r="BF1180" s="2"/>
      <c r="BG1180" s="2"/>
      <c r="BH1180" s="2"/>
      <c r="BI1180" s="2"/>
      <c r="BJ1180" s="2"/>
      <c r="BK1180" s="2"/>
      <c r="BL1180" s="2"/>
      <c r="BM1180" s="2"/>
      <c r="BN1180" s="2"/>
      <c r="BO1180" s="2"/>
      <c r="BP1180" s="2"/>
      <c r="BQ1180" s="2"/>
      <c r="BR1180" s="2"/>
      <c r="BS1180" s="2"/>
      <c r="BT1180" s="2"/>
      <c r="BU1180" s="2"/>
      <c r="BV1180" s="2"/>
      <c r="BW1180" s="2"/>
      <c r="BX1180" s="2"/>
      <c r="BY1180" s="2"/>
      <c r="BZ1180" s="2"/>
      <c r="CA1180" s="2"/>
      <c r="CB1180" s="2"/>
      <c r="CC1180" s="2"/>
      <c r="CD1180" s="2"/>
      <c r="CE1180" s="2"/>
      <c r="CF1180" s="2"/>
      <c r="CG1180" s="2"/>
      <c r="CH1180" s="2"/>
      <c r="CI1180" s="2"/>
      <c r="CJ1180" s="2"/>
      <c r="CK1180" s="2"/>
      <c r="CL1180" s="2"/>
      <c r="CM1180" s="2"/>
      <c r="CN1180" s="2"/>
      <c r="CO1180" s="2"/>
      <c r="CP1180" s="2"/>
      <c r="CQ1180" s="2"/>
      <c r="CR1180" s="2"/>
      <c r="CS1180" s="2"/>
      <c r="CT1180" s="2"/>
      <c r="CU1180" s="2"/>
      <c r="CV1180" s="2"/>
      <c r="CW1180" s="2"/>
      <c r="CX1180" s="2"/>
      <c r="CY1180" s="2"/>
      <c r="CZ1180" s="2"/>
      <c r="DA1180" s="2"/>
      <c r="DB1180" s="2"/>
      <c r="DC1180" s="2"/>
      <c r="DD1180" s="2"/>
      <c r="DE1180" s="2"/>
      <c r="DF1180" s="2"/>
      <c r="DG1180" s="2"/>
      <c r="DH1180" s="2"/>
      <c r="DI1180" s="2"/>
      <c r="DJ1180" s="2"/>
      <c r="DK1180" s="2"/>
      <c r="DL1180" s="2"/>
      <c r="DM1180" s="2"/>
      <c r="DN1180" s="2"/>
      <c r="DO1180" s="2"/>
      <c r="DP1180" s="2"/>
      <c r="DQ1180" s="2"/>
      <c r="DR1180" s="2"/>
      <c r="DS1180" s="2"/>
      <c r="DT1180" s="2"/>
      <c r="DU1180" s="2"/>
      <c r="DV1180" s="2"/>
      <c r="DW1180" s="2"/>
      <c r="DX1180" s="2"/>
      <c r="DY1180" s="2"/>
      <c r="DZ1180" s="2"/>
      <c r="EA1180" s="2"/>
      <c r="EB1180" s="2"/>
      <c r="EC1180" s="2"/>
      <c r="ED1180" s="2"/>
      <c r="EE1180" s="2"/>
      <c r="EF1180" s="2"/>
      <c r="EG1180" s="2"/>
      <c r="EH1180" s="2"/>
      <c r="EI1180" s="2"/>
      <c r="EJ1180" s="2"/>
      <c r="EK1180" s="2"/>
      <c r="EL1180" s="2"/>
      <c r="EM1180" s="2"/>
      <c r="EN1180" s="2"/>
      <c r="EO1180" s="2"/>
      <c r="EP1180" s="2"/>
      <c r="EQ1180" s="2"/>
      <c r="ER1180" s="2"/>
      <c r="ES1180" s="2"/>
      <c r="ET1180" s="2"/>
      <c r="EU1180" s="2"/>
      <c r="EV1180" s="2"/>
      <c r="EW1180" s="2"/>
      <c r="EX1180" s="2"/>
      <c r="EY1180" s="2"/>
      <c r="EZ1180" s="2"/>
      <c r="FA1180" s="2"/>
      <c r="FB1180" s="2"/>
      <c r="FC1180" s="2"/>
      <c r="FD1180" s="2"/>
    </row>
  </sheetData>
  <mergeCells count="26">
    <mergeCell ref="A30:D32"/>
    <mergeCell ref="D13:D14"/>
    <mergeCell ref="C15:C16"/>
    <mergeCell ref="D15:D16"/>
    <mergeCell ref="A13:A14"/>
    <mergeCell ref="B13:B14"/>
    <mergeCell ref="A15:A16"/>
    <mergeCell ref="B15:B16"/>
    <mergeCell ref="C13:C14"/>
    <mergeCell ref="B18:C18"/>
    <mergeCell ref="A8:D8"/>
    <mergeCell ref="B9:D9"/>
    <mergeCell ref="A1:E1"/>
    <mergeCell ref="A41:D41"/>
    <mergeCell ref="A42:D42"/>
    <mergeCell ref="A25:D25"/>
    <mergeCell ref="A29:D29"/>
    <mergeCell ref="A33:D33"/>
    <mergeCell ref="A21:D21"/>
    <mergeCell ref="A38:D39"/>
    <mergeCell ref="A40:D40"/>
    <mergeCell ref="A34:D36"/>
    <mergeCell ref="A37:D37"/>
    <mergeCell ref="A19:D19"/>
    <mergeCell ref="A22:D24"/>
    <mergeCell ref="A26:D28"/>
  </mergeCells>
  <dataValidations count="3">
    <dataValidation type="list" allowBlank="1" showInputMessage="1" showErrorMessage="1" sqref="B3" xr:uid="{56F1315B-2F1D-4BFB-BB1F-8FC277FFACEC}">
      <formula1>list_cmp</formula1>
    </dataValidation>
    <dataValidation type="list" allowBlank="1" showInputMessage="1" showErrorMessage="1" sqref="B6:C6" xr:uid="{ABE43CD7-F13D-4171-A7BB-A4A2AD56F875}">
      <formula1>List_RegimeInscription</formula1>
    </dataValidation>
    <dataValidation type="list" allowBlank="1" showInputMessage="1" showErrorMessage="1" sqref="B2" xr:uid="{7AF8C0A0-DF8E-4D03-9B0D-64E9D45F453F}">
      <formula1>list_typedip</formula1>
    </dataValidation>
  </dataValidations>
  <hyperlinks>
    <hyperlink ref="A42:D42" r:id="rId1" display="Arrêté du 22 janvier 2014 fixant le cadre national des formations conduisant à la délivrance des diplômes nationaux de licence, de licence professionnelle et de master" xr:uid="{1828004E-03C4-4022-8C22-1268581DE40C}"/>
    <hyperlink ref="A41:D41" r:id="rId2" display="Arrêté du 30 juillet 2018 relatif au diplôme national de licence" xr:uid="{F31000D3-8FA0-4855-A6BC-A3ED5E786034}"/>
  </hyperlinks>
  <pageMargins left="0.7" right="0.7" top="0.75" bottom="0.75" header="0.3" footer="0.3"/>
  <pageSetup paperSize="9" orientation="portrait" verticalDpi="0"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ED205-C2B0-45B1-AF98-ECCAA2E3EC26}">
  <sheetPr codeName="Feuil3"/>
  <dimension ref="A1:O316"/>
  <sheetViews>
    <sheetView topLeftCell="A10" zoomScale="80" zoomScaleNormal="80" workbookViewId="0">
      <selection activeCell="B37" sqref="B37"/>
    </sheetView>
  </sheetViews>
  <sheetFormatPr baseColWidth="10" defaultColWidth="11.3828125" defaultRowHeight="14.6" x14ac:dyDescent="0.4"/>
  <cols>
    <col min="1" max="1" width="18.3828125" style="13" customWidth="1"/>
    <col min="2" max="2" width="53.3828125" style="13" customWidth="1"/>
    <col min="3" max="3" width="18" style="13" customWidth="1"/>
    <col min="4" max="4" width="15.69140625" style="13" customWidth="1"/>
    <col min="5" max="5" width="27.3046875" style="13" customWidth="1"/>
    <col min="6" max="6" width="24.69140625" style="13" customWidth="1"/>
    <col min="7" max="7" width="29.15234375" style="13" customWidth="1"/>
    <col min="8" max="8" width="34.3046875" style="13" customWidth="1"/>
    <col min="9" max="9" width="17" style="13" customWidth="1"/>
    <col min="10" max="10" width="14.3046875" style="13" customWidth="1"/>
    <col min="11" max="11" width="14.69140625" style="13" customWidth="1"/>
    <col min="12" max="13" width="21.69140625" style="13" customWidth="1"/>
    <col min="14" max="14" width="47.69140625" style="13" customWidth="1"/>
    <col min="15" max="15" width="54.15234375" style="13" customWidth="1"/>
  </cols>
  <sheetData>
    <row r="1" spans="1:10" x14ac:dyDescent="0.4">
      <c r="A1" s="158"/>
      <c r="B1" s="158"/>
      <c r="C1" s="158"/>
      <c r="D1" s="158"/>
      <c r="E1" s="158"/>
      <c r="F1" s="158"/>
      <c r="G1" s="158"/>
      <c r="H1" s="158"/>
      <c r="I1" s="158"/>
      <c r="J1" s="158"/>
    </row>
    <row r="2" spans="1:10" x14ac:dyDescent="0.4">
      <c r="A2" s="158"/>
      <c r="B2" s="158"/>
      <c r="C2" s="158"/>
      <c r="D2" s="158"/>
      <c r="E2" s="158"/>
      <c r="F2" s="158"/>
      <c r="G2" s="158"/>
      <c r="H2" s="158"/>
      <c r="I2" s="158"/>
      <c r="J2" s="158"/>
    </row>
    <row r="3" spans="1:10" x14ac:dyDescent="0.4">
      <c r="A3" s="158"/>
      <c r="B3" s="158"/>
      <c r="C3" s="158"/>
      <c r="D3" s="158"/>
      <c r="E3" s="158"/>
      <c r="F3" s="158"/>
      <c r="G3" s="158"/>
      <c r="H3" s="158"/>
      <c r="I3" s="158"/>
      <c r="J3" s="158"/>
    </row>
    <row r="4" spans="1:10" x14ac:dyDescent="0.4">
      <c r="A4" s="158"/>
      <c r="B4" s="158"/>
      <c r="C4" s="158"/>
      <c r="D4" s="158"/>
      <c r="E4" s="158"/>
      <c r="F4" s="158"/>
      <c r="G4" s="158"/>
      <c r="H4" s="158"/>
      <c r="I4" s="158"/>
      <c r="J4" s="158"/>
    </row>
    <row r="5" spans="1:10" x14ac:dyDescent="0.4">
      <c r="A5" s="158"/>
      <c r="B5" s="158"/>
      <c r="C5" s="158"/>
      <c r="D5" s="158"/>
      <c r="E5" s="158"/>
      <c r="F5" s="158"/>
      <c r="G5" s="158"/>
      <c r="H5" s="158"/>
      <c r="I5" s="158"/>
      <c r="J5" s="158"/>
    </row>
    <row r="6" spans="1:10" x14ac:dyDescent="0.4">
      <c r="A6" s="158"/>
      <c r="B6" s="159"/>
      <c r="C6" s="158"/>
      <c r="D6" s="158"/>
      <c r="E6" s="158"/>
      <c r="F6" s="158"/>
      <c r="G6" s="158"/>
      <c r="H6" s="158"/>
      <c r="I6" s="158"/>
      <c r="J6" s="158"/>
    </row>
    <row r="7" spans="1:10" ht="18" customHeight="1" x14ac:dyDescent="0.4">
      <c r="A7" s="160" t="s">
        <v>177</v>
      </c>
      <c r="B7" s="157" t="str">
        <f>'Fiche Générale'!B3</f>
        <v>Portail_LLAC</v>
      </c>
      <c r="C7" s="161" t="s">
        <v>178</v>
      </c>
      <c r="D7" s="162"/>
      <c r="E7" s="167" t="str">
        <f>'Fiche Générale'!B4</f>
        <v>Langues Etrangères Appliquées</v>
      </c>
      <c r="F7" s="168"/>
      <c r="G7" s="160" t="s">
        <v>179</v>
      </c>
      <c r="H7" s="157">
        <f>'Fiche Générale'!B5</f>
        <v>0</v>
      </c>
      <c r="I7" s="157"/>
      <c r="J7" s="157"/>
    </row>
    <row r="8" spans="1:10" ht="18" customHeight="1" x14ac:dyDescent="0.4">
      <c r="A8" s="160"/>
      <c r="B8" s="157"/>
      <c r="C8" s="163"/>
      <c r="D8" s="164"/>
      <c r="E8" s="169"/>
      <c r="F8" s="170"/>
      <c r="G8" s="160"/>
      <c r="H8" s="157"/>
      <c r="I8" s="157"/>
      <c r="J8" s="157"/>
    </row>
    <row r="9" spans="1:10" ht="18" customHeight="1" x14ac:dyDescent="0.4">
      <c r="A9" s="160"/>
      <c r="B9" s="157"/>
      <c r="C9" s="165"/>
      <c r="D9" s="166"/>
      <c r="E9" s="171"/>
      <c r="F9" s="172"/>
      <c r="G9" s="160"/>
      <c r="H9" s="157"/>
      <c r="I9" s="157"/>
      <c r="J9" s="157"/>
    </row>
    <row r="10" spans="1:10" ht="18" customHeight="1" x14ac:dyDescent="0.4">
      <c r="A10" s="160"/>
      <c r="B10" s="157"/>
      <c r="C10" s="173" t="s">
        <v>180</v>
      </c>
      <c r="D10" s="173"/>
      <c r="E10" s="174" t="str">
        <f>'Fiche Générale'!B9</f>
        <v>LEA Anglais - Allemand</v>
      </c>
      <c r="F10" s="175"/>
      <c r="G10" s="175"/>
      <c r="H10" s="175"/>
      <c r="I10" s="175"/>
      <c r="J10" s="176"/>
    </row>
    <row r="11" spans="1:10" ht="18" customHeight="1" x14ac:dyDescent="0.4">
      <c r="A11" s="160"/>
      <c r="B11" s="157"/>
      <c r="C11" s="173"/>
      <c r="D11" s="173"/>
      <c r="E11" s="177"/>
      <c r="F11" s="178"/>
      <c r="G11" s="178"/>
      <c r="H11" s="178"/>
      <c r="I11" s="178"/>
      <c r="J11" s="179"/>
    </row>
    <row r="13" spans="1:10" x14ac:dyDescent="0.4">
      <c r="A13" s="152" t="s">
        <v>181</v>
      </c>
      <c r="B13" s="120" t="s">
        <v>182</v>
      </c>
      <c r="C13" s="152" t="s">
        <v>183</v>
      </c>
      <c r="D13" s="152"/>
      <c r="E13" s="152"/>
      <c r="F13" s="152"/>
      <c r="G13" s="152" t="s">
        <v>184</v>
      </c>
      <c r="H13" s="116">
        <f>Calcul!A7</f>
        <v>972.5</v>
      </c>
      <c r="I13" s="116"/>
    </row>
    <row r="14" spans="1:10" x14ac:dyDescent="0.4">
      <c r="A14" s="152"/>
      <c r="B14" s="123"/>
      <c r="C14" s="152"/>
      <c r="D14" s="152"/>
      <c r="E14" s="152"/>
      <c r="F14" s="152"/>
      <c r="G14" s="152"/>
      <c r="H14" s="116"/>
      <c r="I14" s="116"/>
    </row>
    <row r="15" spans="1:10" x14ac:dyDescent="0.4">
      <c r="A15" s="152" t="s">
        <v>185</v>
      </c>
      <c r="B15" s="116" t="s">
        <v>143</v>
      </c>
      <c r="C15" s="153" t="s">
        <v>186</v>
      </c>
      <c r="D15" s="154"/>
      <c r="E15" s="152"/>
      <c r="F15" s="152"/>
      <c r="G15" s="152" t="s">
        <v>187</v>
      </c>
      <c r="H15" s="116">
        <f>Calcul!A20</f>
        <v>462</v>
      </c>
      <c r="I15" s="116"/>
    </row>
    <row r="16" spans="1:10" x14ac:dyDescent="0.4">
      <c r="A16" s="152"/>
      <c r="B16" s="116"/>
      <c r="C16" s="155"/>
      <c r="D16" s="156"/>
      <c r="E16" s="152"/>
      <c r="F16" s="152"/>
      <c r="G16" s="152"/>
      <c r="H16" s="116"/>
      <c r="I16" s="116"/>
    </row>
    <row r="17" spans="1:15" x14ac:dyDescent="0.4">
      <c r="I17" s="14"/>
      <c r="J17" s="14"/>
      <c r="K17" s="14"/>
      <c r="L17" s="14"/>
      <c r="M17" s="14"/>
      <c r="N17" s="14"/>
    </row>
    <row r="18" spans="1:15" ht="49.4" customHeight="1" x14ac:dyDescent="0.4">
      <c r="A18" s="3" t="s">
        <v>188</v>
      </c>
      <c r="B18" s="3" t="s">
        <v>189</v>
      </c>
      <c r="C18" s="3" t="s">
        <v>3</v>
      </c>
      <c r="D18" s="3" t="s">
        <v>190</v>
      </c>
      <c r="E18" s="3" t="s">
        <v>6</v>
      </c>
      <c r="F18" s="3" t="s">
        <v>5</v>
      </c>
      <c r="G18" s="3" t="s">
        <v>191</v>
      </c>
      <c r="H18" s="3" t="s">
        <v>83</v>
      </c>
      <c r="I18" s="3" t="s">
        <v>142</v>
      </c>
      <c r="J18" s="3" t="s">
        <v>147</v>
      </c>
      <c r="K18" s="3" t="s">
        <v>148</v>
      </c>
      <c r="L18" s="3" t="s">
        <v>192</v>
      </c>
      <c r="M18" s="3" t="s">
        <v>4</v>
      </c>
      <c r="N18" s="3" t="s">
        <v>193</v>
      </c>
      <c r="O18" s="4" t="s">
        <v>194</v>
      </c>
    </row>
    <row r="19" spans="1:15" ht="43.4" customHeight="1" x14ac:dyDescent="0.4">
      <c r="A19" s="52">
        <v>0</v>
      </c>
      <c r="B19" s="50" t="s">
        <v>195</v>
      </c>
      <c r="C19" s="52" t="s">
        <v>11</v>
      </c>
      <c r="D19" s="52">
        <v>6</v>
      </c>
      <c r="E19" s="69"/>
      <c r="F19" s="69"/>
      <c r="G19" s="69"/>
      <c r="H19" s="69"/>
      <c r="I19" s="69"/>
      <c r="J19" s="69"/>
      <c r="K19" s="69"/>
      <c r="L19" s="69"/>
      <c r="M19" s="69"/>
      <c r="N19" s="68"/>
      <c r="O19" s="34"/>
    </row>
    <row r="20" spans="1:15" ht="43.4" customHeight="1" x14ac:dyDescent="0.4">
      <c r="A20" s="52" t="s">
        <v>196</v>
      </c>
      <c r="B20" s="50" t="s">
        <v>197</v>
      </c>
      <c r="C20" s="52" t="s">
        <v>19</v>
      </c>
      <c r="D20" s="69"/>
      <c r="E20" s="69"/>
      <c r="F20" s="69"/>
      <c r="G20" s="69"/>
      <c r="H20" s="69"/>
      <c r="I20" s="69"/>
      <c r="J20" s="69"/>
      <c r="K20" s="69"/>
      <c r="L20" s="69"/>
      <c r="M20" s="69"/>
      <c r="N20" s="68"/>
      <c r="O20" s="34"/>
    </row>
    <row r="21" spans="1:15" ht="43.4" customHeight="1" x14ac:dyDescent="0.4">
      <c r="A21" s="52" t="s">
        <v>198</v>
      </c>
      <c r="B21" s="50" t="s">
        <v>199</v>
      </c>
      <c r="C21" s="52" t="s">
        <v>19</v>
      </c>
      <c r="D21" s="69"/>
      <c r="E21" s="69"/>
      <c r="F21" s="69"/>
      <c r="G21" s="69"/>
      <c r="H21" s="69"/>
      <c r="I21" s="69"/>
      <c r="J21" s="69"/>
      <c r="K21" s="69"/>
      <c r="L21" s="69"/>
      <c r="M21" s="69"/>
      <c r="N21" s="68"/>
      <c r="O21" s="34"/>
    </row>
    <row r="22" spans="1:15" ht="43.4" customHeight="1" x14ac:dyDescent="0.4">
      <c r="A22" s="52" t="s">
        <v>200</v>
      </c>
      <c r="B22" s="51" t="s">
        <v>201</v>
      </c>
      <c r="C22" s="52" t="s">
        <v>19</v>
      </c>
      <c r="D22" s="69"/>
      <c r="E22" s="69"/>
      <c r="F22" s="69"/>
      <c r="G22" s="69"/>
      <c r="H22" s="69"/>
      <c r="I22" s="69"/>
      <c r="J22" s="69"/>
      <c r="K22" s="69"/>
      <c r="L22" s="69"/>
      <c r="M22" s="69"/>
      <c r="N22" s="68"/>
      <c r="O22" s="34" t="s">
        <v>202</v>
      </c>
    </row>
    <row r="23" spans="1:15" ht="43.4" customHeight="1" x14ac:dyDescent="0.4">
      <c r="A23" s="53"/>
      <c r="B23" s="51" t="s">
        <v>203</v>
      </c>
      <c r="C23" s="52" t="s">
        <v>29</v>
      </c>
      <c r="D23" s="69"/>
      <c r="E23" s="69"/>
      <c r="F23" s="69"/>
      <c r="G23" s="69"/>
      <c r="H23" s="69"/>
      <c r="I23" s="69"/>
      <c r="J23" s="69"/>
      <c r="K23" s="69"/>
      <c r="L23" s="69"/>
      <c r="M23" s="69"/>
      <c r="N23" s="68"/>
      <c r="O23" s="34" t="s">
        <v>202</v>
      </c>
    </row>
    <row r="24" spans="1:15" ht="43.4" customHeight="1" x14ac:dyDescent="0.4">
      <c r="A24" s="52" t="s">
        <v>204</v>
      </c>
      <c r="B24" s="51" t="s">
        <v>205</v>
      </c>
      <c r="C24" s="52" t="s">
        <v>19</v>
      </c>
      <c r="D24" s="69"/>
      <c r="E24" s="69"/>
      <c r="F24" s="69"/>
      <c r="G24" s="69"/>
      <c r="H24" s="69"/>
      <c r="I24" s="69"/>
      <c r="J24" s="69"/>
      <c r="K24" s="69"/>
      <c r="L24" s="69"/>
      <c r="M24" s="69"/>
      <c r="N24" s="68"/>
      <c r="O24" s="34" t="s">
        <v>202</v>
      </c>
    </row>
    <row r="25" spans="1:15" ht="43.4" customHeight="1" x14ac:dyDescent="0.4">
      <c r="A25" s="52" t="s">
        <v>206</v>
      </c>
      <c r="B25" s="51" t="s">
        <v>207</v>
      </c>
      <c r="C25" s="52" t="s">
        <v>19</v>
      </c>
      <c r="D25" s="69"/>
      <c r="E25" s="69"/>
      <c r="F25" s="69"/>
      <c r="G25" s="69"/>
      <c r="H25" s="69"/>
      <c r="I25" s="69"/>
      <c r="J25" s="69"/>
      <c r="K25" s="69"/>
      <c r="L25" s="69"/>
      <c r="M25" s="69"/>
      <c r="N25" s="68"/>
      <c r="O25" s="34" t="s">
        <v>202</v>
      </c>
    </row>
    <row r="26" spans="1:15" ht="43.4" customHeight="1" x14ac:dyDescent="0.4">
      <c r="A26" s="52" t="s">
        <v>208</v>
      </c>
      <c r="B26" s="51" t="s">
        <v>209</v>
      </c>
      <c r="C26" s="52" t="s">
        <v>19</v>
      </c>
      <c r="D26" s="69"/>
      <c r="E26" s="69"/>
      <c r="F26" s="69"/>
      <c r="G26" s="69"/>
      <c r="H26" s="69"/>
      <c r="I26" s="69"/>
      <c r="J26" s="69"/>
      <c r="K26" s="69"/>
      <c r="L26" s="69"/>
      <c r="M26" s="69"/>
      <c r="N26" s="68"/>
      <c r="O26" s="34" t="s">
        <v>202</v>
      </c>
    </row>
    <row r="27" spans="1:15" ht="43.4" customHeight="1" x14ac:dyDescent="0.4">
      <c r="A27" s="22">
        <v>1</v>
      </c>
      <c r="B27" s="24" t="s">
        <v>210</v>
      </c>
      <c r="C27" s="19" t="s">
        <v>11</v>
      </c>
      <c r="D27" s="19">
        <v>6</v>
      </c>
      <c r="E27" s="19"/>
      <c r="F27" s="19"/>
      <c r="G27" s="19"/>
      <c r="H27" s="19"/>
      <c r="I27" s="19"/>
      <c r="J27" s="19"/>
      <c r="K27" s="19"/>
      <c r="L27" s="19"/>
      <c r="M27" s="19"/>
      <c r="N27" s="5"/>
      <c r="O27" s="5"/>
    </row>
    <row r="28" spans="1:15" ht="43.4" customHeight="1" x14ac:dyDescent="0.4">
      <c r="A28" s="22"/>
      <c r="B28" s="24" t="s">
        <v>211</v>
      </c>
      <c r="C28" s="19" t="s">
        <v>19</v>
      </c>
      <c r="D28" s="19"/>
      <c r="E28" s="19"/>
      <c r="F28" s="19"/>
      <c r="G28" s="19"/>
      <c r="H28" s="19"/>
      <c r="I28" s="19">
        <v>11</v>
      </c>
      <c r="J28" s="19"/>
      <c r="K28" s="19"/>
      <c r="L28" s="19"/>
      <c r="M28" s="19"/>
      <c r="N28" s="5"/>
      <c r="O28" s="5"/>
    </row>
    <row r="29" spans="1:15" ht="43.4" customHeight="1" x14ac:dyDescent="0.4">
      <c r="A29" s="22"/>
      <c r="B29" s="24" t="s">
        <v>212</v>
      </c>
      <c r="C29" s="19" t="s">
        <v>19</v>
      </c>
      <c r="D29" s="19"/>
      <c r="E29" s="19"/>
      <c r="F29" s="19"/>
      <c r="G29" s="19"/>
      <c r="H29" s="19"/>
      <c r="I29" s="19"/>
      <c r="J29" s="19">
        <v>22</v>
      </c>
      <c r="K29" s="19"/>
      <c r="L29" s="19"/>
      <c r="M29" s="19"/>
      <c r="N29" s="5"/>
      <c r="O29" s="5"/>
    </row>
    <row r="30" spans="1:15" ht="43.4" customHeight="1" x14ac:dyDescent="0.4">
      <c r="A30" s="22"/>
      <c r="B30" s="24" t="s">
        <v>213</v>
      </c>
      <c r="C30" s="19" t="s">
        <v>19</v>
      </c>
      <c r="D30" s="19"/>
      <c r="E30" s="19"/>
      <c r="F30" s="19"/>
      <c r="G30" s="19"/>
      <c r="H30" s="19"/>
      <c r="I30" s="19"/>
      <c r="J30" s="19">
        <v>11</v>
      </c>
      <c r="K30" s="19">
        <v>11</v>
      </c>
      <c r="L30" s="19"/>
      <c r="M30" s="19"/>
      <c r="N30" s="5"/>
      <c r="O30" s="5"/>
    </row>
    <row r="31" spans="1:15" ht="43.4" customHeight="1" x14ac:dyDescent="0.4">
      <c r="A31" s="22">
        <v>2</v>
      </c>
      <c r="B31" s="24" t="s">
        <v>214</v>
      </c>
      <c r="C31" s="19" t="s">
        <v>11</v>
      </c>
      <c r="D31" s="19">
        <v>6</v>
      </c>
      <c r="E31" s="19"/>
      <c r="F31" s="19"/>
      <c r="G31" s="19"/>
      <c r="H31" s="19"/>
      <c r="I31" s="19"/>
      <c r="J31" s="19"/>
      <c r="K31" s="19"/>
      <c r="L31" s="19"/>
      <c r="M31" s="19" t="s">
        <v>12</v>
      </c>
      <c r="N31" s="5"/>
      <c r="O31" s="5" t="s">
        <v>215</v>
      </c>
    </row>
    <row r="32" spans="1:15" ht="43.4" customHeight="1" x14ac:dyDescent="0.4">
      <c r="A32" s="22"/>
      <c r="B32" s="24" t="s">
        <v>216</v>
      </c>
      <c r="C32" s="19" t="s">
        <v>19</v>
      </c>
      <c r="D32" s="19"/>
      <c r="E32" s="19"/>
      <c r="F32" s="19"/>
      <c r="G32" s="19"/>
      <c r="H32" s="19"/>
      <c r="I32" s="19">
        <v>11</v>
      </c>
      <c r="J32" s="19"/>
      <c r="K32" s="19"/>
      <c r="L32" s="19"/>
      <c r="M32" s="19" t="s">
        <v>12</v>
      </c>
      <c r="N32" s="5"/>
      <c r="O32" s="5" t="s">
        <v>215</v>
      </c>
    </row>
    <row r="33" spans="1:15" ht="43.4" customHeight="1" x14ac:dyDescent="0.4">
      <c r="A33" s="22"/>
      <c r="B33" s="24" t="s">
        <v>217</v>
      </c>
      <c r="C33" s="19" t="s">
        <v>19</v>
      </c>
      <c r="D33" s="19"/>
      <c r="E33" s="19"/>
      <c r="F33" s="19"/>
      <c r="G33" s="19"/>
      <c r="H33" s="19"/>
      <c r="I33" s="19"/>
      <c r="J33" s="19">
        <v>33</v>
      </c>
      <c r="K33" s="19"/>
      <c r="L33" s="19"/>
      <c r="M33" s="19" t="s">
        <v>12</v>
      </c>
      <c r="N33" s="5"/>
      <c r="O33" s="5" t="s">
        <v>215</v>
      </c>
    </row>
    <row r="34" spans="1:15" ht="43.4" customHeight="1" x14ac:dyDescent="0.4">
      <c r="A34" s="22"/>
      <c r="B34" s="24" t="s">
        <v>218</v>
      </c>
      <c r="C34" s="19" t="s">
        <v>19</v>
      </c>
      <c r="D34" s="19"/>
      <c r="E34" s="19"/>
      <c r="F34" s="19"/>
      <c r="G34" s="19"/>
      <c r="H34" s="19"/>
      <c r="I34" s="19"/>
      <c r="J34" s="19">
        <v>33</v>
      </c>
      <c r="K34" s="19"/>
      <c r="L34" s="19"/>
      <c r="M34" s="19" t="s">
        <v>12</v>
      </c>
      <c r="N34" s="5"/>
      <c r="O34" s="5" t="s">
        <v>215</v>
      </c>
    </row>
    <row r="35" spans="1:15" ht="43.4" customHeight="1" x14ac:dyDescent="0.4">
      <c r="A35" s="22">
        <v>3</v>
      </c>
      <c r="B35" s="24" t="s">
        <v>219</v>
      </c>
      <c r="C35" s="19" t="s">
        <v>11</v>
      </c>
      <c r="D35" s="19">
        <v>6</v>
      </c>
      <c r="E35" s="19"/>
      <c r="F35" s="19"/>
      <c r="G35" s="19"/>
      <c r="H35" s="19"/>
      <c r="I35" s="19"/>
      <c r="J35" s="19"/>
      <c r="K35" s="19"/>
      <c r="L35" s="19"/>
      <c r="M35" s="19"/>
      <c r="N35" s="5"/>
      <c r="O35" s="5"/>
    </row>
    <row r="36" spans="1:15" ht="43.4" customHeight="1" x14ac:dyDescent="0.4">
      <c r="A36" s="22"/>
      <c r="B36" s="5" t="s">
        <v>220</v>
      </c>
      <c r="C36" s="19" t="s">
        <v>19</v>
      </c>
      <c r="D36" s="19"/>
      <c r="E36" s="19"/>
      <c r="F36" s="19"/>
      <c r="G36" s="19"/>
      <c r="H36" s="19"/>
      <c r="I36" s="19">
        <v>11</v>
      </c>
      <c r="J36" s="19"/>
      <c r="K36" s="19"/>
      <c r="L36" s="19"/>
      <c r="M36" s="19"/>
      <c r="N36" s="5"/>
      <c r="O36" s="5"/>
    </row>
    <row r="37" spans="1:15" ht="43.4" customHeight="1" x14ac:dyDescent="0.4">
      <c r="A37" s="22"/>
      <c r="B37" s="24" t="s">
        <v>221</v>
      </c>
      <c r="C37" s="19" t="s">
        <v>19</v>
      </c>
      <c r="D37" s="19"/>
      <c r="E37" s="19"/>
      <c r="F37" s="19"/>
      <c r="G37" s="19"/>
      <c r="H37" s="19"/>
      <c r="I37" s="19">
        <v>11</v>
      </c>
      <c r="J37" s="19"/>
      <c r="K37" s="19"/>
      <c r="L37" s="19"/>
      <c r="M37" s="19"/>
      <c r="N37" s="5"/>
      <c r="O37" s="5"/>
    </row>
    <row r="38" spans="1:15" ht="43.4" customHeight="1" x14ac:dyDescent="0.4">
      <c r="A38" s="22"/>
      <c r="B38" s="24" t="s">
        <v>222</v>
      </c>
      <c r="C38" s="19" t="s">
        <v>19</v>
      </c>
      <c r="D38" s="19"/>
      <c r="E38" s="19"/>
      <c r="F38" s="19"/>
      <c r="G38" s="19"/>
      <c r="H38" s="19"/>
      <c r="I38" s="19"/>
      <c r="J38" s="19">
        <v>11</v>
      </c>
      <c r="K38" s="19"/>
      <c r="L38" s="19"/>
      <c r="M38" s="19"/>
      <c r="N38" s="5"/>
      <c r="O38" s="5"/>
    </row>
    <row r="39" spans="1:15" ht="43.4" customHeight="1" x14ac:dyDescent="0.4">
      <c r="A39" s="78">
        <v>4</v>
      </c>
      <c r="B39" s="79" t="s">
        <v>223</v>
      </c>
      <c r="C39" s="19" t="s">
        <v>11</v>
      </c>
      <c r="D39" s="19"/>
      <c r="E39" s="19"/>
      <c r="F39" s="19"/>
      <c r="G39" s="19"/>
      <c r="H39" s="19"/>
      <c r="I39" s="19"/>
      <c r="J39" s="19"/>
      <c r="K39" s="19"/>
      <c r="L39" s="19"/>
      <c r="M39" s="19"/>
      <c r="N39" s="5"/>
      <c r="O39" s="5"/>
    </row>
    <row r="40" spans="1:15" ht="43.4" customHeight="1" x14ac:dyDescent="0.5">
      <c r="A40" s="80"/>
      <c r="B40" s="79" t="s">
        <v>224</v>
      </c>
      <c r="C40" s="19" t="s">
        <v>29</v>
      </c>
      <c r="D40" s="19"/>
      <c r="E40" s="19"/>
      <c r="F40" s="19"/>
      <c r="G40" s="19"/>
      <c r="H40" s="19"/>
      <c r="I40" s="19"/>
      <c r="J40" s="19"/>
      <c r="K40" s="19"/>
      <c r="L40" s="19"/>
      <c r="M40" s="19"/>
      <c r="N40" s="6"/>
      <c r="O40" s="6"/>
    </row>
    <row r="41" spans="1:15" ht="43.4" customHeight="1" x14ac:dyDescent="0.4">
      <c r="A41" s="78" t="s">
        <v>225</v>
      </c>
      <c r="B41" s="79" t="s">
        <v>226</v>
      </c>
      <c r="C41" s="19" t="s">
        <v>11</v>
      </c>
      <c r="D41" s="19">
        <v>6</v>
      </c>
      <c r="E41" s="19"/>
      <c r="F41" s="19"/>
      <c r="G41" s="19"/>
      <c r="H41" s="19"/>
      <c r="I41" s="19"/>
      <c r="J41" s="19"/>
      <c r="K41" s="19"/>
      <c r="L41" s="19"/>
      <c r="M41" s="19"/>
      <c r="N41" s="6"/>
      <c r="O41" s="6"/>
    </row>
    <row r="42" spans="1:15" ht="43.4" customHeight="1" x14ac:dyDescent="0.4">
      <c r="A42" s="78"/>
      <c r="B42" s="79" t="s">
        <v>227</v>
      </c>
      <c r="C42" s="19" t="s">
        <v>19</v>
      </c>
      <c r="D42" s="19"/>
      <c r="E42" s="19"/>
      <c r="F42" s="19"/>
      <c r="G42" s="19"/>
      <c r="H42" s="19"/>
      <c r="I42" s="19"/>
      <c r="J42" s="19">
        <v>44</v>
      </c>
      <c r="K42" s="19"/>
      <c r="L42" s="19"/>
      <c r="M42" s="19"/>
      <c r="N42" s="6"/>
      <c r="O42" s="6"/>
    </row>
    <row r="43" spans="1:15" ht="43.4" customHeight="1" x14ac:dyDescent="0.4">
      <c r="A43" s="78" t="s">
        <v>228</v>
      </c>
      <c r="B43" s="79" t="s">
        <v>229</v>
      </c>
      <c r="C43" s="19" t="s">
        <v>11</v>
      </c>
      <c r="D43" s="19">
        <v>6</v>
      </c>
      <c r="E43" s="19"/>
      <c r="F43" s="19"/>
      <c r="G43" s="19"/>
      <c r="H43" s="19"/>
      <c r="I43" s="19"/>
      <c r="J43" s="19"/>
      <c r="K43" s="19"/>
      <c r="L43" s="19"/>
      <c r="M43" s="19"/>
      <c r="N43" s="6"/>
      <c r="O43" s="6"/>
    </row>
    <row r="44" spans="1:15" ht="43.4" customHeight="1" x14ac:dyDescent="0.4">
      <c r="A44" s="78"/>
      <c r="B44" s="79" t="s">
        <v>230</v>
      </c>
      <c r="C44" s="19" t="s">
        <v>19</v>
      </c>
      <c r="D44" s="19"/>
      <c r="E44" s="19"/>
      <c r="F44" s="19"/>
      <c r="G44" s="19"/>
      <c r="H44" s="19"/>
      <c r="I44" s="19">
        <v>11</v>
      </c>
      <c r="J44" s="19"/>
      <c r="K44" s="19"/>
      <c r="L44" s="19"/>
      <c r="M44" s="19"/>
      <c r="N44" s="6"/>
      <c r="O44" s="6"/>
    </row>
    <row r="45" spans="1:15" ht="43.4" customHeight="1" x14ac:dyDescent="0.4">
      <c r="A45" s="78"/>
      <c r="B45" s="79" t="s">
        <v>231</v>
      </c>
      <c r="C45" s="19" t="s">
        <v>19</v>
      </c>
      <c r="D45" s="19"/>
      <c r="E45" s="19"/>
      <c r="F45" s="19"/>
      <c r="G45" s="19"/>
      <c r="H45" s="19"/>
      <c r="I45" s="11"/>
      <c r="J45" s="77">
        <v>22</v>
      </c>
      <c r="K45" s="19"/>
      <c r="L45" s="19"/>
      <c r="M45" s="19"/>
      <c r="N45" s="6"/>
      <c r="O45" s="6"/>
    </row>
    <row r="46" spans="1:15" ht="43.4" customHeight="1" x14ac:dyDescent="0.4">
      <c r="A46" s="78" t="s">
        <v>232</v>
      </c>
      <c r="B46" s="79" t="s">
        <v>233</v>
      </c>
      <c r="C46" s="19" t="s">
        <v>11</v>
      </c>
      <c r="D46" s="19">
        <v>6</v>
      </c>
      <c r="E46" s="19"/>
      <c r="F46" s="19"/>
      <c r="G46" s="19"/>
      <c r="H46" s="19"/>
      <c r="I46" s="19"/>
      <c r="J46" s="19"/>
      <c r="K46" s="19"/>
      <c r="L46" s="19"/>
      <c r="M46" s="19"/>
      <c r="N46" s="6"/>
      <c r="O46" s="6"/>
    </row>
    <row r="47" spans="1:15" ht="43.4" customHeight="1" x14ac:dyDescent="0.4">
      <c r="A47" s="78"/>
      <c r="B47" s="79" t="s">
        <v>234</v>
      </c>
      <c r="C47" s="19" t="s">
        <v>19</v>
      </c>
      <c r="D47" s="19"/>
      <c r="E47" s="19"/>
      <c r="F47" s="19"/>
      <c r="G47" s="19"/>
      <c r="H47" s="19"/>
      <c r="I47" s="19">
        <v>11</v>
      </c>
      <c r="J47" s="19"/>
      <c r="K47" s="19"/>
      <c r="L47" s="19"/>
      <c r="M47" s="19"/>
      <c r="N47" s="6"/>
      <c r="O47" s="6"/>
    </row>
    <row r="48" spans="1:15" ht="43.4" customHeight="1" x14ac:dyDescent="0.4">
      <c r="A48" s="78"/>
      <c r="B48" s="79" t="s">
        <v>235</v>
      </c>
      <c r="C48" s="19" t="s">
        <v>19</v>
      </c>
      <c r="D48" s="20"/>
      <c r="E48" s="20"/>
      <c r="F48" s="20"/>
      <c r="G48" s="20"/>
      <c r="H48" s="20"/>
      <c r="I48" s="20"/>
      <c r="J48" s="20">
        <v>22</v>
      </c>
      <c r="K48" s="20"/>
      <c r="L48" s="20"/>
      <c r="M48" s="20"/>
      <c r="N48" s="7"/>
      <c r="O48" s="7"/>
    </row>
    <row r="49" spans="1:15" ht="43.4" customHeight="1" x14ac:dyDescent="0.4">
      <c r="A49" s="78" t="s">
        <v>236</v>
      </c>
      <c r="B49" s="79" t="s">
        <v>237</v>
      </c>
      <c r="C49" s="19" t="s">
        <v>11</v>
      </c>
      <c r="D49" s="19">
        <v>6</v>
      </c>
      <c r="E49" s="19"/>
      <c r="F49" s="19"/>
      <c r="G49" s="19"/>
      <c r="H49" s="19"/>
      <c r="I49" s="19"/>
      <c r="J49" s="19"/>
      <c r="K49" s="19"/>
      <c r="L49" s="19"/>
      <c r="M49" s="19" t="s">
        <v>20</v>
      </c>
      <c r="N49" s="6" t="s">
        <v>238</v>
      </c>
      <c r="O49" s="6"/>
    </row>
    <row r="50" spans="1:15" ht="43.4" customHeight="1" x14ac:dyDescent="0.4">
      <c r="A50" s="78"/>
      <c r="B50" s="79" t="s">
        <v>239</v>
      </c>
      <c r="C50" s="19" t="s">
        <v>19</v>
      </c>
      <c r="D50" s="19"/>
      <c r="E50" s="19"/>
      <c r="F50" s="19"/>
      <c r="G50" s="19"/>
      <c r="H50" s="19"/>
      <c r="I50" s="19"/>
      <c r="J50" s="19">
        <v>22</v>
      </c>
      <c r="K50" s="19"/>
      <c r="L50" s="19"/>
      <c r="M50" s="19" t="s">
        <v>20</v>
      </c>
      <c r="N50" s="6" t="s">
        <v>240</v>
      </c>
      <c r="O50" s="6"/>
    </row>
    <row r="51" spans="1:15" ht="43.4" customHeight="1" x14ac:dyDescent="0.4">
      <c r="A51" s="78"/>
      <c r="B51" s="79" t="s">
        <v>241</v>
      </c>
      <c r="C51" s="19" t="s">
        <v>19</v>
      </c>
      <c r="D51" s="19"/>
      <c r="E51" s="19"/>
      <c r="F51" s="19"/>
      <c r="G51" s="19"/>
      <c r="H51" s="19"/>
      <c r="I51" s="19"/>
      <c r="J51" s="19">
        <v>11</v>
      </c>
      <c r="K51" s="19">
        <v>11</v>
      </c>
      <c r="L51" s="19"/>
      <c r="M51" s="19" t="s">
        <v>20</v>
      </c>
      <c r="N51" s="6" t="s">
        <v>242</v>
      </c>
      <c r="O51" s="6"/>
    </row>
    <row r="52" spans="1:15" ht="43.4" customHeight="1" x14ac:dyDescent="0.4">
      <c r="A52" s="78" t="s">
        <v>243</v>
      </c>
      <c r="B52" s="79" t="s">
        <v>244</v>
      </c>
      <c r="C52" s="19" t="s">
        <v>11</v>
      </c>
      <c r="D52" s="19">
        <v>6</v>
      </c>
      <c r="E52" s="19"/>
      <c r="F52" s="19"/>
      <c r="G52" s="19"/>
      <c r="H52" s="19"/>
      <c r="I52" s="19"/>
      <c r="J52" s="19"/>
      <c r="K52" s="19"/>
      <c r="L52" s="19"/>
      <c r="M52" s="19"/>
      <c r="N52" s="6"/>
      <c r="O52" s="6"/>
    </row>
    <row r="53" spans="1:15" ht="43.4" customHeight="1" x14ac:dyDescent="0.4">
      <c r="A53" s="78"/>
      <c r="B53" s="79" t="s">
        <v>245</v>
      </c>
      <c r="C53" s="19" t="s">
        <v>19</v>
      </c>
      <c r="D53" s="19"/>
      <c r="E53" s="19"/>
      <c r="F53" s="19"/>
      <c r="G53" s="19"/>
      <c r="H53" s="19"/>
      <c r="I53" s="19">
        <v>11</v>
      </c>
      <c r="J53" s="19"/>
      <c r="K53" s="19"/>
      <c r="L53" s="19"/>
      <c r="M53" s="19"/>
      <c r="N53" s="6"/>
      <c r="O53" s="6"/>
    </row>
    <row r="54" spans="1:15" ht="43.4" customHeight="1" x14ac:dyDescent="0.4">
      <c r="A54" s="78"/>
      <c r="B54" s="79" t="s">
        <v>246</v>
      </c>
      <c r="C54" s="19" t="s">
        <v>19</v>
      </c>
      <c r="D54" s="19"/>
      <c r="E54" s="19"/>
      <c r="F54" s="19"/>
      <c r="G54" s="19"/>
      <c r="H54" s="19"/>
      <c r="I54" s="19"/>
      <c r="J54" s="19">
        <v>22</v>
      </c>
      <c r="K54" s="19"/>
      <c r="L54" s="19"/>
      <c r="M54" s="19"/>
      <c r="N54" s="6"/>
      <c r="O54" s="6"/>
    </row>
    <row r="55" spans="1:15" ht="43.4" customHeight="1" x14ac:dyDescent="0.4">
      <c r="A55" s="78" t="s">
        <v>247</v>
      </c>
      <c r="B55" s="79" t="s">
        <v>248</v>
      </c>
      <c r="C55" s="19" t="s">
        <v>11</v>
      </c>
      <c r="D55" s="19">
        <v>6</v>
      </c>
      <c r="E55" s="19"/>
      <c r="F55" s="19"/>
      <c r="G55" s="19"/>
      <c r="H55" s="19"/>
      <c r="I55" s="19"/>
      <c r="J55" s="19"/>
      <c r="K55" s="19"/>
      <c r="L55" s="19"/>
      <c r="M55" s="19"/>
      <c r="N55" s="6"/>
      <c r="O55" s="6"/>
    </row>
    <row r="56" spans="1:15" ht="43.4" customHeight="1" x14ac:dyDescent="0.5">
      <c r="A56" s="80"/>
      <c r="B56" s="81" t="s">
        <v>249</v>
      </c>
      <c r="C56" s="19" t="s">
        <v>19</v>
      </c>
      <c r="D56" s="19"/>
      <c r="E56" s="19"/>
      <c r="F56" s="19"/>
      <c r="G56" s="19"/>
      <c r="H56" s="19"/>
      <c r="I56" s="19"/>
      <c r="J56" s="19">
        <v>11</v>
      </c>
      <c r="K56" s="19"/>
      <c r="L56" s="19"/>
      <c r="M56" s="19"/>
      <c r="N56" s="6"/>
      <c r="O56" s="6"/>
    </row>
    <row r="57" spans="1:15" ht="43.4" customHeight="1" x14ac:dyDescent="0.4">
      <c r="A57" s="78"/>
      <c r="B57" s="79" t="s">
        <v>250</v>
      </c>
      <c r="C57" s="19" t="s">
        <v>19</v>
      </c>
      <c r="D57" s="19"/>
      <c r="E57" s="19"/>
      <c r="F57" s="19"/>
      <c r="G57" s="19"/>
      <c r="H57" s="19"/>
      <c r="I57" s="19">
        <v>11</v>
      </c>
      <c r="J57" s="19">
        <v>11</v>
      </c>
      <c r="K57" s="19"/>
      <c r="L57" s="19"/>
      <c r="M57" s="19"/>
      <c r="N57" s="6"/>
      <c r="O57" s="6"/>
    </row>
    <row r="58" spans="1:15" ht="43.4" customHeight="1" x14ac:dyDescent="0.4">
      <c r="A58" s="78" t="s">
        <v>251</v>
      </c>
      <c r="B58" s="79" t="s">
        <v>252</v>
      </c>
      <c r="C58" s="19" t="s">
        <v>11</v>
      </c>
      <c r="D58" s="19">
        <v>6</v>
      </c>
      <c r="E58" s="19"/>
      <c r="F58" s="19"/>
      <c r="G58" s="19"/>
      <c r="H58" s="19"/>
      <c r="I58" s="19"/>
      <c r="J58" s="19"/>
      <c r="K58" s="19"/>
      <c r="L58" s="19"/>
      <c r="M58" s="19"/>
      <c r="N58" s="6"/>
      <c r="O58" s="6"/>
    </row>
    <row r="59" spans="1:15" ht="43.4" customHeight="1" x14ac:dyDescent="0.4">
      <c r="A59" s="78"/>
      <c r="B59" s="79" t="s">
        <v>253</v>
      </c>
      <c r="C59" s="19" t="s">
        <v>19</v>
      </c>
      <c r="D59" s="19"/>
      <c r="E59" s="19"/>
      <c r="F59" s="19"/>
      <c r="G59" s="19"/>
      <c r="H59" s="19"/>
      <c r="I59" s="19">
        <v>11</v>
      </c>
      <c r="J59" s="19">
        <v>22</v>
      </c>
      <c r="K59" s="19"/>
      <c r="L59" s="19"/>
      <c r="M59" s="19"/>
      <c r="N59" s="6"/>
      <c r="O59" s="6"/>
    </row>
    <row r="60" spans="1:15" ht="43.4" customHeight="1" x14ac:dyDescent="0.4">
      <c r="A60" s="78" t="s">
        <v>254</v>
      </c>
      <c r="B60" s="79" t="s">
        <v>255</v>
      </c>
      <c r="C60" s="19" t="s">
        <v>11</v>
      </c>
      <c r="D60" s="19">
        <v>6</v>
      </c>
      <c r="E60" s="19"/>
      <c r="F60" s="19"/>
      <c r="G60" s="19"/>
      <c r="H60" s="19"/>
      <c r="I60" s="19"/>
      <c r="J60" s="19"/>
      <c r="K60" s="19"/>
      <c r="L60" s="19"/>
      <c r="M60" s="19"/>
      <c r="N60" s="6"/>
      <c r="O60" s="6"/>
    </row>
    <row r="61" spans="1:15" ht="43.4" customHeight="1" x14ac:dyDescent="0.4">
      <c r="A61" s="78"/>
      <c r="B61" s="84" t="s">
        <v>256</v>
      </c>
      <c r="C61" s="19" t="s">
        <v>19</v>
      </c>
      <c r="D61" s="19"/>
      <c r="E61" s="19"/>
      <c r="F61" s="19"/>
      <c r="G61" s="19"/>
      <c r="H61" s="19"/>
      <c r="I61" s="19">
        <v>11</v>
      </c>
      <c r="J61" s="19">
        <v>22</v>
      </c>
      <c r="K61" s="19"/>
      <c r="L61" s="19"/>
      <c r="M61" s="19"/>
      <c r="N61" s="6"/>
      <c r="O61" s="6"/>
    </row>
    <row r="62" spans="1:15" ht="43.4" customHeight="1" x14ac:dyDescent="0.4">
      <c r="A62" s="78"/>
      <c r="B62" s="79"/>
      <c r="C62" s="19"/>
      <c r="D62" s="19"/>
      <c r="E62" s="19"/>
      <c r="F62" s="19"/>
      <c r="G62" s="19"/>
      <c r="H62" s="19"/>
      <c r="I62" s="19"/>
      <c r="J62" s="19"/>
      <c r="K62" s="19"/>
      <c r="L62" s="19"/>
      <c r="M62" s="19"/>
      <c r="N62" s="6"/>
      <c r="O62" s="6"/>
    </row>
    <row r="63" spans="1:15" ht="43.4" customHeight="1" x14ac:dyDescent="0.4">
      <c r="A63" s="78" t="s">
        <v>257</v>
      </c>
      <c r="B63" s="79" t="s">
        <v>214</v>
      </c>
      <c r="C63" s="19" t="s">
        <v>11</v>
      </c>
      <c r="D63" s="19">
        <v>6</v>
      </c>
      <c r="E63" s="19"/>
      <c r="F63" s="19"/>
      <c r="G63" s="19"/>
      <c r="H63" s="19"/>
      <c r="I63" s="19"/>
      <c r="J63" s="19"/>
      <c r="K63" s="19"/>
      <c r="L63" s="19"/>
      <c r="M63" s="19" t="s">
        <v>20</v>
      </c>
      <c r="N63" s="6" t="s">
        <v>258</v>
      </c>
      <c r="O63" s="6"/>
    </row>
    <row r="64" spans="1:15" ht="43.4" customHeight="1" x14ac:dyDescent="0.4">
      <c r="A64" s="78"/>
      <c r="B64" s="79" t="s">
        <v>216</v>
      </c>
      <c r="C64" s="19" t="s">
        <v>19</v>
      </c>
      <c r="D64" s="19"/>
      <c r="E64" s="19"/>
      <c r="F64" s="19"/>
      <c r="G64" s="19"/>
      <c r="H64" s="19"/>
      <c r="I64" s="19">
        <v>11</v>
      </c>
      <c r="J64" s="19"/>
      <c r="K64" s="19"/>
      <c r="L64" s="19"/>
      <c r="M64" s="19" t="s">
        <v>20</v>
      </c>
      <c r="N64" s="6" t="s">
        <v>258</v>
      </c>
      <c r="O64" s="6"/>
    </row>
    <row r="65" spans="1:15" ht="43.4" customHeight="1" x14ac:dyDescent="0.4">
      <c r="A65" s="78"/>
      <c r="B65" s="79" t="s">
        <v>217</v>
      </c>
      <c r="C65" s="19" t="s">
        <v>19</v>
      </c>
      <c r="D65" s="19"/>
      <c r="E65" s="19"/>
      <c r="F65" s="19"/>
      <c r="G65" s="19"/>
      <c r="H65" s="19"/>
      <c r="I65" s="19"/>
      <c r="J65" s="19">
        <v>33</v>
      </c>
      <c r="K65" s="19"/>
      <c r="L65" s="19"/>
      <c r="M65" s="19" t="s">
        <v>20</v>
      </c>
      <c r="N65" s="6" t="s">
        <v>258</v>
      </c>
      <c r="O65" s="6"/>
    </row>
    <row r="66" spans="1:15" s="75" customFormat="1" ht="43.4" customHeight="1" x14ac:dyDescent="0.4">
      <c r="A66" s="78"/>
      <c r="B66" s="79" t="s">
        <v>218</v>
      </c>
      <c r="C66" s="19" t="s">
        <v>19</v>
      </c>
      <c r="D66" s="19"/>
      <c r="E66" s="19"/>
      <c r="F66" s="19"/>
      <c r="G66" s="19"/>
      <c r="H66" s="19"/>
      <c r="I66" s="19"/>
      <c r="J66" s="19">
        <v>33</v>
      </c>
      <c r="K66" s="19"/>
      <c r="L66" s="19"/>
      <c r="M66" s="19" t="s">
        <v>20</v>
      </c>
      <c r="N66" s="6" t="s">
        <v>258</v>
      </c>
      <c r="O66" s="6"/>
    </row>
    <row r="67" spans="1:15" ht="43.4" customHeight="1" x14ac:dyDescent="0.4">
      <c r="A67" s="78" t="s">
        <v>259</v>
      </c>
      <c r="B67" s="79" t="s">
        <v>260</v>
      </c>
      <c r="C67" s="19" t="s">
        <v>11</v>
      </c>
      <c r="D67" s="19">
        <v>6</v>
      </c>
      <c r="E67" s="19"/>
      <c r="F67" s="19"/>
      <c r="G67" s="19"/>
      <c r="H67" s="19"/>
      <c r="I67" s="19"/>
      <c r="J67" s="19"/>
      <c r="K67" s="19"/>
      <c r="L67" s="19"/>
      <c r="M67" s="19" t="s">
        <v>20</v>
      </c>
      <c r="N67" s="6" t="s">
        <v>258</v>
      </c>
      <c r="O67" s="6"/>
    </row>
    <row r="68" spans="1:15" ht="43.4" customHeight="1" x14ac:dyDescent="0.4">
      <c r="A68" s="78"/>
      <c r="B68" s="79" t="s">
        <v>261</v>
      </c>
      <c r="C68" s="19" t="s">
        <v>19</v>
      </c>
      <c r="D68" s="19"/>
      <c r="E68" s="19"/>
      <c r="F68" s="19"/>
      <c r="G68" s="19"/>
      <c r="H68" s="19"/>
      <c r="I68" s="19"/>
      <c r="J68" s="19">
        <v>22</v>
      </c>
      <c r="K68" s="19"/>
      <c r="L68" s="19"/>
      <c r="M68" s="19" t="s">
        <v>20</v>
      </c>
      <c r="N68" s="6" t="s">
        <v>258</v>
      </c>
      <c r="O68" s="6"/>
    </row>
    <row r="69" spans="1:15" ht="43.4" customHeight="1" x14ac:dyDescent="0.4">
      <c r="A69" s="78"/>
      <c r="B69" s="79" t="s">
        <v>262</v>
      </c>
      <c r="C69" s="19" t="s">
        <v>19</v>
      </c>
      <c r="D69" s="19"/>
      <c r="E69" s="19"/>
      <c r="F69" s="19"/>
      <c r="G69" s="19"/>
      <c r="H69" s="19"/>
      <c r="I69" s="19">
        <v>11</v>
      </c>
      <c r="J69" s="19"/>
      <c r="K69" s="19"/>
      <c r="L69" s="19"/>
      <c r="M69" s="19" t="s">
        <v>20</v>
      </c>
      <c r="N69" s="6" t="s">
        <v>258</v>
      </c>
      <c r="O69" s="6"/>
    </row>
    <row r="70" spans="1:15" ht="43.4" customHeight="1" x14ac:dyDescent="0.4">
      <c r="A70" s="78"/>
      <c r="B70" s="79" t="s">
        <v>263</v>
      </c>
      <c r="C70" s="19" t="s">
        <v>19</v>
      </c>
      <c r="D70" s="19"/>
      <c r="E70" s="19"/>
      <c r="F70" s="19"/>
      <c r="G70" s="19"/>
      <c r="H70" s="19"/>
      <c r="I70" s="19"/>
      <c r="J70" s="19">
        <v>38.5</v>
      </c>
      <c r="K70" s="19"/>
      <c r="L70" s="19"/>
      <c r="M70" s="19" t="s">
        <v>20</v>
      </c>
      <c r="N70" s="6" t="s">
        <v>258</v>
      </c>
      <c r="O70" s="6"/>
    </row>
    <row r="71" spans="1:15" ht="43.4" customHeight="1" x14ac:dyDescent="0.5">
      <c r="A71" s="80" t="s">
        <v>264</v>
      </c>
      <c r="B71" s="81" t="s">
        <v>265</v>
      </c>
      <c r="C71" s="19" t="s">
        <v>11</v>
      </c>
      <c r="D71" s="19">
        <v>6</v>
      </c>
      <c r="E71" s="19"/>
      <c r="F71" s="19"/>
      <c r="G71" s="19"/>
      <c r="H71" s="19"/>
      <c r="I71" s="19"/>
      <c r="J71" s="19"/>
      <c r="K71" s="19"/>
      <c r="L71" s="19"/>
      <c r="M71" s="19" t="s">
        <v>20</v>
      </c>
      <c r="N71" s="6" t="s">
        <v>258</v>
      </c>
      <c r="O71" s="6"/>
    </row>
    <row r="72" spans="1:15" ht="43.4" customHeight="1" x14ac:dyDescent="0.4">
      <c r="A72" s="78"/>
      <c r="B72" s="79" t="s">
        <v>266</v>
      </c>
      <c r="C72" s="19" t="s">
        <v>19</v>
      </c>
      <c r="D72" s="19"/>
      <c r="E72" s="19"/>
      <c r="F72" s="19"/>
      <c r="G72" s="19"/>
      <c r="H72" s="19"/>
      <c r="I72" s="19">
        <v>11</v>
      </c>
      <c r="J72" s="19">
        <v>11</v>
      </c>
      <c r="K72" s="19"/>
      <c r="L72" s="19"/>
      <c r="M72" s="19" t="s">
        <v>20</v>
      </c>
      <c r="N72" s="6" t="s">
        <v>258</v>
      </c>
      <c r="O72" s="6"/>
    </row>
    <row r="73" spans="1:15" ht="43.4" customHeight="1" x14ac:dyDescent="0.4">
      <c r="A73" s="78"/>
      <c r="B73" s="79" t="s">
        <v>267</v>
      </c>
      <c r="C73" s="19" t="s">
        <v>19</v>
      </c>
      <c r="D73" s="19"/>
      <c r="E73" s="19"/>
      <c r="F73" s="19"/>
      <c r="G73" s="19"/>
      <c r="H73" s="19"/>
      <c r="I73" s="19"/>
      <c r="J73" s="19">
        <v>11</v>
      </c>
      <c r="K73" s="19"/>
      <c r="L73" s="19"/>
      <c r="M73" s="19" t="s">
        <v>20</v>
      </c>
      <c r="N73" s="6" t="s">
        <v>258</v>
      </c>
      <c r="O73" s="6"/>
    </row>
    <row r="74" spans="1:15" ht="43.4" customHeight="1" x14ac:dyDescent="0.4">
      <c r="A74" s="78"/>
      <c r="B74" s="79" t="s">
        <v>268</v>
      </c>
      <c r="C74" s="19" t="s">
        <v>19</v>
      </c>
      <c r="D74" s="19"/>
      <c r="E74" s="19"/>
      <c r="F74" s="19"/>
      <c r="G74" s="19"/>
      <c r="H74" s="19"/>
      <c r="I74" s="19"/>
      <c r="J74" s="19">
        <v>38.5</v>
      </c>
      <c r="K74" s="19"/>
      <c r="L74" s="19"/>
      <c r="M74" s="19" t="s">
        <v>20</v>
      </c>
      <c r="N74" s="6" t="s">
        <v>258</v>
      </c>
      <c r="O74" s="6"/>
    </row>
    <row r="75" spans="1:15" ht="43.4" customHeight="1" x14ac:dyDescent="0.4">
      <c r="A75" s="78" t="s">
        <v>269</v>
      </c>
      <c r="B75" s="79" t="s">
        <v>270</v>
      </c>
      <c r="C75" s="19" t="s">
        <v>11</v>
      </c>
      <c r="D75" s="19">
        <v>6</v>
      </c>
      <c r="E75" s="19"/>
      <c r="F75" s="19"/>
      <c r="G75" s="19"/>
      <c r="H75" s="19"/>
      <c r="I75" s="19"/>
      <c r="J75" s="19"/>
      <c r="K75" s="19"/>
      <c r="L75" s="19"/>
      <c r="M75" s="19" t="s">
        <v>20</v>
      </c>
      <c r="N75" s="6" t="s">
        <v>258</v>
      </c>
      <c r="O75" s="6"/>
    </row>
    <row r="76" spans="1:15" ht="43.4" customHeight="1" x14ac:dyDescent="0.4">
      <c r="A76" s="78"/>
      <c r="B76" s="79" t="s">
        <v>271</v>
      </c>
      <c r="C76" s="19" t="s">
        <v>19</v>
      </c>
      <c r="D76" s="19"/>
      <c r="E76" s="19"/>
      <c r="F76" s="19"/>
      <c r="G76" s="19"/>
      <c r="H76" s="19"/>
      <c r="I76" s="19">
        <v>11</v>
      </c>
      <c r="J76" s="19">
        <v>11</v>
      </c>
      <c r="K76" s="19"/>
      <c r="L76" s="19"/>
      <c r="M76" s="19" t="s">
        <v>20</v>
      </c>
      <c r="N76" s="6" t="s">
        <v>258</v>
      </c>
      <c r="O76" s="6"/>
    </row>
    <row r="77" spans="1:15" ht="43.4" customHeight="1" x14ac:dyDescent="0.4">
      <c r="A77" s="78"/>
      <c r="B77" s="79" t="s">
        <v>272</v>
      </c>
      <c r="C77" s="19" t="s">
        <v>19</v>
      </c>
      <c r="D77" s="19"/>
      <c r="E77" s="19"/>
      <c r="F77" s="19"/>
      <c r="G77" s="19"/>
      <c r="H77" s="19"/>
      <c r="I77" s="19"/>
      <c r="J77" s="19">
        <v>11</v>
      </c>
      <c r="K77" s="19"/>
      <c r="L77" s="19"/>
      <c r="M77" s="19" t="s">
        <v>20</v>
      </c>
      <c r="N77" s="6" t="s">
        <v>258</v>
      </c>
      <c r="O77" s="6"/>
    </row>
    <row r="78" spans="1:15" ht="43.4" customHeight="1" x14ac:dyDescent="0.4">
      <c r="A78" s="78"/>
      <c r="B78" s="79" t="s">
        <v>273</v>
      </c>
      <c r="C78" s="19" t="s">
        <v>19</v>
      </c>
      <c r="D78" s="19"/>
      <c r="E78" s="19"/>
      <c r="F78" s="19"/>
      <c r="G78" s="19"/>
      <c r="H78" s="19"/>
      <c r="I78" s="19"/>
      <c r="J78" s="19">
        <v>38.5</v>
      </c>
      <c r="K78" s="19"/>
      <c r="L78" s="19"/>
      <c r="M78" s="19" t="s">
        <v>20</v>
      </c>
      <c r="N78" s="6" t="s">
        <v>258</v>
      </c>
      <c r="O78" s="6"/>
    </row>
    <row r="79" spans="1:15" ht="43.4" customHeight="1" x14ac:dyDescent="0.4">
      <c r="A79" s="78" t="s">
        <v>274</v>
      </c>
      <c r="B79" s="79" t="s">
        <v>275</v>
      </c>
      <c r="C79" s="19" t="s">
        <v>11</v>
      </c>
      <c r="D79" s="19">
        <v>6</v>
      </c>
      <c r="E79" s="19"/>
      <c r="F79" s="19"/>
      <c r="G79" s="19"/>
      <c r="H79" s="19"/>
      <c r="I79" s="19"/>
      <c r="J79" s="19"/>
      <c r="K79" s="19"/>
      <c r="L79" s="19"/>
      <c r="M79" s="19" t="s">
        <v>20</v>
      </c>
      <c r="N79" s="6" t="s">
        <v>258</v>
      </c>
      <c r="O79" s="6"/>
    </row>
    <row r="80" spans="1:15" ht="43.4" customHeight="1" x14ac:dyDescent="0.4">
      <c r="A80" s="78"/>
      <c r="B80" s="79" t="s">
        <v>276</v>
      </c>
      <c r="C80" s="19" t="s">
        <v>19</v>
      </c>
      <c r="D80" s="19"/>
      <c r="E80" s="19"/>
      <c r="F80" s="19"/>
      <c r="G80" s="19"/>
      <c r="H80" s="19"/>
      <c r="I80" s="19">
        <v>11</v>
      </c>
      <c r="J80" s="19"/>
      <c r="K80" s="19"/>
      <c r="L80" s="19"/>
      <c r="M80" s="19" t="s">
        <v>20</v>
      </c>
      <c r="N80" s="6" t="s">
        <v>258</v>
      </c>
      <c r="O80" s="6"/>
    </row>
    <row r="81" spans="1:15" ht="43.4" customHeight="1" x14ac:dyDescent="0.4">
      <c r="A81" s="78"/>
      <c r="B81" s="79" t="s">
        <v>277</v>
      </c>
      <c r="C81" s="19" t="s">
        <v>19</v>
      </c>
      <c r="D81" s="19"/>
      <c r="E81" s="19"/>
      <c r="F81" s="19"/>
      <c r="G81" s="19"/>
      <c r="H81" s="19"/>
      <c r="I81" s="19"/>
      <c r="J81" s="19">
        <v>11</v>
      </c>
      <c r="K81" s="19"/>
      <c r="L81" s="19"/>
      <c r="M81" s="19" t="s">
        <v>20</v>
      </c>
      <c r="N81" s="6" t="s">
        <v>258</v>
      </c>
      <c r="O81" s="6"/>
    </row>
    <row r="82" spans="1:15" ht="43.4" customHeight="1" x14ac:dyDescent="0.4">
      <c r="A82" s="78"/>
      <c r="B82" s="79" t="s">
        <v>278</v>
      </c>
      <c r="C82" s="19" t="s">
        <v>19</v>
      </c>
      <c r="D82" s="19"/>
      <c r="E82" s="19"/>
      <c r="F82" s="19"/>
      <c r="G82" s="19"/>
      <c r="H82" s="19"/>
      <c r="I82" s="19"/>
      <c r="J82" s="19">
        <v>11</v>
      </c>
      <c r="K82" s="19"/>
      <c r="L82" s="19"/>
      <c r="M82" s="19" t="s">
        <v>20</v>
      </c>
      <c r="N82" s="6" t="s">
        <v>258</v>
      </c>
      <c r="O82" s="6"/>
    </row>
    <row r="83" spans="1:15" ht="43.4" customHeight="1" x14ac:dyDescent="0.4">
      <c r="A83" s="78" t="s">
        <v>279</v>
      </c>
      <c r="B83" s="79" t="s">
        <v>280</v>
      </c>
      <c r="C83" s="19" t="s">
        <v>11</v>
      </c>
      <c r="D83" s="19">
        <v>6</v>
      </c>
      <c r="E83" s="19"/>
      <c r="F83" s="19"/>
      <c r="G83" s="19"/>
      <c r="H83" s="19"/>
      <c r="I83" s="19"/>
      <c r="J83" s="19"/>
      <c r="K83" s="19"/>
      <c r="L83" s="19"/>
      <c r="M83" s="19" t="s">
        <v>20</v>
      </c>
      <c r="N83" s="6" t="s">
        <v>258</v>
      </c>
      <c r="O83" s="6"/>
    </row>
    <row r="84" spans="1:15" ht="43.4" customHeight="1" x14ac:dyDescent="0.4">
      <c r="A84" s="78"/>
      <c r="B84" s="79" t="s">
        <v>281</v>
      </c>
      <c r="C84" s="19" t="s">
        <v>19</v>
      </c>
      <c r="D84" s="19"/>
      <c r="E84" s="19"/>
      <c r="F84" s="19"/>
      <c r="G84" s="19"/>
      <c r="H84" s="19"/>
      <c r="I84" s="19">
        <v>11</v>
      </c>
      <c r="J84" s="19">
        <v>33</v>
      </c>
      <c r="K84" s="19"/>
      <c r="L84" s="19"/>
      <c r="M84" s="19" t="s">
        <v>20</v>
      </c>
      <c r="N84" s="6" t="s">
        <v>258</v>
      </c>
      <c r="O84" s="6"/>
    </row>
    <row r="85" spans="1:15" ht="43.4" customHeight="1" x14ac:dyDescent="0.4">
      <c r="A85" s="78"/>
      <c r="B85" s="79" t="s">
        <v>282</v>
      </c>
      <c r="C85" s="19" t="s">
        <v>19</v>
      </c>
      <c r="D85" s="19"/>
      <c r="E85" s="19"/>
      <c r="F85" s="19"/>
      <c r="G85" s="19"/>
      <c r="H85" s="19"/>
      <c r="I85" s="19">
        <v>11</v>
      </c>
      <c r="J85" s="19"/>
      <c r="K85" s="19"/>
      <c r="L85" s="19"/>
      <c r="M85" s="19" t="s">
        <v>20</v>
      </c>
      <c r="N85" s="6" t="s">
        <v>258</v>
      </c>
      <c r="O85" s="6"/>
    </row>
    <row r="86" spans="1:15" ht="43.4" customHeight="1" x14ac:dyDescent="0.5">
      <c r="A86" s="80"/>
      <c r="B86" s="81" t="s">
        <v>283</v>
      </c>
      <c r="C86" s="19" t="s">
        <v>19</v>
      </c>
      <c r="D86" s="19"/>
      <c r="E86" s="19"/>
      <c r="F86" s="19"/>
      <c r="G86" s="19"/>
      <c r="H86" s="19"/>
      <c r="I86" s="19"/>
      <c r="J86" s="19">
        <v>11</v>
      </c>
      <c r="K86" s="19"/>
      <c r="L86" s="19"/>
      <c r="M86" s="19" t="s">
        <v>20</v>
      </c>
      <c r="N86" s="6" t="s">
        <v>258</v>
      </c>
      <c r="O86" s="6"/>
    </row>
    <row r="87" spans="1:15" ht="43.4" customHeight="1" x14ac:dyDescent="0.4">
      <c r="A87" s="78" t="s">
        <v>284</v>
      </c>
      <c r="B87" s="79" t="s">
        <v>285</v>
      </c>
      <c r="C87" s="19" t="s">
        <v>11</v>
      </c>
      <c r="D87" s="19">
        <v>6</v>
      </c>
      <c r="E87" s="19"/>
      <c r="F87" s="19"/>
      <c r="G87" s="19"/>
      <c r="H87" s="19"/>
      <c r="I87" s="19"/>
      <c r="J87" s="19"/>
      <c r="K87" s="19"/>
      <c r="L87" s="19"/>
      <c r="M87" s="19" t="s">
        <v>20</v>
      </c>
      <c r="N87" s="6" t="s">
        <v>286</v>
      </c>
      <c r="O87" s="6"/>
    </row>
    <row r="88" spans="1:15" ht="43.4" customHeight="1" x14ac:dyDescent="0.5">
      <c r="A88" s="80"/>
      <c r="B88" s="79" t="s">
        <v>285</v>
      </c>
      <c r="C88" s="19" t="s">
        <v>19</v>
      </c>
      <c r="D88" s="19"/>
      <c r="E88" s="19"/>
      <c r="F88" s="19"/>
      <c r="G88" s="19"/>
      <c r="H88" s="19"/>
      <c r="I88" s="19">
        <v>15</v>
      </c>
      <c r="J88" s="19">
        <v>15</v>
      </c>
      <c r="K88" s="19"/>
      <c r="L88" s="19"/>
      <c r="M88" s="19" t="s">
        <v>20</v>
      </c>
      <c r="N88" s="6" t="s">
        <v>286</v>
      </c>
      <c r="O88" s="6"/>
    </row>
    <row r="89" spans="1:15" ht="43.4" customHeight="1" x14ac:dyDescent="0.4">
      <c r="A89" s="22" t="s">
        <v>287</v>
      </c>
      <c r="B89" s="24" t="s">
        <v>288</v>
      </c>
      <c r="C89" s="19" t="s">
        <v>11</v>
      </c>
      <c r="D89" s="19">
        <v>6</v>
      </c>
      <c r="E89" s="19"/>
      <c r="F89" s="19"/>
      <c r="G89" s="19"/>
      <c r="H89" s="19"/>
      <c r="I89" s="19"/>
      <c r="J89" s="19"/>
      <c r="K89" s="19"/>
      <c r="L89" s="19"/>
      <c r="M89" s="19"/>
      <c r="N89" s="6"/>
      <c r="O89" s="6"/>
    </row>
    <row r="90" spans="1:15" ht="43.4" customHeight="1" x14ac:dyDescent="0.4">
      <c r="A90" s="22"/>
      <c r="B90" s="24"/>
      <c r="C90" s="19"/>
      <c r="D90" s="19"/>
      <c r="E90" s="19"/>
      <c r="F90" s="19"/>
      <c r="G90" s="19"/>
      <c r="H90" s="19"/>
      <c r="I90" s="19"/>
      <c r="J90" s="19"/>
      <c r="K90" s="19"/>
      <c r="L90" s="19"/>
      <c r="M90" s="19"/>
      <c r="N90" s="6"/>
      <c r="O90" s="6"/>
    </row>
    <row r="91" spans="1:15" ht="43.4" customHeight="1" x14ac:dyDescent="0.4">
      <c r="A91" s="22"/>
      <c r="B91" s="24"/>
      <c r="C91" s="19"/>
      <c r="D91" s="19"/>
      <c r="E91" s="19"/>
      <c r="F91" s="19"/>
      <c r="G91" s="19"/>
      <c r="H91" s="19"/>
      <c r="I91" s="19"/>
      <c r="J91" s="19"/>
      <c r="K91" s="19"/>
      <c r="L91" s="19"/>
      <c r="M91" s="19"/>
      <c r="N91" s="6"/>
      <c r="O91" s="6"/>
    </row>
    <row r="92" spans="1:15" ht="43.4" customHeight="1" x14ac:dyDescent="0.4">
      <c r="A92" s="22"/>
      <c r="B92" s="24"/>
      <c r="C92" s="19"/>
      <c r="D92" s="19"/>
      <c r="E92" s="19"/>
      <c r="F92" s="19"/>
      <c r="G92" s="19"/>
      <c r="H92" s="19"/>
      <c r="I92" s="19"/>
      <c r="J92" s="19"/>
      <c r="K92" s="19"/>
      <c r="L92" s="19"/>
      <c r="M92" s="19"/>
      <c r="N92" s="6"/>
      <c r="O92" s="6"/>
    </row>
    <row r="93" spans="1:15" ht="43.4" customHeight="1" x14ac:dyDescent="0.4">
      <c r="A93" s="22"/>
      <c r="B93" s="24"/>
      <c r="C93" s="19"/>
      <c r="D93" s="19"/>
      <c r="E93" s="19"/>
      <c r="F93" s="19"/>
      <c r="G93" s="19"/>
      <c r="H93" s="19"/>
      <c r="I93" s="19"/>
      <c r="J93" s="19"/>
      <c r="K93" s="19"/>
      <c r="L93" s="19"/>
      <c r="M93" s="19"/>
      <c r="N93" s="6"/>
      <c r="O93" s="6"/>
    </row>
    <row r="94" spans="1:15" ht="43.4" customHeight="1" x14ac:dyDescent="0.4">
      <c r="A94" s="22"/>
      <c r="B94" s="86"/>
      <c r="C94" s="87"/>
      <c r="D94" s="87"/>
      <c r="E94" s="87"/>
      <c r="F94" s="87"/>
      <c r="G94" s="87"/>
      <c r="H94" s="87"/>
      <c r="I94" s="87"/>
      <c r="J94" s="87"/>
      <c r="K94" s="19"/>
      <c r="L94" s="19"/>
      <c r="M94" s="19"/>
      <c r="N94" s="6"/>
      <c r="O94" s="5"/>
    </row>
    <row r="95" spans="1:15" ht="43.4" customHeight="1" x14ac:dyDescent="0.4">
      <c r="A95" s="22"/>
      <c r="B95" s="88"/>
      <c r="C95" s="89"/>
      <c r="D95" s="89"/>
      <c r="E95" s="89"/>
      <c r="F95" s="89"/>
      <c r="G95" s="89"/>
      <c r="H95" s="89"/>
      <c r="I95" s="89"/>
      <c r="J95" s="89"/>
      <c r="K95" s="19"/>
      <c r="L95" s="19"/>
      <c r="M95" s="19"/>
      <c r="N95" s="6"/>
      <c r="O95" s="5"/>
    </row>
    <row r="96" spans="1:15" ht="43.4" customHeight="1" x14ac:dyDescent="0.4">
      <c r="A96" s="22"/>
      <c r="B96" s="88"/>
      <c r="C96" s="89"/>
      <c r="D96" s="89"/>
      <c r="E96" s="89"/>
      <c r="F96" s="89"/>
      <c r="G96" s="89"/>
      <c r="H96" s="89"/>
      <c r="I96" s="89"/>
      <c r="J96" s="89"/>
      <c r="K96" s="19"/>
      <c r="L96" s="19"/>
      <c r="M96" s="19"/>
      <c r="N96" s="6"/>
      <c r="O96" s="5"/>
    </row>
    <row r="97" spans="1:15" ht="43.4" customHeight="1" x14ac:dyDescent="0.4">
      <c r="A97" s="22"/>
      <c r="B97" s="88"/>
      <c r="C97" s="89"/>
      <c r="D97" s="89"/>
      <c r="E97" s="89"/>
      <c r="F97" s="89"/>
      <c r="G97" s="89"/>
      <c r="H97" s="89"/>
      <c r="I97" s="89"/>
      <c r="J97" s="89"/>
      <c r="K97" s="19"/>
      <c r="L97" s="19"/>
      <c r="M97" s="19"/>
      <c r="N97" s="6"/>
      <c r="O97" s="5"/>
    </row>
    <row r="98" spans="1:15" ht="43.4" customHeight="1" x14ac:dyDescent="0.4">
      <c r="A98" s="22"/>
      <c r="B98" s="24"/>
      <c r="C98" s="19"/>
      <c r="D98" s="19"/>
      <c r="E98" s="19"/>
      <c r="F98" s="19"/>
      <c r="G98" s="19"/>
      <c r="H98" s="19"/>
      <c r="I98" s="19"/>
      <c r="J98" s="19"/>
      <c r="K98" s="19"/>
      <c r="L98" s="19"/>
      <c r="M98" s="19"/>
      <c r="N98" s="5"/>
      <c r="O98" s="5"/>
    </row>
    <row r="99" spans="1:15" ht="43.4" customHeight="1" x14ac:dyDescent="0.4">
      <c r="A99" s="22"/>
      <c r="B99" s="5"/>
      <c r="C99" s="19"/>
      <c r="D99" s="19"/>
      <c r="E99" s="19"/>
      <c r="F99" s="19"/>
      <c r="G99" s="19"/>
      <c r="H99" s="19"/>
      <c r="I99" s="19"/>
      <c r="J99" s="19"/>
      <c r="K99" s="19"/>
      <c r="L99" s="19"/>
      <c r="M99" s="19"/>
      <c r="N99" s="5"/>
      <c r="O99" s="5"/>
    </row>
    <row r="100" spans="1:15" ht="43.4" customHeight="1" x14ac:dyDescent="0.4">
      <c r="A100" s="22"/>
      <c r="B100" s="24"/>
      <c r="C100" s="19"/>
      <c r="D100" s="19"/>
      <c r="E100" s="19"/>
      <c r="F100" s="19"/>
      <c r="G100" s="19"/>
      <c r="H100" s="19"/>
      <c r="I100" s="19"/>
      <c r="J100" s="19"/>
      <c r="K100" s="19"/>
      <c r="L100" s="19"/>
      <c r="M100" s="19"/>
      <c r="N100" s="5"/>
      <c r="O100" s="5"/>
    </row>
    <row r="101" spans="1:15" ht="43.4" customHeight="1" x14ac:dyDescent="0.4">
      <c r="A101" s="22"/>
      <c r="B101" s="24"/>
      <c r="C101" s="19"/>
      <c r="D101" s="19"/>
      <c r="E101" s="19"/>
      <c r="F101" s="19"/>
      <c r="G101" s="19"/>
      <c r="H101" s="19"/>
      <c r="I101" s="19"/>
      <c r="J101" s="19"/>
      <c r="K101" s="19"/>
      <c r="L101" s="19"/>
      <c r="M101" s="19"/>
      <c r="N101" s="5"/>
      <c r="O101" s="5"/>
    </row>
    <row r="102" spans="1:15" ht="43.4" customHeight="1" x14ac:dyDescent="0.4">
      <c r="A102" s="22"/>
      <c r="B102" s="24"/>
      <c r="C102" s="19"/>
      <c r="D102" s="19"/>
      <c r="E102" s="19"/>
      <c r="F102" s="19"/>
      <c r="G102" s="19"/>
      <c r="H102" s="19"/>
      <c r="I102" s="19"/>
      <c r="J102" s="19"/>
      <c r="K102" s="19"/>
      <c r="L102" s="19"/>
      <c r="M102" s="19"/>
      <c r="N102" s="5"/>
      <c r="O102" s="5"/>
    </row>
    <row r="103" spans="1:15" ht="43.4" customHeight="1" x14ac:dyDescent="0.5">
      <c r="A103" s="23"/>
      <c r="B103" s="24"/>
      <c r="C103" s="19"/>
      <c r="D103" s="19"/>
      <c r="E103" s="19"/>
      <c r="F103" s="19"/>
      <c r="G103" s="19"/>
      <c r="H103" s="19"/>
      <c r="I103" s="19"/>
      <c r="J103" s="19"/>
      <c r="K103" s="19"/>
      <c r="L103" s="19"/>
      <c r="M103" s="19"/>
      <c r="N103" s="6"/>
      <c r="O103" s="6"/>
    </row>
    <row r="104" spans="1:15" ht="43.4" customHeight="1" x14ac:dyDescent="0.4">
      <c r="A104" s="22"/>
      <c r="B104" s="85"/>
      <c r="C104" s="19"/>
      <c r="D104" s="19"/>
      <c r="E104" s="19"/>
      <c r="F104" s="19"/>
      <c r="G104" s="19"/>
      <c r="H104" s="19"/>
      <c r="I104" s="19"/>
      <c r="J104" s="19"/>
      <c r="K104" s="19"/>
      <c r="L104" s="19"/>
      <c r="M104" s="19"/>
      <c r="N104" s="6"/>
      <c r="O104" s="6"/>
    </row>
    <row r="105" spans="1:15" ht="43.4" customHeight="1" x14ac:dyDescent="0.5">
      <c r="A105" s="23"/>
      <c r="B105" s="25"/>
      <c r="C105" s="19"/>
      <c r="D105" s="19"/>
      <c r="E105" s="19"/>
      <c r="F105" s="19"/>
      <c r="G105" s="19"/>
      <c r="H105" s="19"/>
      <c r="I105" s="19"/>
      <c r="J105" s="19"/>
      <c r="K105" s="19"/>
      <c r="L105" s="19"/>
      <c r="M105" s="19"/>
      <c r="N105" s="6"/>
      <c r="O105" s="6"/>
    </row>
    <row r="106" spans="1:15" ht="43.4" customHeight="1" x14ac:dyDescent="0.4">
      <c r="A106" s="22"/>
      <c r="B106" s="24"/>
      <c r="C106" s="19"/>
      <c r="D106" s="19"/>
      <c r="E106" s="19"/>
      <c r="F106" s="19"/>
      <c r="G106" s="19"/>
      <c r="H106" s="19"/>
      <c r="I106" s="19"/>
      <c r="J106" s="19"/>
      <c r="K106" s="19"/>
      <c r="L106" s="19"/>
      <c r="M106" s="19"/>
      <c r="N106" s="6"/>
      <c r="O106" s="6"/>
    </row>
    <row r="107" spans="1:15" ht="43.4" customHeight="1" x14ac:dyDescent="0.4">
      <c r="A107" s="22"/>
      <c r="B107" s="24"/>
      <c r="C107" s="19"/>
      <c r="D107" s="19"/>
      <c r="E107" s="19"/>
      <c r="F107" s="19"/>
      <c r="G107" s="19"/>
      <c r="H107" s="19"/>
      <c r="I107" s="19"/>
      <c r="J107" s="19"/>
      <c r="K107" s="19"/>
      <c r="L107" s="19"/>
      <c r="M107" s="19"/>
      <c r="N107" s="6"/>
      <c r="O107" s="6"/>
    </row>
    <row r="108" spans="1:15" ht="43.4" customHeight="1" x14ac:dyDescent="0.4">
      <c r="A108" s="22"/>
      <c r="B108" s="24"/>
      <c r="C108" s="19"/>
      <c r="D108" s="19"/>
      <c r="E108" s="19"/>
      <c r="F108" s="19"/>
      <c r="G108" s="19"/>
      <c r="H108" s="19"/>
      <c r="I108" s="19"/>
      <c r="J108" s="19"/>
      <c r="K108" s="19"/>
      <c r="L108" s="19"/>
      <c r="M108" s="19"/>
      <c r="N108" s="6"/>
      <c r="O108" s="6"/>
    </row>
    <row r="109" spans="1:15" ht="43.4" customHeight="1" x14ac:dyDescent="0.4">
      <c r="A109" s="22"/>
      <c r="B109" s="24"/>
      <c r="C109" s="19"/>
      <c r="D109" s="19"/>
      <c r="E109" s="19"/>
      <c r="F109" s="19"/>
      <c r="G109" s="19"/>
      <c r="H109" s="19"/>
      <c r="I109" s="19"/>
      <c r="J109" s="19"/>
      <c r="K109" s="19"/>
      <c r="L109" s="19"/>
      <c r="M109" s="19"/>
      <c r="N109" s="6"/>
      <c r="O109" s="6"/>
    </row>
    <row r="110" spans="1:15" ht="43.4" customHeight="1" x14ac:dyDescent="0.5">
      <c r="A110" s="23"/>
      <c r="B110" s="25"/>
      <c r="C110" s="19"/>
      <c r="D110" s="19"/>
      <c r="E110" s="19"/>
      <c r="F110" s="19"/>
      <c r="G110" s="19"/>
      <c r="H110" s="19"/>
      <c r="I110" s="19"/>
      <c r="J110" s="19"/>
      <c r="K110" s="19"/>
      <c r="L110" s="19"/>
      <c r="M110" s="19"/>
      <c r="N110" s="6"/>
      <c r="O110" s="5"/>
    </row>
    <row r="111" spans="1:15" ht="43.4" customHeight="1" x14ac:dyDescent="0.4">
      <c r="A111" s="22"/>
      <c r="B111" s="24"/>
      <c r="C111" s="19"/>
      <c r="D111" s="19"/>
      <c r="E111" s="19"/>
      <c r="F111" s="19"/>
      <c r="G111" s="19"/>
      <c r="H111" s="19"/>
      <c r="I111" s="19"/>
      <c r="J111" s="19"/>
      <c r="K111" s="19"/>
      <c r="L111" s="19"/>
      <c r="M111" s="19"/>
      <c r="N111" s="6"/>
      <c r="O111" s="5"/>
    </row>
    <row r="112" spans="1:15" ht="43.4" customHeight="1" x14ac:dyDescent="0.4">
      <c r="A112" s="22"/>
      <c r="B112" s="24"/>
      <c r="C112" s="19"/>
      <c r="D112" s="19"/>
      <c r="E112" s="19"/>
      <c r="F112" s="19"/>
      <c r="G112" s="19"/>
      <c r="H112" s="19"/>
      <c r="I112" s="19"/>
      <c r="J112" s="19"/>
      <c r="K112" s="19"/>
      <c r="L112" s="19"/>
      <c r="M112" s="19"/>
      <c r="N112" s="6"/>
      <c r="O112" s="5"/>
    </row>
    <row r="113" spans="1:15" ht="43.4" customHeight="1" x14ac:dyDescent="0.4">
      <c r="A113" s="22"/>
      <c r="B113" s="24"/>
      <c r="C113" s="19"/>
      <c r="D113" s="19"/>
      <c r="E113" s="19"/>
      <c r="F113" s="19"/>
      <c r="G113" s="19"/>
      <c r="H113" s="19"/>
      <c r="I113" s="19"/>
      <c r="J113" s="19"/>
      <c r="K113" s="19"/>
      <c r="L113" s="19"/>
      <c r="M113" s="19"/>
      <c r="N113" s="6"/>
      <c r="O113" s="5"/>
    </row>
    <row r="114" spans="1:15" ht="43.4" customHeight="1" x14ac:dyDescent="0.4">
      <c r="A114" s="22"/>
      <c r="B114" s="24"/>
      <c r="C114" s="19"/>
      <c r="D114" s="19"/>
      <c r="E114" s="19"/>
      <c r="F114" s="19"/>
      <c r="G114" s="19"/>
      <c r="H114" s="19"/>
      <c r="I114" s="19"/>
      <c r="J114" s="19"/>
      <c r="K114" s="19"/>
      <c r="L114" s="19"/>
      <c r="M114" s="19"/>
      <c r="N114" s="5"/>
      <c r="O114" s="5"/>
    </row>
    <row r="115" spans="1:15" ht="43.4" customHeight="1" x14ac:dyDescent="0.4">
      <c r="A115" s="22"/>
      <c r="B115" s="5"/>
      <c r="C115" s="19"/>
      <c r="D115" s="19"/>
      <c r="E115" s="19"/>
      <c r="F115" s="19"/>
      <c r="G115" s="19"/>
      <c r="H115" s="19"/>
      <c r="I115" s="19"/>
      <c r="J115" s="19"/>
      <c r="K115" s="19"/>
      <c r="L115" s="19"/>
      <c r="M115" s="19"/>
      <c r="N115" s="5"/>
      <c r="O115" s="5"/>
    </row>
    <row r="116" spans="1:15" ht="43.4" customHeight="1" x14ac:dyDescent="0.4">
      <c r="A116" s="22"/>
      <c r="B116" s="24"/>
      <c r="C116" s="19"/>
      <c r="D116" s="19"/>
      <c r="E116" s="19"/>
      <c r="F116" s="19"/>
      <c r="G116" s="19"/>
      <c r="H116" s="19"/>
      <c r="I116" s="19"/>
      <c r="J116" s="19"/>
      <c r="K116" s="19"/>
      <c r="L116" s="19"/>
      <c r="M116" s="19"/>
      <c r="N116" s="5"/>
      <c r="O116" s="5"/>
    </row>
    <row r="117" spans="1:15" ht="43.4" customHeight="1" x14ac:dyDescent="0.4">
      <c r="A117" s="22"/>
      <c r="B117" s="24"/>
      <c r="C117" s="19"/>
      <c r="D117" s="19"/>
      <c r="E117" s="19"/>
      <c r="F117" s="19"/>
      <c r="G117" s="19"/>
      <c r="H117" s="19"/>
      <c r="I117" s="19"/>
      <c r="J117" s="19"/>
      <c r="K117" s="19"/>
      <c r="L117" s="19"/>
      <c r="M117" s="19"/>
      <c r="N117" s="5"/>
      <c r="O117" s="5"/>
    </row>
    <row r="118" spans="1:15" ht="43.4" customHeight="1" x14ac:dyDescent="0.4">
      <c r="A118" s="22"/>
      <c r="B118" s="24"/>
      <c r="C118" s="19"/>
      <c r="D118" s="19"/>
      <c r="E118" s="19"/>
      <c r="F118" s="19"/>
      <c r="G118" s="19"/>
      <c r="H118" s="19"/>
      <c r="I118" s="19"/>
      <c r="J118" s="19"/>
      <c r="K118" s="19"/>
      <c r="L118" s="19"/>
      <c r="M118" s="19"/>
      <c r="N118" s="5"/>
      <c r="O118" s="5"/>
    </row>
    <row r="119" spans="1:15" ht="43.4" customHeight="1" x14ac:dyDescent="0.5">
      <c r="A119" s="23"/>
      <c r="B119" s="24"/>
      <c r="C119" s="19"/>
      <c r="D119" s="19"/>
      <c r="E119" s="19"/>
      <c r="F119" s="19"/>
      <c r="G119" s="19"/>
      <c r="H119" s="19"/>
      <c r="I119" s="19"/>
      <c r="J119" s="19"/>
      <c r="K119" s="19"/>
      <c r="L119" s="19"/>
      <c r="M119" s="19"/>
      <c r="N119" s="6"/>
      <c r="O119" s="6"/>
    </row>
    <row r="120" spans="1:15" ht="43.4" customHeight="1" x14ac:dyDescent="0.4">
      <c r="A120" s="22"/>
      <c r="B120" s="85"/>
      <c r="C120" s="19"/>
      <c r="D120" s="19"/>
      <c r="E120" s="19"/>
      <c r="F120" s="19"/>
      <c r="G120" s="19"/>
      <c r="H120" s="19"/>
      <c r="I120" s="19"/>
      <c r="J120" s="19"/>
      <c r="K120" s="19"/>
      <c r="L120" s="19"/>
      <c r="M120" s="19"/>
      <c r="N120" s="6"/>
      <c r="O120" s="6"/>
    </row>
    <row r="121" spans="1:15" ht="43.4" customHeight="1" x14ac:dyDescent="0.4">
      <c r="A121" s="22"/>
      <c r="B121" s="24"/>
      <c r="C121" s="19"/>
      <c r="D121" s="19"/>
      <c r="E121" s="19"/>
      <c r="F121" s="19"/>
      <c r="G121" s="19"/>
      <c r="H121" s="19"/>
      <c r="I121" s="19"/>
      <c r="J121" s="19"/>
      <c r="K121" s="19"/>
      <c r="L121" s="19"/>
      <c r="M121" s="19"/>
      <c r="N121" s="6"/>
      <c r="O121" s="6"/>
    </row>
    <row r="122" spans="1:15" ht="43.4" customHeight="1" x14ac:dyDescent="0.4">
      <c r="A122" s="22"/>
      <c r="B122" s="24"/>
      <c r="C122" s="19"/>
      <c r="D122" s="19"/>
      <c r="E122" s="19"/>
      <c r="F122" s="19"/>
      <c r="G122" s="19"/>
      <c r="H122" s="19"/>
      <c r="I122" s="19"/>
      <c r="J122" s="19"/>
      <c r="K122" s="19"/>
      <c r="L122" s="19"/>
      <c r="M122" s="19"/>
      <c r="N122" s="6"/>
      <c r="O122" s="6"/>
    </row>
    <row r="123" spans="1:15" ht="43.4" customHeight="1" x14ac:dyDescent="0.4">
      <c r="A123" s="22"/>
      <c r="B123" s="24"/>
      <c r="C123" s="19"/>
      <c r="D123" s="19"/>
      <c r="E123" s="19"/>
      <c r="F123" s="19"/>
      <c r="G123" s="19"/>
      <c r="H123" s="19"/>
      <c r="I123" s="19"/>
      <c r="J123" s="19"/>
      <c r="K123" s="19"/>
      <c r="L123" s="19"/>
      <c r="M123" s="19"/>
      <c r="N123" s="6"/>
      <c r="O123" s="6"/>
    </row>
    <row r="124" spans="1:15" ht="43.4" customHeight="1" x14ac:dyDescent="0.4">
      <c r="A124" s="22"/>
      <c r="B124" s="24"/>
      <c r="C124" s="19"/>
      <c r="D124" s="19"/>
      <c r="E124" s="19"/>
      <c r="F124" s="19"/>
      <c r="G124" s="19"/>
      <c r="H124" s="19"/>
      <c r="I124" s="19"/>
      <c r="J124" s="19"/>
      <c r="K124" s="19"/>
      <c r="L124" s="19"/>
      <c r="M124" s="19"/>
      <c r="N124" s="6"/>
      <c r="O124" s="6"/>
    </row>
    <row r="125" spans="1:15" ht="43.4" customHeight="1" x14ac:dyDescent="0.4">
      <c r="A125" s="22"/>
      <c r="B125" s="24"/>
      <c r="C125" s="19"/>
      <c r="D125" s="19"/>
      <c r="E125" s="19"/>
      <c r="F125" s="19"/>
      <c r="G125" s="19"/>
      <c r="H125" s="19"/>
      <c r="I125" s="19"/>
      <c r="J125" s="19"/>
      <c r="K125" s="19"/>
      <c r="L125" s="19"/>
      <c r="M125" s="19"/>
      <c r="N125" s="6"/>
      <c r="O125" s="6"/>
    </row>
    <row r="126" spans="1:15" ht="43.4" customHeight="1" x14ac:dyDescent="0.4">
      <c r="A126" s="22"/>
      <c r="B126" s="24"/>
      <c r="C126" s="19"/>
      <c r="D126" s="19"/>
      <c r="E126" s="19"/>
      <c r="F126" s="19"/>
      <c r="G126" s="19"/>
      <c r="H126" s="19"/>
      <c r="I126" s="19"/>
      <c r="J126" s="19"/>
      <c r="K126" s="19"/>
      <c r="L126" s="19"/>
      <c r="M126" s="19"/>
      <c r="N126" s="6"/>
      <c r="O126" s="6"/>
    </row>
    <row r="127" spans="1:15" ht="43.4" customHeight="1" x14ac:dyDescent="0.4">
      <c r="A127" s="22"/>
      <c r="B127" s="24"/>
      <c r="C127" s="19"/>
      <c r="D127" s="19"/>
      <c r="E127" s="19"/>
      <c r="F127" s="19"/>
      <c r="G127" s="19"/>
      <c r="H127" s="19"/>
      <c r="I127" s="19"/>
      <c r="J127" s="19"/>
      <c r="K127" s="19"/>
      <c r="L127" s="19"/>
      <c r="M127" s="19"/>
      <c r="N127" s="6"/>
      <c r="O127" s="6"/>
    </row>
    <row r="128" spans="1:15" ht="43.4" customHeight="1" x14ac:dyDescent="0.4">
      <c r="A128" s="22"/>
      <c r="B128" s="24"/>
      <c r="C128" s="19"/>
      <c r="D128" s="19"/>
      <c r="E128" s="19"/>
      <c r="F128" s="19"/>
      <c r="G128" s="19"/>
      <c r="H128" s="19"/>
      <c r="I128" s="19"/>
      <c r="J128" s="19"/>
      <c r="K128" s="19"/>
      <c r="L128" s="19"/>
      <c r="M128" s="19"/>
      <c r="N128" s="6"/>
      <c r="O128" s="6"/>
    </row>
    <row r="129" spans="1:15" ht="43.4" customHeight="1" x14ac:dyDescent="0.4">
      <c r="A129" s="22"/>
      <c r="B129" s="24"/>
      <c r="C129" s="19"/>
      <c r="D129" s="19"/>
      <c r="E129" s="19"/>
      <c r="F129" s="19"/>
      <c r="G129" s="19"/>
      <c r="H129" s="19"/>
      <c r="I129" s="19"/>
      <c r="J129" s="19"/>
      <c r="K129" s="19"/>
      <c r="L129" s="19"/>
      <c r="M129" s="19"/>
      <c r="N129" s="6"/>
      <c r="O129" s="6"/>
    </row>
    <row r="130" spans="1:15" ht="43.4" customHeight="1" x14ac:dyDescent="0.4">
      <c r="A130" s="22"/>
      <c r="B130" s="24"/>
      <c r="C130" s="19"/>
      <c r="D130" s="19"/>
      <c r="E130" s="19"/>
      <c r="F130" s="19"/>
      <c r="G130" s="19"/>
      <c r="H130" s="19"/>
      <c r="I130" s="19"/>
      <c r="J130" s="19"/>
      <c r="K130" s="19"/>
      <c r="L130" s="19"/>
      <c r="M130" s="19"/>
      <c r="N130" s="5"/>
      <c r="O130" s="5"/>
    </row>
    <row r="131" spans="1:15" ht="43.4" customHeight="1" x14ac:dyDescent="0.4">
      <c r="A131" s="22"/>
      <c r="B131" s="5"/>
      <c r="C131" s="19"/>
      <c r="D131" s="19"/>
      <c r="E131" s="19"/>
      <c r="F131" s="19"/>
      <c r="G131" s="19"/>
      <c r="H131" s="19"/>
      <c r="I131" s="19"/>
      <c r="J131" s="19"/>
      <c r="K131" s="19"/>
      <c r="L131" s="19"/>
      <c r="M131" s="19"/>
      <c r="N131" s="5"/>
      <c r="O131" s="5"/>
    </row>
    <row r="132" spans="1:15" ht="43.4" customHeight="1" x14ac:dyDescent="0.4">
      <c r="A132" s="22"/>
      <c r="B132" s="24"/>
      <c r="C132" s="19"/>
      <c r="D132" s="19"/>
      <c r="E132" s="19"/>
      <c r="F132" s="19"/>
      <c r="G132" s="19"/>
      <c r="H132" s="19"/>
      <c r="I132" s="19"/>
      <c r="J132" s="19"/>
      <c r="K132" s="19"/>
      <c r="L132" s="19"/>
      <c r="M132" s="19"/>
      <c r="N132" s="5"/>
      <c r="O132" s="5"/>
    </row>
    <row r="133" spans="1:15" ht="43.4" customHeight="1" x14ac:dyDescent="0.4">
      <c r="A133" s="22"/>
      <c r="B133" s="24"/>
      <c r="C133" s="19"/>
      <c r="D133" s="19"/>
      <c r="E133" s="19"/>
      <c r="F133" s="19"/>
      <c r="G133" s="19"/>
      <c r="H133" s="19"/>
      <c r="I133" s="19"/>
      <c r="J133" s="19"/>
      <c r="K133" s="19"/>
      <c r="L133" s="19"/>
      <c r="M133" s="19"/>
      <c r="N133" s="5"/>
      <c r="O133" s="5"/>
    </row>
    <row r="134" spans="1:15" ht="43.4" customHeight="1" x14ac:dyDescent="0.4">
      <c r="A134" s="22"/>
      <c r="B134" s="24"/>
      <c r="C134" s="19"/>
      <c r="D134" s="19"/>
      <c r="E134" s="19"/>
      <c r="F134" s="19"/>
      <c r="G134" s="19"/>
      <c r="H134" s="19"/>
      <c r="I134" s="19"/>
      <c r="J134" s="19"/>
      <c r="K134" s="19"/>
      <c r="L134" s="19"/>
      <c r="M134" s="19"/>
      <c r="N134" s="5"/>
      <c r="O134" s="5"/>
    </row>
    <row r="135" spans="1:15" ht="43.4" customHeight="1" x14ac:dyDescent="0.5">
      <c r="A135" s="23"/>
      <c r="B135" s="24"/>
      <c r="C135" s="19"/>
      <c r="D135" s="19"/>
      <c r="E135" s="19"/>
      <c r="F135" s="19"/>
      <c r="G135" s="19"/>
      <c r="H135" s="19"/>
      <c r="I135" s="19"/>
      <c r="J135" s="19"/>
      <c r="K135" s="19"/>
      <c r="L135" s="19"/>
      <c r="M135" s="19"/>
      <c r="N135" s="6"/>
      <c r="O135" s="6"/>
    </row>
    <row r="136" spans="1:15" ht="43.4" customHeight="1" x14ac:dyDescent="0.4">
      <c r="A136" s="22"/>
      <c r="B136" s="85"/>
      <c r="C136" s="19"/>
      <c r="D136" s="19"/>
      <c r="E136" s="19"/>
      <c r="F136" s="19"/>
      <c r="G136" s="19"/>
      <c r="H136" s="19"/>
      <c r="I136" s="19"/>
      <c r="J136" s="19"/>
      <c r="K136" s="19"/>
      <c r="L136" s="19"/>
      <c r="M136" s="19"/>
      <c r="N136" s="6"/>
      <c r="O136" s="6"/>
    </row>
    <row r="137" spans="1:15" ht="43.4" customHeight="1" x14ac:dyDescent="0.4">
      <c r="A137" s="22"/>
      <c r="B137" s="24"/>
      <c r="C137" s="19"/>
      <c r="D137" s="19"/>
      <c r="E137" s="19"/>
      <c r="F137" s="19"/>
      <c r="G137" s="19"/>
      <c r="H137" s="19"/>
      <c r="I137" s="19"/>
      <c r="J137" s="19"/>
      <c r="K137" s="19"/>
      <c r="L137" s="19"/>
      <c r="M137" s="19"/>
      <c r="N137" s="6"/>
      <c r="O137" s="6"/>
    </row>
    <row r="138" spans="1:15" ht="43.4" customHeight="1" x14ac:dyDescent="0.4">
      <c r="A138" s="22"/>
      <c r="B138" s="24"/>
      <c r="C138" s="19"/>
      <c r="D138" s="19"/>
      <c r="E138" s="19"/>
      <c r="F138" s="19"/>
      <c r="G138" s="19"/>
      <c r="H138" s="19"/>
      <c r="I138" s="19"/>
      <c r="J138" s="19"/>
      <c r="K138" s="19"/>
      <c r="L138" s="19"/>
      <c r="M138" s="19"/>
      <c r="N138" s="6"/>
      <c r="O138" s="6"/>
    </row>
    <row r="139" spans="1:15" ht="43.4" customHeight="1" x14ac:dyDescent="0.4">
      <c r="A139" s="22"/>
      <c r="B139" s="24"/>
      <c r="C139" s="19"/>
      <c r="D139" s="19"/>
      <c r="E139" s="19"/>
      <c r="F139" s="19"/>
      <c r="G139" s="19"/>
      <c r="H139" s="19"/>
      <c r="I139" s="19"/>
      <c r="J139" s="19"/>
      <c r="K139" s="19"/>
      <c r="L139" s="19"/>
      <c r="M139" s="19"/>
      <c r="N139" s="6"/>
      <c r="O139" s="6"/>
    </row>
    <row r="140" spans="1:15" ht="43.4" customHeight="1" x14ac:dyDescent="0.4">
      <c r="A140" s="22"/>
      <c r="B140" s="24"/>
      <c r="C140" s="19"/>
      <c r="D140" s="19"/>
      <c r="E140" s="19"/>
      <c r="F140" s="19"/>
      <c r="G140" s="19"/>
      <c r="H140" s="19"/>
      <c r="I140" s="19"/>
      <c r="J140" s="19"/>
      <c r="K140" s="19"/>
      <c r="L140" s="19"/>
      <c r="M140" s="19"/>
      <c r="N140" s="6"/>
      <c r="O140" s="6"/>
    </row>
    <row r="141" spans="1:15" ht="43.4" customHeight="1" x14ac:dyDescent="0.4">
      <c r="A141" s="22"/>
      <c r="B141" s="24"/>
      <c r="C141" s="19"/>
      <c r="D141" s="19"/>
      <c r="E141" s="19"/>
      <c r="F141" s="19"/>
      <c r="G141" s="19"/>
      <c r="H141" s="19"/>
      <c r="I141" s="19"/>
      <c r="J141" s="19"/>
      <c r="K141" s="19"/>
      <c r="L141" s="19"/>
      <c r="M141" s="19"/>
      <c r="N141" s="6"/>
      <c r="O141" s="6"/>
    </row>
    <row r="142" spans="1:15" ht="43.4" customHeight="1" x14ac:dyDescent="0.4">
      <c r="A142" s="22"/>
      <c r="B142" s="24"/>
      <c r="C142" s="19"/>
      <c r="D142" s="19"/>
      <c r="E142" s="19"/>
      <c r="F142" s="19"/>
      <c r="G142" s="19"/>
      <c r="H142" s="19"/>
      <c r="I142" s="19"/>
      <c r="J142" s="19"/>
      <c r="K142" s="19"/>
      <c r="L142" s="19"/>
      <c r="M142" s="19"/>
      <c r="N142" s="6"/>
      <c r="O142" s="6"/>
    </row>
    <row r="143" spans="1:15" ht="43.4" customHeight="1" x14ac:dyDescent="0.4">
      <c r="A143" s="22"/>
      <c r="B143" s="24"/>
      <c r="C143" s="19"/>
      <c r="D143" s="19"/>
      <c r="E143" s="19"/>
      <c r="F143" s="19"/>
      <c r="G143" s="19"/>
      <c r="H143" s="19"/>
      <c r="I143" s="19"/>
      <c r="J143" s="19"/>
      <c r="K143" s="19"/>
      <c r="L143" s="19"/>
      <c r="M143" s="19"/>
      <c r="N143" s="6"/>
      <c r="O143" s="6"/>
    </row>
    <row r="144" spans="1:15" ht="43.4" customHeight="1" x14ac:dyDescent="0.4">
      <c r="A144" s="22"/>
      <c r="B144" s="24"/>
      <c r="C144" s="19"/>
      <c r="D144" s="19"/>
      <c r="E144" s="19"/>
      <c r="F144" s="19"/>
      <c r="G144" s="19"/>
      <c r="H144" s="19"/>
      <c r="I144" s="19"/>
      <c r="J144" s="19"/>
      <c r="K144" s="19"/>
      <c r="L144" s="19"/>
      <c r="M144" s="19"/>
      <c r="N144" s="6"/>
      <c r="O144" s="6"/>
    </row>
    <row r="145" spans="1:15" ht="43.4" customHeight="1" x14ac:dyDescent="0.4">
      <c r="A145" s="22"/>
      <c r="B145" s="24"/>
      <c r="C145" s="19"/>
      <c r="D145" s="19"/>
      <c r="E145" s="19"/>
      <c r="F145" s="19"/>
      <c r="G145" s="19"/>
      <c r="H145" s="19"/>
      <c r="I145" s="19"/>
      <c r="J145" s="19"/>
      <c r="K145" s="19"/>
      <c r="L145" s="19"/>
      <c r="M145" s="19"/>
      <c r="N145" s="6"/>
      <c r="O145" s="6"/>
    </row>
    <row r="146" spans="1:15" ht="43.4" customHeight="1" x14ac:dyDescent="0.4">
      <c r="A146" s="22"/>
      <c r="B146" s="24"/>
      <c r="C146" s="19"/>
      <c r="D146" s="19"/>
      <c r="E146" s="19"/>
      <c r="F146" s="19"/>
      <c r="G146" s="19"/>
      <c r="H146" s="19"/>
      <c r="I146" s="19"/>
      <c r="J146" s="19"/>
      <c r="K146" s="19"/>
      <c r="L146" s="19"/>
      <c r="M146" s="19"/>
      <c r="N146" s="5"/>
      <c r="O146" s="5"/>
    </row>
    <row r="147" spans="1:15" ht="43.4" customHeight="1" x14ac:dyDescent="0.4">
      <c r="A147" s="22"/>
      <c r="B147" s="5"/>
      <c r="C147" s="19"/>
      <c r="D147" s="19"/>
      <c r="E147" s="19"/>
      <c r="F147" s="19"/>
      <c r="G147" s="19"/>
      <c r="H147" s="19"/>
      <c r="I147" s="19"/>
      <c r="J147" s="19"/>
      <c r="K147" s="19"/>
      <c r="L147" s="19"/>
      <c r="M147" s="19"/>
      <c r="N147" s="5"/>
      <c r="O147" s="5"/>
    </row>
    <row r="148" spans="1:15" ht="43.4" customHeight="1" x14ac:dyDescent="0.4">
      <c r="A148" s="22"/>
      <c r="B148" s="24"/>
      <c r="C148" s="19"/>
      <c r="D148" s="19"/>
      <c r="E148" s="19"/>
      <c r="F148" s="19"/>
      <c r="G148" s="19"/>
      <c r="H148" s="19"/>
      <c r="I148" s="19"/>
      <c r="J148" s="19"/>
      <c r="K148" s="19"/>
      <c r="L148" s="19"/>
      <c r="M148" s="19"/>
      <c r="N148" s="5"/>
      <c r="O148" s="5"/>
    </row>
    <row r="149" spans="1:15" ht="43.4" customHeight="1" x14ac:dyDescent="0.4">
      <c r="A149" s="22"/>
      <c r="B149" s="24"/>
      <c r="C149" s="19"/>
      <c r="D149" s="19"/>
      <c r="E149" s="19"/>
      <c r="F149" s="19"/>
      <c r="G149" s="19"/>
      <c r="H149" s="19"/>
      <c r="I149" s="19"/>
      <c r="J149" s="19"/>
      <c r="K149" s="19"/>
      <c r="L149" s="19"/>
      <c r="M149" s="19"/>
      <c r="N149" s="5"/>
      <c r="O149" s="5"/>
    </row>
    <row r="150" spans="1:15" ht="43.4" customHeight="1" x14ac:dyDescent="0.4">
      <c r="A150" s="22"/>
      <c r="B150" s="24"/>
      <c r="C150" s="19"/>
      <c r="D150" s="19"/>
      <c r="E150" s="19"/>
      <c r="F150" s="19"/>
      <c r="G150" s="19"/>
      <c r="H150" s="19"/>
      <c r="I150" s="19"/>
      <c r="J150" s="19"/>
      <c r="K150" s="19"/>
      <c r="L150" s="19"/>
      <c r="M150" s="19"/>
      <c r="N150" s="5"/>
      <c r="O150" s="5"/>
    </row>
    <row r="151" spans="1:15" ht="43.4" customHeight="1" x14ac:dyDescent="0.5">
      <c r="A151" s="23"/>
      <c r="B151" s="24"/>
      <c r="C151" s="19"/>
      <c r="D151" s="19"/>
      <c r="E151" s="19"/>
      <c r="F151" s="19"/>
      <c r="G151" s="19"/>
      <c r="H151" s="19"/>
      <c r="I151" s="19"/>
      <c r="J151" s="19"/>
      <c r="K151" s="19"/>
      <c r="L151" s="19"/>
      <c r="M151" s="19"/>
      <c r="N151" s="6"/>
      <c r="O151" s="6"/>
    </row>
    <row r="152" spans="1:15" ht="43.4" customHeight="1" x14ac:dyDescent="0.4">
      <c r="A152" s="22"/>
      <c r="B152" s="85"/>
      <c r="C152" s="19"/>
      <c r="D152" s="19"/>
      <c r="E152" s="19"/>
      <c r="F152" s="19"/>
      <c r="G152" s="19"/>
      <c r="H152" s="19"/>
      <c r="I152" s="19"/>
      <c r="J152" s="19"/>
      <c r="K152" s="19"/>
      <c r="L152" s="19"/>
      <c r="M152" s="19"/>
      <c r="N152" s="6"/>
      <c r="O152" s="6"/>
    </row>
    <row r="153" spans="1:15" ht="43.4" customHeight="1" x14ac:dyDescent="0.4">
      <c r="A153" s="22"/>
      <c r="B153" s="24"/>
      <c r="C153" s="19"/>
      <c r="D153" s="19"/>
      <c r="E153" s="19"/>
      <c r="F153" s="19"/>
      <c r="G153" s="19"/>
      <c r="H153" s="19"/>
      <c r="I153" s="19"/>
      <c r="J153" s="19"/>
      <c r="K153" s="19"/>
      <c r="L153" s="19"/>
      <c r="M153" s="19"/>
      <c r="N153" s="6"/>
      <c r="O153" s="6"/>
    </row>
    <row r="154" spans="1:15" ht="43.4" customHeight="1" x14ac:dyDescent="0.4">
      <c r="A154" s="22"/>
      <c r="B154" s="24"/>
      <c r="C154" s="19"/>
      <c r="D154" s="19"/>
      <c r="E154" s="19"/>
      <c r="F154" s="19"/>
      <c r="G154" s="19"/>
      <c r="H154" s="19"/>
      <c r="I154" s="19"/>
      <c r="J154" s="19"/>
      <c r="K154" s="19"/>
      <c r="L154" s="19"/>
      <c r="M154" s="19"/>
      <c r="N154" s="6"/>
      <c r="O154" s="6"/>
    </row>
    <row r="155" spans="1:15" ht="43.4" customHeight="1" x14ac:dyDescent="0.5">
      <c r="A155" s="23"/>
      <c r="B155" s="24"/>
      <c r="C155" s="19"/>
      <c r="D155" s="19"/>
      <c r="E155" s="19"/>
      <c r="F155" s="19"/>
      <c r="G155" s="19"/>
      <c r="H155" s="19"/>
      <c r="I155" s="19"/>
      <c r="J155" s="19"/>
      <c r="K155" s="19"/>
      <c r="L155" s="19"/>
      <c r="M155" s="19"/>
      <c r="N155" s="6"/>
      <c r="O155" s="5"/>
    </row>
    <row r="156" spans="1:15" ht="43.4" customHeight="1" x14ac:dyDescent="0.4">
      <c r="A156" s="22"/>
      <c r="B156" s="24"/>
      <c r="C156" s="19"/>
      <c r="D156" s="19"/>
      <c r="E156" s="19"/>
      <c r="F156" s="19"/>
      <c r="G156" s="19"/>
      <c r="H156" s="19"/>
      <c r="I156" s="19"/>
      <c r="J156" s="19"/>
      <c r="K156" s="19"/>
      <c r="L156" s="19"/>
      <c r="M156" s="19"/>
      <c r="N156" s="6"/>
      <c r="O156" s="5"/>
    </row>
    <row r="157" spans="1:15" ht="43.4" customHeight="1" x14ac:dyDescent="0.4">
      <c r="A157" s="22"/>
      <c r="B157" s="24"/>
      <c r="C157" s="19"/>
      <c r="D157" s="19"/>
      <c r="E157" s="19"/>
      <c r="F157" s="19"/>
      <c r="G157" s="19"/>
      <c r="H157" s="19"/>
      <c r="I157" s="19"/>
      <c r="J157" s="19"/>
      <c r="K157" s="19"/>
      <c r="L157" s="19"/>
      <c r="M157" s="19"/>
      <c r="N157" s="6"/>
      <c r="O157" s="5"/>
    </row>
    <row r="158" spans="1:15" ht="43.4" customHeight="1" x14ac:dyDescent="0.4">
      <c r="A158" s="22"/>
      <c r="B158" s="24"/>
      <c r="C158" s="19"/>
      <c r="D158" s="19"/>
      <c r="E158" s="19"/>
      <c r="F158" s="19"/>
      <c r="G158" s="19"/>
      <c r="H158" s="19"/>
      <c r="I158" s="19"/>
      <c r="J158" s="19"/>
      <c r="K158" s="19"/>
      <c r="L158" s="19"/>
      <c r="M158" s="19"/>
      <c r="N158" s="6"/>
      <c r="O158" s="5"/>
    </row>
    <row r="159" spans="1:15" ht="43.4" customHeight="1" x14ac:dyDescent="0.4">
      <c r="A159" s="22"/>
      <c r="B159" s="24"/>
      <c r="C159" s="19"/>
      <c r="D159" s="19"/>
      <c r="E159" s="19"/>
      <c r="F159" s="19"/>
      <c r="G159" s="19"/>
      <c r="H159" s="19"/>
      <c r="I159" s="19"/>
      <c r="J159" s="19"/>
      <c r="K159" s="19"/>
      <c r="L159" s="19"/>
      <c r="M159" s="19"/>
      <c r="N159" s="5"/>
      <c r="O159" s="5"/>
    </row>
    <row r="160" spans="1:15" ht="43.4" customHeight="1" x14ac:dyDescent="0.4">
      <c r="A160" s="22"/>
      <c r="B160" s="24"/>
      <c r="C160" s="19"/>
      <c r="D160" s="19"/>
      <c r="E160" s="19"/>
      <c r="F160" s="19"/>
      <c r="G160" s="19"/>
      <c r="H160" s="19"/>
      <c r="I160" s="19"/>
      <c r="J160" s="19"/>
      <c r="K160" s="19"/>
      <c r="L160" s="19"/>
      <c r="M160" s="19"/>
      <c r="N160" s="5"/>
      <c r="O160" s="5"/>
    </row>
    <row r="161" spans="1:15" ht="43.4" customHeight="1" x14ac:dyDescent="0.4">
      <c r="A161" s="22"/>
      <c r="B161" s="24"/>
      <c r="C161" s="19"/>
      <c r="D161" s="19"/>
      <c r="E161" s="19"/>
      <c r="F161" s="19"/>
      <c r="G161" s="19"/>
      <c r="H161" s="19"/>
      <c r="I161" s="19"/>
      <c r="J161" s="19"/>
      <c r="K161" s="19"/>
      <c r="L161" s="19"/>
      <c r="M161" s="19"/>
      <c r="N161" s="5"/>
      <c r="O161" s="5"/>
    </row>
    <row r="162" spans="1:15" ht="43.4" customHeight="1" x14ac:dyDescent="0.4">
      <c r="A162" s="22"/>
      <c r="B162" s="24"/>
      <c r="C162" s="19"/>
      <c r="D162" s="19"/>
      <c r="E162" s="19"/>
      <c r="F162" s="19"/>
      <c r="G162" s="19"/>
      <c r="H162" s="19"/>
      <c r="I162" s="19"/>
      <c r="J162" s="19"/>
      <c r="K162" s="19"/>
      <c r="L162" s="19"/>
      <c r="M162" s="19"/>
      <c r="N162" s="5"/>
      <c r="O162" s="5"/>
    </row>
    <row r="163" spans="1:15" ht="43.4" customHeight="1" x14ac:dyDescent="0.4">
      <c r="A163" s="22"/>
      <c r="B163" s="5"/>
      <c r="C163" s="19"/>
      <c r="D163" s="19"/>
      <c r="E163" s="19"/>
      <c r="F163" s="19"/>
      <c r="G163" s="19"/>
      <c r="H163" s="19"/>
      <c r="I163" s="19"/>
      <c r="J163" s="19"/>
      <c r="K163" s="19"/>
      <c r="L163" s="19"/>
      <c r="M163" s="19"/>
      <c r="N163" s="5"/>
      <c r="O163" s="6"/>
    </row>
    <row r="164" spans="1:15" ht="43.4" customHeight="1" x14ac:dyDescent="0.4">
      <c r="A164" s="22"/>
      <c r="B164" s="24"/>
      <c r="C164" s="19"/>
      <c r="D164" s="19"/>
      <c r="E164" s="19"/>
      <c r="F164" s="19"/>
      <c r="G164" s="19"/>
      <c r="H164" s="19"/>
      <c r="I164" s="19"/>
      <c r="J164" s="19"/>
      <c r="K164" s="19"/>
      <c r="L164" s="19"/>
      <c r="M164" s="19"/>
      <c r="N164" s="5"/>
      <c r="O164" s="6"/>
    </row>
    <row r="165" spans="1:15" ht="43.4" customHeight="1" x14ac:dyDescent="0.4">
      <c r="A165" s="22"/>
      <c r="B165" s="24"/>
      <c r="C165" s="19"/>
      <c r="D165" s="19"/>
      <c r="E165" s="19"/>
      <c r="F165" s="19"/>
      <c r="G165" s="19"/>
      <c r="H165" s="19"/>
      <c r="I165" s="19"/>
      <c r="J165" s="19"/>
      <c r="K165" s="19"/>
      <c r="L165" s="19"/>
      <c r="M165" s="19"/>
      <c r="N165" s="5"/>
      <c r="O165" s="6"/>
    </row>
    <row r="166" spans="1:15" ht="43.4" customHeight="1" x14ac:dyDescent="0.4">
      <c r="A166" s="22"/>
      <c r="B166" s="24"/>
      <c r="C166" s="19"/>
      <c r="D166" s="19"/>
      <c r="E166" s="19"/>
      <c r="F166" s="19"/>
      <c r="G166" s="19"/>
      <c r="H166" s="19"/>
      <c r="I166" s="19"/>
      <c r="J166" s="19"/>
      <c r="K166" s="19"/>
      <c r="L166" s="19"/>
      <c r="M166" s="19"/>
      <c r="N166" s="5"/>
      <c r="O166" s="6"/>
    </row>
    <row r="167" spans="1:15" ht="43.4" customHeight="1" x14ac:dyDescent="0.5">
      <c r="A167" s="23"/>
      <c r="B167" s="24"/>
      <c r="C167" s="19"/>
      <c r="D167" s="19"/>
      <c r="E167" s="19"/>
      <c r="F167" s="19"/>
      <c r="G167" s="19"/>
      <c r="H167" s="19"/>
      <c r="I167" s="19"/>
      <c r="J167" s="19"/>
      <c r="K167" s="19"/>
      <c r="L167" s="19"/>
      <c r="M167" s="19"/>
      <c r="N167" s="6"/>
      <c r="O167" s="6"/>
    </row>
    <row r="168" spans="1:15" ht="43.4" customHeight="1" x14ac:dyDescent="0.4">
      <c r="A168" s="22"/>
      <c r="B168" s="85"/>
      <c r="C168" s="19"/>
      <c r="D168" s="19"/>
      <c r="E168" s="19"/>
      <c r="F168" s="19"/>
      <c r="G168" s="19"/>
      <c r="H168" s="19"/>
      <c r="I168" s="19"/>
      <c r="J168" s="19"/>
      <c r="K168" s="19"/>
      <c r="L168" s="19"/>
      <c r="M168" s="19"/>
      <c r="N168" s="6"/>
      <c r="O168" s="6"/>
    </row>
    <row r="169" spans="1:15" ht="43.4" customHeight="1" x14ac:dyDescent="0.4">
      <c r="A169" s="22"/>
      <c r="B169" s="24"/>
      <c r="C169" s="19"/>
      <c r="D169" s="19"/>
      <c r="E169" s="19"/>
      <c r="F169" s="19"/>
      <c r="G169" s="19"/>
      <c r="H169" s="19"/>
      <c r="I169" s="19"/>
      <c r="J169" s="19"/>
      <c r="K169" s="19"/>
      <c r="L169" s="19"/>
      <c r="M169" s="19"/>
      <c r="N169" s="6"/>
      <c r="O169" s="6"/>
    </row>
    <row r="170" spans="1:15" ht="43.4" customHeight="1" x14ac:dyDescent="0.4">
      <c r="A170" s="22"/>
      <c r="B170" s="24"/>
      <c r="C170" s="19"/>
      <c r="D170" s="19"/>
      <c r="E170" s="19"/>
      <c r="F170" s="19"/>
      <c r="G170" s="19"/>
      <c r="H170" s="19"/>
      <c r="I170" s="19"/>
      <c r="J170" s="19"/>
      <c r="K170" s="19"/>
      <c r="L170" s="19"/>
      <c r="M170" s="19"/>
      <c r="N170" s="6"/>
      <c r="O170" s="6"/>
    </row>
    <row r="171" spans="1:15" ht="43.4" customHeight="1" x14ac:dyDescent="0.4">
      <c r="A171" s="22"/>
      <c r="B171" s="24"/>
      <c r="C171" s="19"/>
      <c r="D171" s="19"/>
      <c r="E171" s="19"/>
      <c r="F171" s="19"/>
      <c r="G171" s="19"/>
      <c r="H171" s="19"/>
      <c r="I171" s="19"/>
      <c r="J171" s="19"/>
      <c r="K171" s="19"/>
      <c r="L171" s="20"/>
      <c r="M171" s="20"/>
      <c r="N171" s="7"/>
      <c r="O171" s="7"/>
    </row>
    <row r="172" spans="1:15" ht="43.4" customHeight="1" x14ac:dyDescent="0.4">
      <c r="A172" s="22"/>
      <c r="B172" s="24"/>
      <c r="C172" s="19"/>
      <c r="D172" s="19"/>
      <c r="E172" s="19"/>
      <c r="F172" s="19"/>
      <c r="G172" s="19"/>
      <c r="H172" s="19"/>
      <c r="I172" s="19"/>
      <c r="J172" s="19"/>
      <c r="K172" s="19"/>
      <c r="L172" s="19"/>
      <c r="M172" s="19"/>
      <c r="N172" s="6"/>
      <c r="O172" s="6"/>
    </row>
    <row r="173" spans="1:15" ht="43.4" customHeight="1" x14ac:dyDescent="0.4">
      <c r="A173" s="22"/>
      <c r="B173" s="24"/>
      <c r="C173" s="19"/>
      <c r="D173" s="19"/>
      <c r="E173" s="19"/>
      <c r="F173" s="19"/>
      <c r="G173" s="19"/>
      <c r="H173" s="19"/>
      <c r="I173" s="19"/>
      <c r="J173" s="19"/>
      <c r="K173" s="19"/>
      <c r="L173" s="19"/>
      <c r="M173" s="19"/>
      <c r="N173" s="6"/>
      <c r="O173" s="6"/>
    </row>
    <row r="174" spans="1:15" ht="43.4" customHeight="1" x14ac:dyDescent="0.4">
      <c r="A174" s="22"/>
      <c r="B174" s="24"/>
      <c r="C174" s="19"/>
      <c r="D174" s="19"/>
      <c r="E174" s="19"/>
      <c r="F174" s="19"/>
      <c r="G174" s="19"/>
      <c r="H174" s="19"/>
      <c r="I174" s="19"/>
      <c r="J174" s="19"/>
      <c r="K174" s="19"/>
      <c r="L174" s="19"/>
      <c r="M174" s="19"/>
      <c r="N174" s="6"/>
      <c r="O174" s="6"/>
    </row>
    <row r="175" spans="1:15" ht="43.4" customHeight="1" x14ac:dyDescent="0.4">
      <c r="A175" s="22"/>
      <c r="B175" s="24"/>
      <c r="C175" s="19"/>
      <c r="D175" s="19"/>
      <c r="E175" s="19"/>
      <c r="F175" s="19"/>
      <c r="G175" s="19"/>
      <c r="H175" s="19"/>
      <c r="I175" s="19"/>
      <c r="J175" s="19"/>
      <c r="K175" s="19"/>
      <c r="L175" s="19"/>
      <c r="M175" s="19"/>
      <c r="N175" s="6"/>
      <c r="O175" s="6"/>
    </row>
    <row r="176" spans="1:15" ht="43.4" customHeight="1" x14ac:dyDescent="0.4">
      <c r="A176" s="22"/>
      <c r="B176" s="24"/>
      <c r="C176" s="19"/>
      <c r="D176" s="19"/>
      <c r="E176" s="19"/>
      <c r="F176" s="19"/>
      <c r="G176" s="19"/>
      <c r="H176" s="19"/>
      <c r="I176" s="19"/>
      <c r="J176" s="19"/>
      <c r="K176" s="19"/>
      <c r="L176" s="19"/>
      <c r="M176" s="19"/>
      <c r="N176" s="6"/>
      <c r="O176" s="6"/>
    </row>
    <row r="177" spans="1:15" ht="43.4" customHeight="1" x14ac:dyDescent="0.4">
      <c r="A177" s="22"/>
      <c r="B177" s="24"/>
      <c r="C177" s="19"/>
      <c r="D177" s="19"/>
      <c r="E177" s="19"/>
      <c r="F177" s="19"/>
      <c r="G177" s="19"/>
      <c r="H177" s="19"/>
      <c r="I177" s="19"/>
      <c r="J177" s="19"/>
      <c r="K177" s="19"/>
      <c r="L177" s="19"/>
      <c r="M177" s="19"/>
      <c r="N177" s="6"/>
      <c r="O177" s="5"/>
    </row>
    <row r="178" spans="1:15" ht="43.4" customHeight="1" x14ac:dyDescent="0.4">
      <c r="A178" s="22"/>
      <c r="B178" s="24"/>
      <c r="C178" s="19"/>
      <c r="D178" s="19"/>
      <c r="E178" s="19"/>
      <c r="F178" s="19"/>
      <c r="G178" s="19"/>
      <c r="H178" s="19"/>
      <c r="I178" s="19"/>
      <c r="J178" s="19"/>
      <c r="K178" s="19"/>
      <c r="L178" s="19"/>
      <c r="M178" s="19"/>
      <c r="N178" s="6"/>
      <c r="O178" s="5"/>
    </row>
    <row r="179" spans="1:15" ht="43.4" customHeight="1" x14ac:dyDescent="0.5">
      <c r="A179" s="23"/>
      <c r="B179" s="24"/>
      <c r="C179" s="19"/>
      <c r="D179" s="19"/>
      <c r="E179" s="19"/>
      <c r="F179" s="19"/>
      <c r="G179" s="19"/>
      <c r="H179" s="19"/>
      <c r="I179" s="19"/>
      <c r="J179" s="19"/>
      <c r="K179" s="19"/>
      <c r="L179" s="19"/>
      <c r="M179" s="19"/>
      <c r="N179" s="6"/>
      <c r="O179" s="5"/>
    </row>
    <row r="180" spans="1:15" ht="43.4" customHeight="1" x14ac:dyDescent="0.4">
      <c r="A180" s="22"/>
      <c r="B180" s="24"/>
      <c r="C180" s="19"/>
      <c r="D180" s="19"/>
      <c r="E180" s="19"/>
      <c r="F180" s="19"/>
      <c r="G180" s="19"/>
      <c r="H180" s="19"/>
      <c r="I180" s="19"/>
      <c r="J180" s="19"/>
      <c r="K180" s="19"/>
      <c r="L180" s="19"/>
      <c r="M180" s="19"/>
      <c r="N180" s="6"/>
      <c r="O180" s="5"/>
    </row>
    <row r="181" spans="1:15" ht="43.4" customHeight="1" x14ac:dyDescent="0.4">
      <c r="A181" s="22"/>
      <c r="B181" s="24"/>
      <c r="C181" s="19"/>
      <c r="D181" s="19"/>
      <c r="E181" s="19"/>
      <c r="F181" s="19"/>
      <c r="G181" s="19"/>
      <c r="H181" s="19"/>
      <c r="I181" s="19"/>
      <c r="J181" s="19"/>
      <c r="K181" s="19"/>
      <c r="L181" s="19"/>
      <c r="M181" s="19"/>
      <c r="N181" s="6"/>
      <c r="O181" s="5"/>
    </row>
    <row r="182" spans="1:15" ht="43.4" customHeight="1" x14ac:dyDescent="0.4">
      <c r="A182" s="22"/>
      <c r="B182" s="24"/>
      <c r="C182" s="19"/>
      <c r="D182" s="19"/>
      <c r="E182" s="19"/>
      <c r="F182" s="19"/>
      <c r="G182" s="19"/>
      <c r="H182" s="19"/>
      <c r="I182" s="19"/>
      <c r="J182" s="19"/>
      <c r="K182" s="19"/>
      <c r="L182" s="19"/>
      <c r="M182" s="19"/>
      <c r="N182" s="6"/>
      <c r="O182" s="6"/>
    </row>
    <row r="183" spans="1:15" ht="43.4" customHeight="1" x14ac:dyDescent="0.4">
      <c r="A183" s="22"/>
      <c r="B183" s="25"/>
      <c r="C183" s="19"/>
      <c r="D183" s="19"/>
      <c r="E183" s="19"/>
      <c r="F183" s="19"/>
      <c r="G183" s="19"/>
      <c r="H183" s="19"/>
      <c r="I183" s="19"/>
      <c r="J183" s="19"/>
      <c r="K183" s="19"/>
      <c r="L183" s="19"/>
      <c r="M183" s="19"/>
      <c r="N183" s="6"/>
      <c r="O183" s="5"/>
    </row>
    <row r="184" spans="1:15" ht="43.4" customHeight="1" x14ac:dyDescent="0.4">
      <c r="A184" s="22"/>
      <c r="B184" s="24"/>
      <c r="C184" s="19"/>
      <c r="D184" s="19"/>
      <c r="E184" s="19"/>
      <c r="F184" s="19"/>
      <c r="G184" s="19"/>
      <c r="H184" s="19"/>
      <c r="I184" s="19"/>
      <c r="J184" s="19"/>
      <c r="K184" s="19"/>
      <c r="L184" s="19"/>
      <c r="M184" s="19"/>
      <c r="N184" s="5"/>
      <c r="O184" s="5"/>
    </row>
    <row r="185" spans="1:15" ht="43.4" customHeight="1" x14ac:dyDescent="0.4">
      <c r="A185" s="22"/>
      <c r="B185" s="5"/>
      <c r="C185" s="19"/>
      <c r="D185" s="19"/>
      <c r="E185" s="19"/>
      <c r="F185" s="19"/>
      <c r="G185" s="19"/>
      <c r="H185" s="19"/>
      <c r="I185" s="19"/>
      <c r="J185" s="19"/>
      <c r="K185" s="19"/>
      <c r="L185" s="19"/>
      <c r="M185" s="19"/>
      <c r="N185" s="5"/>
      <c r="O185" s="6"/>
    </row>
    <row r="186" spans="1:15" ht="43.4" customHeight="1" x14ac:dyDescent="0.4">
      <c r="A186" s="22"/>
      <c r="B186" s="24"/>
      <c r="C186" s="19"/>
      <c r="D186" s="19"/>
      <c r="E186" s="19"/>
      <c r="F186" s="19"/>
      <c r="G186" s="19"/>
      <c r="H186" s="19"/>
      <c r="I186" s="19"/>
      <c r="J186" s="19"/>
      <c r="K186" s="19"/>
      <c r="L186" s="19"/>
      <c r="M186" s="19"/>
      <c r="N186" s="5"/>
      <c r="O186" s="6"/>
    </row>
    <row r="187" spans="1:15" ht="43.4" customHeight="1" x14ac:dyDescent="0.4">
      <c r="A187" s="22"/>
      <c r="B187" s="24"/>
      <c r="C187" s="19"/>
      <c r="D187" s="19"/>
      <c r="E187" s="19"/>
      <c r="F187" s="19"/>
      <c r="G187" s="19"/>
      <c r="H187" s="19"/>
      <c r="I187" s="19"/>
      <c r="J187" s="19"/>
      <c r="K187" s="19"/>
      <c r="L187" s="19"/>
      <c r="M187" s="19"/>
      <c r="N187" s="5"/>
      <c r="O187" s="6"/>
    </row>
    <row r="188" spans="1:15" ht="43.4" customHeight="1" x14ac:dyDescent="0.4">
      <c r="A188" s="22"/>
      <c r="B188" s="24"/>
      <c r="C188" s="19"/>
      <c r="D188" s="19"/>
      <c r="E188" s="19"/>
      <c r="F188" s="19"/>
      <c r="G188" s="19"/>
      <c r="H188" s="19"/>
      <c r="I188" s="19"/>
      <c r="J188" s="19"/>
      <c r="K188" s="19"/>
      <c r="L188" s="19"/>
      <c r="M188" s="19"/>
      <c r="N188" s="5"/>
      <c r="O188" s="6"/>
    </row>
    <row r="189" spans="1:15" ht="43.4" customHeight="1" x14ac:dyDescent="0.5">
      <c r="A189" s="23"/>
      <c r="B189" s="24"/>
      <c r="C189" s="19"/>
      <c r="D189" s="19"/>
      <c r="E189" s="19"/>
      <c r="F189" s="19"/>
      <c r="G189" s="19"/>
      <c r="H189" s="19"/>
      <c r="I189" s="19"/>
      <c r="J189" s="19"/>
      <c r="K189" s="19"/>
      <c r="L189" s="19"/>
      <c r="M189" s="19"/>
      <c r="N189" s="6"/>
      <c r="O189" s="6"/>
    </row>
    <row r="190" spans="1:15" ht="43.4" customHeight="1" x14ac:dyDescent="0.4">
      <c r="A190" s="22"/>
      <c r="B190" s="85"/>
      <c r="C190" s="19"/>
      <c r="D190" s="19"/>
      <c r="E190" s="19"/>
      <c r="F190" s="19"/>
      <c r="G190" s="19"/>
      <c r="H190" s="19"/>
      <c r="I190" s="19"/>
      <c r="J190" s="19"/>
      <c r="K190" s="19"/>
      <c r="L190" s="19"/>
      <c r="M190" s="19"/>
      <c r="N190" s="6"/>
      <c r="O190" s="6"/>
    </row>
    <row r="191" spans="1:15" ht="43.4" customHeight="1" x14ac:dyDescent="0.4">
      <c r="A191" s="22"/>
      <c r="B191" s="24"/>
      <c r="C191" s="19"/>
      <c r="D191" s="19"/>
      <c r="E191" s="19"/>
      <c r="F191" s="19"/>
      <c r="G191" s="19"/>
      <c r="H191" s="19"/>
      <c r="I191" s="19"/>
      <c r="J191" s="19"/>
      <c r="K191" s="19"/>
      <c r="L191" s="19"/>
      <c r="M191" s="19"/>
      <c r="N191" s="5"/>
      <c r="O191" s="5"/>
    </row>
    <row r="192" spans="1:15" ht="43.4" customHeight="1" x14ac:dyDescent="0.4">
      <c r="A192" s="22"/>
      <c r="B192" s="5"/>
      <c r="C192" s="19"/>
      <c r="D192" s="19"/>
      <c r="E192" s="19"/>
      <c r="F192" s="19"/>
      <c r="G192" s="19"/>
      <c r="H192" s="19"/>
      <c r="I192" s="19"/>
      <c r="J192" s="19"/>
      <c r="K192" s="19"/>
      <c r="L192" s="19"/>
      <c r="M192" s="19"/>
      <c r="N192" s="5"/>
      <c r="O192" s="6"/>
    </row>
    <row r="193" spans="1:15" ht="43.4" customHeight="1" x14ac:dyDescent="0.4">
      <c r="A193" s="22"/>
      <c r="B193" s="24"/>
      <c r="C193" s="19"/>
      <c r="D193" s="19"/>
      <c r="E193" s="19"/>
      <c r="F193" s="19"/>
      <c r="G193" s="19"/>
      <c r="H193" s="19"/>
      <c r="I193" s="19"/>
      <c r="J193" s="19"/>
      <c r="K193" s="19"/>
      <c r="L193" s="19"/>
      <c r="M193" s="19"/>
      <c r="N193" s="5"/>
      <c r="O193" s="6"/>
    </row>
    <row r="194" spans="1:15" ht="43.4" customHeight="1" x14ac:dyDescent="0.4">
      <c r="A194" s="22"/>
      <c r="B194" s="24"/>
      <c r="C194" s="19"/>
      <c r="D194" s="19"/>
      <c r="E194" s="19"/>
      <c r="F194" s="19"/>
      <c r="G194" s="19"/>
      <c r="H194" s="19"/>
      <c r="I194" s="19"/>
      <c r="J194" s="19"/>
      <c r="K194" s="19"/>
      <c r="L194" s="19"/>
      <c r="M194" s="19"/>
      <c r="N194" s="5"/>
      <c r="O194" s="6"/>
    </row>
    <row r="195" spans="1:15" ht="43.4" customHeight="1" x14ac:dyDescent="0.4">
      <c r="A195" s="22"/>
      <c r="B195" s="24"/>
      <c r="C195" s="19"/>
      <c r="D195" s="19"/>
      <c r="E195" s="19"/>
      <c r="F195" s="19"/>
      <c r="G195" s="19"/>
      <c r="H195" s="19"/>
      <c r="I195" s="19"/>
      <c r="J195" s="19"/>
      <c r="K195" s="19"/>
      <c r="L195" s="19"/>
      <c r="M195" s="19"/>
      <c r="N195" s="5"/>
      <c r="O195" s="6"/>
    </row>
    <row r="196" spans="1:15" ht="43.4" customHeight="1" x14ac:dyDescent="0.5">
      <c r="A196" s="23"/>
      <c r="B196" s="24"/>
      <c r="C196" s="19"/>
      <c r="D196" s="19"/>
      <c r="E196" s="19"/>
      <c r="F196" s="19"/>
      <c r="G196" s="19"/>
      <c r="H196" s="19"/>
      <c r="I196" s="19"/>
      <c r="J196" s="19"/>
      <c r="K196" s="19"/>
      <c r="L196" s="19"/>
      <c r="M196" s="19"/>
      <c r="N196" s="6"/>
      <c r="O196" s="6"/>
    </row>
    <row r="197" spans="1:15" ht="43.4" customHeight="1" x14ac:dyDescent="0.4">
      <c r="A197" s="22"/>
      <c r="B197" s="85"/>
      <c r="C197" s="19"/>
      <c r="D197" s="19"/>
      <c r="E197" s="19"/>
      <c r="F197" s="19"/>
      <c r="G197" s="19"/>
      <c r="H197" s="19"/>
      <c r="I197" s="19"/>
      <c r="J197" s="19"/>
      <c r="K197" s="19"/>
      <c r="L197" s="19"/>
      <c r="M197" s="19"/>
      <c r="N197" s="6"/>
      <c r="O197" s="6"/>
    </row>
    <row r="198" spans="1:15" ht="43.4" customHeight="1" x14ac:dyDescent="0.4">
      <c r="A198" s="22"/>
      <c r="B198" s="24"/>
      <c r="C198" s="19"/>
      <c r="D198" s="19"/>
      <c r="E198" s="19"/>
      <c r="F198" s="19"/>
      <c r="G198" s="19"/>
      <c r="H198" s="19"/>
      <c r="I198" s="19"/>
      <c r="J198" s="19"/>
      <c r="K198" s="19"/>
      <c r="L198" s="19"/>
      <c r="M198" s="19"/>
      <c r="N198" s="6"/>
      <c r="O198" s="6"/>
    </row>
    <row r="199" spans="1:15" ht="43.4" customHeight="1" x14ac:dyDescent="0.4">
      <c r="A199" s="22"/>
      <c r="B199" s="24"/>
      <c r="C199" s="19"/>
      <c r="D199" s="19"/>
      <c r="E199" s="19"/>
      <c r="F199" s="19"/>
      <c r="G199" s="19"/>
      <c r="H199" s="19"/>
      <c r="I199" s="19"/>
      <c r="J199" s="19"/>
      <c r="K199" s="19"/>
      <c r="L199" s="19"/>
      <c r="M199" s="19"/>
      <c r="N199" s="6"/>
      <c r="O199" s="6"/>
    </row>
    <row r="200" spans="1:15" ht="43.4" customHeight="1" x14ac:dyDescent="0.4">
      <c r="A200" s="22"/>
      <c r="B200" s="24"/>
      <c r="C200" s="19"/>
      <c r="D200" s="19"/>
      <c r="E200" s="19"/>
      <c r="F200" s="19"/>
      <c r="G200" s="19"/>
      <c r="H200" s="19"/>
      <c r="I200" s="19"/>
      <c r="J200" s="19"/>
      <c r="K200" s="19"/>
      <c r="L200" s="19"/>
      <c r="M200" s="19"/>
      <c r="N200" s="6"/>
      <c r="O200" s="6"/>
    </row>
    <row r="201" spans="1:15" ht="43.4" customHeight="1" x14ac:dyDescent="0.5">
      <c r="A201" s="23"/>
      <c r="B201" s="25"/>
      <c r="C201" s="19"/>
      <c r="D201" s="19"/>
      <c r="E201" s="19"/>
      <c r="F201" s="19"/>
      <c r="G201" s="19"/>
      <c r="H201" s="19"/>
      <c r="I201" s="19"/>
      <c r="J201" s="19"/>
      <c r="K201" s="19"/>
      <c r="L201" s="19"/>
      <c r="M201" s="19"/>
      <c r="N201" s="6"/>
      <c r="O201" s="6"/>
    </row>
    <row r="202" spans="1:15" ht="43.4" customHeight="1" x14ac:dyDescent="0.4">
      <c r="A202" s="22"/>
      <c r="B202" s="24"/>
      <c r="C202" s="19"/>
      <c r="D202" s="19"/>
      <c r="E202" s="19"/>
      <c r="F202" s="19"/>
      <c r="G202" s="19"/>
      <c r="H202" s="19"/>
      <c r="I202" s="19"/>
      <c r="J202" s="19"/>
      <c r="K202" s="19"/>
      <c r="L202" s="19"/>
      <c r="M202" s="19"/>
      <c r="N202" s="6"/>
      <c r="O202" s="6"/>
    </row>
    <row r="203" spans="1:15" ht="43.4" customHeight="1" x14ac:dyDescent="0.4">
      <c r="A203" s="22"/>
      <c r="B203" s="24"/>
      <c r="C203" s="19"/>
      <c r="D203" s="19"/>
      <c r="E203" s="19"/>
      <c r="F203" s="19"/>
      <c r="G203" s="19"/>
      <c r="H203" s="19"/>
      <c r="I203" s="19"/>
      <c r="J203" s="19"/>
      <c r="K203" s="19"/>
      <c r="L203" s="19"/>
      <c r="M203" s="19"/>
      <c r="N203" s="6"/>
      <c r="O203" s="6"/>
    </row>
    <row r="204" spans="1:15" ht="43.4" customHeight="1" x14ac:dyDescent="0.4">
      <c r="A204" s="22"/>
      <c r="B204" s="24"/>
      <c r="C204" s="19"/>
      <c r="D204" s="19"/>
      <c r="E204" s="19"/>
      <c r="F204" s="19"/>
      <c r="G204" s="19"/>
      <c r="H204" s="19"/>
      <c r="I204" s="19"/>
      <c r="J204" s="19"/>
      <c r="K204" s="19"/>
      <c r="L204" s="19"/>
      <c r="M204" s="19"/>
      <c r="N204" s="6"/>
      <c r="O204" s="6"/>
    </row>
    <row r="205" spans="1:15" ht="43.4" customHeight="1" x14ac:dyDescent="0.4">
      <c r="A205" s="22"/>
      <c r="B205" s="24"/>
      <c r="C205" s="19"/>
      <c r="D205" s="19"/>
      <c r="E205" s="19"/>
      <c r="F205" s="19"/>
      <c r="G205" s="19"/>
      <c r="H205" s="19"/>
      <c r="I205" s="19"/>
      <c r="J205" s="19"/>
      <c r="K205" s="19"/>
      <c r="L205" s="19"/>
      <c r="M205" s="19"/>
      <c r="N205" s="6"/>
      <c r="O205" s="6"/>
    </row>
    <row r="206" spans="1:15" ht="43.4" customHeight="1" x14ac:dyDescent="0.4">
      <c r="A206" s="22"/>
      <c r="B206" s="24"/>
      <c r="C206" s="19"/>
      <c r="D206" s="19"/>
      <c r="E206" s="19"/>
      <c r="F206" s="19"/>
      <c r="G206" s="19"/>
      <c r="H206" s="19"/>
      <c r="I206" s="19"/>
      <c r="J206" s="19"/>
      <c r="K206" s="19"/>
      <c r="L206" s="19"/>
      <c r="M206" s="19"/>
      <c r="N206" s="6"/>
      <c r="O206" s="6"/>
    </row>
    <row r="207" spans="1:15" ht="43.4" customHeight="1" x14ac:dyDescent="0.4">
      <c r="A207" s="22"/>
      <c r="B207" s="24"/>
      <c r="C207" s="19"/>
      <c r="D207" s="19"/>
      <c r="E207" s="19"/>
      <c r="F207" s="19"/>
      <c r="G207" s="19"/>
      <c r="H207" s="19"/>
      <c r="I207" s="19"/>
      <c r="J207" s="19"/>
      <c r="K207" s="19"/>
      <c r="L207" s="19"/>
      <c r="M207" s="19"/>
      <c r="N207" s="6"/>
      <c r="O207" s="6"/>
    </row>
    <row r="208" spans="1:15" ht="43.4" customHeight="1" x14ac:dyDescent="0.4">
      <c r="A208" s="22"/>
      <c r="B208" s="24"/>
      <c r="C208" s="19"/>
      <c r="D208" s="19"/>
      <c r="E208" s="19"/>
      <c r="F208" s="19"/>
      <c r="G208" s="19"/>
      <c r="H208" s="19"/>
      <c r="I208" s="19"/>
      <c r="J208" s="19"/>
      <c r="K208" s="19"/>
      <c r="L208" s="19"/>
      <c r="M208" s="19"/>
      <c r="N208" s="6"/>
      <c r="O208" s="6"/>
    </row>
    <row r="209" spans="1:15" ht="43.4" customHeight="1" x14ac:dyDescent="0.4">
      <c r="A209" s="22"/>
      <c r="B209" s="24"/>
      <c r="C209" s="19"/>
      <c r="D209" s="19"/>
      <c r="E209" s="19"/>
      <c r="F209" s="19"/>
      <c r="G209" s="19"/>
      <c r="H209" s="19"/>
      <c r="I209" s="19"/>
      <c r="J209" s="19"/>
      <c r="K209" s="19"/>
      <c r="L209" s="19"/>
      <c r="M209" s="19"/>
      <c r="N209" s="6"/>
      <c r="O209" s="6"/>
    </row>
    <row r="210" spans="1:15" ht="43.4" customHeight="1" x14ac:dyDescent="0.4">
      <c r="A210" s="22"/>
      <c r="B210" s="24"/>
      <c r="C210" s="19"/>
      <c r="D210" s="19"/>
      <c r="E210" s="19"/>
      <c r="F210" s="19"/>
      <c r="G210" s="19"/>
      <c r="H210" s="19"/>
      <c r="I210" s="19"/>
      <c r="J210" s="19"/>
      <c r="K210" s="19"/>
      <c r="L210" s="19"/>
      <c r="M210" s="19"/>
      <c r="N210" s="6"/>
      <c r="O210" s="6"/>
    </row>
    <row r="211" spans="1:15" ht="43.4" customHeight="1" x14ac:dyDescent="0.4">
      <c r="A211" s="22"/>
      <c r="B211" s="24"/>
      <c r="C211" s="19"/>
      <c r="D211" s="19"/>
      <c r="E211" s="19"/>
      <c r="F211" s="19"/>
      <c r="G211" s="19"/>
      <c r="H211" s="19"/>
      <c r="I211" s="19"/>
      <c r="J211" s="19"/>
      <c r="K211" s="19"/>
      <c r="L211" s="19"/>
      <c r="M211" s="19"/>
      <c r="N211" s="6"/>
      <c r="O211" s="6"/>
    </row>
    <row r="212" spans="1:15" ht="43.4" customHeight="1" x14ac:dyDescent="0.4">
      <c r="A212" s="22"/>
      <c r="B212" s="24"/>
      <c r="C212" s="19"/>
      <c r="D212" s="19"/>
      <c r="E212" s="19"/>
      <c r="F212" s="19"/>
      <c r="G212" s="19"/>
      <c r="H212" s="19"/>
      <c r="I212" s="19"/>
      <c r="J212" s="19"/>
      <c r="K212" s="19"/>
      <c r="L212" s="19"/>
      <c r="M212" s="19"/>
      <c r="N212" s="6"/>
      <c r="O212" s="6"/>
    </row>
    <row r="213" spans="1:15" ht="43.4" customHeight="1" x14ac:dyDescent="0.4">
      <c r="A213" s="22"/>
      <c r="B213" s="24"/>
      <c r="C213" s="19"/>
      <c r="D213" s="19"/>
      <c r="E213" s="19"/>
      <c r="F213" s="19"/>
      <c r="G213" s="19"/>
      <c r="H213" s="19"/>
      <c r="I213" s="19"/>
      <c r="J213" s="19"/>
      <c r="K213" s="19"/>
      <c r="L213" s="19"/>
      <c r="M213" s="19"/>
      <c r="N213" s="6"/>
      <c r="O213" s="6"/>
    </row>
    <row r="214" spans="1:15" ht="43.4" customHeight="1" x14ac:dyDescent="0.4">
      <c r="A214" s="22"/>
      <c r="B214" s="24"/>
      <c r="C214" s="19"/>
      <c r="D214" s="19"/>
      <c r="E214" s="19"/>
      <c r="F214" s="19"/>
      <c r="G214" s="19"/>
      <c r="H214" s="19"/>
      <c r="I214" s="19"/>
      <c r="J214" s="19"/>
      <c r="K214" s="19"/>
      <c r="L214" s="19"/>
      <c r="M214" s="19"/>
      <c r="N214" s="6"/>
      <c r="O214" s="6"/>
    </row>
    <row r="215" spans="1:15" ht="43.4" customHeight="1" x14ac:dyDescent="0.4">
      <c r="A215" s="22"/>
      <c r="B215" s="24"/>
      <c r="C215" s="19"/>
      <c r="D215" s="19"/>
      <c r="E215" s="19"/>
      <c r="F215" s="19"/>
      <c r="G215" s="19"/>
      <c r="H215" s="19"/>
      <c r="I215" s="19"/>
      <c r="J215" s="19"/>
      <c r="K215" s="19"/>
      <c r="L215" s="19"/>
      <c r="M215" s="19"/>
      <c r="N215" s="6"/>
      <c r="O215" s="6"/>
    </row>
    <row r="216" spans="1:15" ht="43.4" customHeight="1" x14ac:dyDescent="0.4">
      <c r="A216" s="22"/>
      <c r="B216" s="24"/>
      <c r="C216" s="19"/>
      <c r="D216" s="19"/>
      <c r="E216" s="19"/>
      <c r="F216" s="19"/>
      <c r="G216" s="19"/>
      <c r="H216" s="19"/>
      <c r="I216" s="19"/>
      <c r="J216" s="19"/>
      <c r="K216" s="19"/>
      <c r="L216" s="19"/>
      <c r="M216" s="19"/>
      <c r="N216" s="6"/>
      <c r="O216" s="6"/>
    </row>
    <row r="217" spans="1:15" ht="43.4" customHeight="1" x14ac:dyDescent="0.5">
      <c r="A217" s="23"/>
      <c r="B217" s="25"/>
      <c r="C217" s="19"/>
      <c r="D217" s="19"/>
      <c r="E217" s="19"/>
      <c r="F217" s="19"/>
      <c r="G217" s="19"/>
      <c r="H217" s="19"/>
      <c r="I217" s="19"/>
      <c r="J217" s="19"/>
      <c r="K217" s="19"/>
      <c r="L217" s="19"/>
      <c r="M217" s="19"/>
      <c r="N217" s="6"/>
      <c r="O217" s="6"/>
    </row>
    <row r="218" spans="1:15" ht="43.4" customHeight="1" x14ac:dyDescent="0.4">
      <c r="A218" s="22"/>
      <c r="B218" s="24"/>
      <c r="C218" s="19"/>
      <c r="D218" s="19"/>
      <c r="E218" s="19"/>
      <c r="F218" s="19"/>
      <c r="G218" s="19"/>
      <c r="H218" s="19"/>
      <c r="I218" s="19"/>
      <c r="J218" s="19"/>
      <c r="K218" s="19"/>
      <c r="L218" s="19"/>
      <c r="M218" s="19"/>
      <c r="N218" s="6"/>
      <c r="O218" s="6"/>
    </row>
    <row r="219" spans="1:15" ht="43.4" customHeight="1" x14ac:dyDescent="0.4">
      <c r="A219" s="22"/>
      <c r="B219" s="24"/>
      <c r="C219" s="19"/>
      <c r="D219" s="19"/>
      <c r="E219" s="19"/>
      <c r="F219" s="19"/>
      <c r="G219" s="19"/>
      <c r="H219" s="19"/>
      <c r="I219" s="19"/>
      <c r="J219" s="19"/>
      <c r="K219" s="19"/>
      <c r="L219" s="19"/>
      <c r="M219" s="19"/>
      <c r="N219" s="6"/>
      <c r="O219" s="6"/>
    </row>
    <row r="220" spans="1:15" ht="43.4" customHeight="1" x14ac:dyDescent="0.4">
      <c r="A220" s="22"/>
      <c r="B220" s="24"/>
      <c r="C220" s="19"/>
      <c r="D220" s="19"/>
      <c r="E220" s="19"/>
      <c r="F220" s="19"/>
      <c r="G220" s="19"/>
      <c r="H220" s="19"/>
      <c r="I220" s="19"/>
      <c r="J220" s="19"/>
      <c r="K220" s="19"/>
      <c r="L220" s="19"/>
      <c r="M220" s="19"/>
      <c r="N220" s="6"/>
      <c r="O220" s="6"/>
    </row>
    <row r="221" spans="1:15" ht="43.4" customHeight="1" x14ac:dyDescent="0.4">
      <c r="A221" s="22"/>
      <c r="B221" s="24"/>
      <c r="C221" s="19"/>
      <c r="D221" s="19"/>
      <c r="E221" s="19"/>
      <c r="F221" s="19"/>
      <c r="G221" s="19"/>
      <c r="H221" s="19"/>
      <c r="I221" s="19"/>
      <c r="J221" s="19"/>
      <c r="K221" s="19"/>
      <c r="L221" s="19"/>
      <c r="M221" s="19"/>
      <c r="N221" s="6"/>
      <c r="O221" s="6"/>
    </row>
    <row r="222" spans="1:15" ht="43.4" customHeight="1" x14ac:dyDescent="0.4">
      <c r="A222" s="22"/>
      <c r="B222" s="24"/>
      <c r="C222" s="19"/>
      <c r="D222" s="19"/>
      <c r="E222" s="19"/>
      <c r="F222" s="19"/>
      <c r="G222" s="19"/>
      <c r="H222" s="19"/>
      <c r="I222" s="19"/>
      <c r="J222" s="19"/>
      <c r="K222" s="19"/>
      <c r="L222" s="19"/>
      <c r="M222" s="19"/>
      <c r="N222" s="6"/>
      <c r="O222" s="6"/>
    </row>
    <row r="223" spans="1:15" ht="43.4" customHeight="1" x14ac:dyDescent="0.4">
      <c r="A223" s="22"/>
      <c r="B223" s="24"/>
      <c r="C223" s="19"/>
      <c r="D223" s="19"/>
      <c r="E223" s="19"/>
      <c r="F223" s="19"/>
      <c r="G223" s="19"/>
      <c r="H223" s="19"/>
      <c r="I223" s="19"/>
      <c r="J223" s="19"/>
      <c r="K223" s="19"/>
      <c r="L223" s="19"/>
      <c r="M223" s="19"/>
      <c r="N223" s="6"/>
      <c r="O223" s="6"/>
    </row>
    <row r="224" spans="1:15" ht="43.4" customHeight="1" x14ac:dyDescent="0.4">
      <c r="A224" s="22"/>
      <c r="B224" s="24"/>
      <c r="C224" s="19"/>
      <c r="D224" s="19"/>
      <c r="E224" s="19"/>
      <c r="F224" s="19"/>
      <c r="G224" s="19"/>
      <c r="H224" s="19"/>
      <c r="I224" s="19"/>
      <c r="J224" s="19"/>
      <c r="K224" s="19"/>
      <c r="L224" s="19"/>
      <c r="M224" s="19"/>
      <c r="N224" s="6"/>
      <c r="O224" s="6"/>
    </row>
    <row r="225" spans="1:15" ht="43.4" customHeight="1" x14ac:dyDescent="0.4">
      <c r="A225" s="22"/>
      <c r="B225" s="24"/>
      <c r="C225" s="19"/>
      <c r="D225" s="19"/>
      <c r="E225" s="19"/>
      <c r="F225" s="19"/>
      <c r="G225" s="19"/>
      <c r="H225" s="19"/>
      <c r="I225" s="19"/>
      <c r="J225" s="19"/>
      <c r="K225" s="19"/>
      <c r="L225" s="19"/>
      <c r="M225" s="19"/>
      <c r="N225" s="6"/>
      <c r="O225" s="6"/>
    </row>
    <row r="226" spans="1:15" ht="43.4" customHeight="1" x14ac:dyDescent="0.4">
      <c r="A226" s="22"/>
      <c r="B226" s="24"/>
      <c r="C226" s="19"/>
      <c r="D226" s="19"/>
      <c r="E226" s="19"/>
      <c r="F226" s="19"/>
      <c r="G226" s="19"/>
      <c r="H226" s="19"/>
      <c r="I226" s="19"/>
      <c r="J226" s="19"/>
      <c r="K226" s="19"/>
      <c r="L226" s="19"/>
      <c r="M226" s="19"/>
      <c r="N226" s="6"/>
      <c r="O226" s="6"/>
    </row>
    <row r="227" spans="1:15" ht="43.4" customHeight="1" x14ac:dyDescent="0.4">
      <c r="A227" s="22"/>
      <c r="B227" s="24"/>
      <c r="C227" s="19"/>
      <c r="D227" s="19"/>
      <c r="E227" s="19"/>
      <c r="F227" s="19"/>
      <c r="G227" s="19"/>
      <c r="H227" s="19"/>
      <c r="I227" s="19"/>
      <c r="J227" s="19"/>
      <c r="K227" s="19"/>
      <c r="L227" s="19"/>
      <c r="M227" s="19"/>
      <c r="N227" s="6"/>
      <c r="O227" s="5"/>
    </row>
    <row r="228" spans="1:15" ht="43.4" customHeight="1" x14ac:dyDescent="0.4">
      <c r="A228" s="22"/>
      <c r="B228" s="24"/>
      <c r="C228" s="19"/>
      <c r="D228" s="19"/>
      <c r="E228" s="19"/>
      <c r="F228" s="19"/>
      <c r="G228" s="19"/>
      <c r="H228" s="19"/>
      <c r="I228" s="19"/>
      <c r="J228" s="19"/>
      <c r="K228" s="19"/>
      <c r="L228" s="19"/>
      <c r="M228" s="19"/>
      <c r="N228" s="5"/>
      <c r="O228" s="5"/>
    </row>
    <row r="229" spans="1:15" ht="43.4" customHeight="1" x14ac:dyDescent="0.4">
      <c r="A229" s="22"/>
      <c r="B229" s="24"/>
      <c r="C229" s="19"/>
      <c r="D229" s="19"/>
      <c r="E229" s="19"/>
      <c r="F229" s="19"/>
      <c r="G229" s="19"/>
      <c r="H229" s="19"/>
      <c r="I229" s="19"/>
      <c r="J229" s="19"/>
      <c r="K229" s="19"/>
      <c r="L229" s="19"/>
      <c r="M229" s="19"/>
      <c r="N229" s="5"/>
      <c r="O229" s="5"/>
    </row>
    <row r="230" spans="1:15" ht="43.4" customHeight="1" x14ac:dyDescent="0.4">
      <c r="A230" s="22"/>
      <c r="B230" s="24"/>
      <c r="C230" s="19"/>
      <c r="D230" s="19"/>
      <c r="E230" s="19"/>
      <c r="F230" s="19"/>
      <c r="G230" s="19"/>
      <c r="H230" s="19"/>
      <c r="I230" s="19"/>
      <c r="J230" s="19"/>
      <c r="K230" s="19"/>
      <c r="L230" s="19"/>
      <c r="M230" s="19"/>
      <c r="N230" s="5"/>
      <c r="O230" s="5"/>
    </row>
    <row r="231" spans="1:15" ht="43.4" customHeight="1" x14ac:dyDescent="0.4">
      <c r="A231" s="22"/>
      <c r="B231" s="24"/>
      <c r="C231" s="19"/>
      <c r="D231" s="19"/>
      <c r="E231" s="19"/>
      <c r="F231" s="19"/>
      <c r="G231" s="19"/>
      <c r="H231" s="19"/>
      <c r="I231" s="19"/>
      <c r="J231" s="19"/>
      <c r="K231" s="19"/>
      <c r="L231" s="19"/>
      <c r="M231" s="19"/>
      <c r="N231" s="5"/>
      <c r="O231" s="5"/>
    </row>
    <row r="232" spans="1:15" ht="43.4" customHeight="1" x14ac:dyDescent="0.4">
      <c r="A232" s="22"/>
      <c r="B232" s="24"/>
      <c r="C232" s="19"/>
      <c r="D232" s="19"/>
      <c r="E232" s="19"/>
      <c r="F232" s="19"/>
      <c r="G232" s="19"/>
      <c r="H232" s="19"/>
      <c r="I232" s="19"/>
      <c r="J232" s="19"/>
      <c r="K232" s="19"/>
      <c r="L232" s="19"/>
      <c r="M232" s="19"/>
      <c r="N232" s="5"/>
      <c r="O232" s="5"/>
    </row>
    <row r="233" spans="1:15" ht="43.4" customHeight="1" x14ac:dyDescent="0.5">
      <c r="A233" s="23"/>
      <c r="B233" s="24"/>
      <c r="C233" s="19"/>
      <c r="D233" s="19"/>
      <c r="E233" s="19"/>
      <c r="F233" s="19"/>
      <c r="G233" s="19"/>
      <c r="H233" s="19"/>
      <c r="I233" s="19"/>
      <c r="J233" s="19"/>
      <c r="K233" s="19"/>
      <c r="L233" s="19"/>
      <c r="M233" s="19"/>
      <c r="N233" s="6"/>
      <c r="O233" s="6"/>
    </row>
    <row r="234" spans="1:15" ht="43.4" customHeight="1" x14ac:dyDescent="0.4">
      <c r="A234" s="22"/>
      <c r="B234" s="24"/>
      <c r="C234" s="19"/>
      <c r="D234" s="19"/>
      <c r="E234" s="19"/>
      <c r="F234" s="19"/>
      <c r="G234" s="19"/>
      <c r="H234" s="19"/>
      <c r="I234" s="19"/>
      <c r="J234" s="19"/>
      <c r="K234" s="19"/>
      <c r="L234" s="19"/>
      <c r="M234" s="19"/>
      <c r="N234" s="6"/>
      <c r="O234" s="6"/>
    </row>
    <row r="235" spans="1:15" ht="43.4" customHeight="1" x14ac:dyDescent="0.4">
      <c r="A235" s="22"/>
      <c r="B235" s="24"/>
      <c r="C235" s="19"/>
      <c r="D235" s="19"/>
      <c r="E235" s="19"/>
      <c r="F235" s="19"/>
      <c r="G235" s="19"/>
      <c r="H235" s="19"/>
      <c r="I235" s="19"/>
      <c r="J235" s="19"/>
      <c r="K235" s="19"/>
      <c r="L235" s="19"/>
      <c r="M235" s="19"/>
      <c r="N235" s="6"/>
      <c r="O235" s="6"/>
    </row>
    <row r="236" spans="1:15" ht="43.4" customHeight="1" x14ac:dyDescent="0.4">
      <c r="A236" s="22"/>
      <c r="B236" s="24"/>
      <c r="C236" s="19"/>
      <c r="D236" s="19"/>
      <c r="E236" s="19"/>
      <c r="F236" s="19"/>
      <c r="G236" s="19"/>
      <c r="H236" s="19"/>
      <c r="I236" s="19"/>
      <c r="J236" s="19"/>
      <c r="K236" s="19"/>
      <c r="L236" s="19"/>
      <c r="M236" s="19"/>
      <c r="N236" s="6"/>
      <c r="O236" s="6"/>
    </row>
    <row r="237" spans="1:15" ht="43.4" customHeight="1" x14ac:dyDescent="0.4">
      <c r="A237" s="22"/>
      <c r="B237" s="24"/>
      <c r="C237" s="19"/>
      <c r="D237" s="19"/>
      <c r="E237" s="19"/>
      <c r="F237" s="19"/>
      <c r="G237" s="19"/>
      <c r="H237" s="19"/>
      <c r="I237" s="19"/>
      <c r="J237" s="19"/>
      <c r="K237" s="19"/>
      <c r="L237" s="19"/>
      <c r="M237" s="19"/>
      <c r="N237" s="6"/>
      <c r="O237" s="6"/>
    </row>
    <row r="238" spans="1:15" ht="43.4" customHeight="1" x14ac:dyDescent="0.4">
      <c r="A238" s="22"/>
      <c r="B238" s="24"/>
      <c r="C238" s="19"/>
      <c r="D238" s="19"/>
      <c r="E238" s="19"/>
      <c r="F238" s="19"/>
      <c r="G238" s="19"/>
      <c r="H238" s="19"/>
      <c r="I238" s="11"/>
      <c r="J238" s="77"/>
      <c r="K238" s="19"/>
      <c r="L238" s="19"/>
      <c r="M238" s="19"/>
      <c r="N238" s="6"/>
      <c r="O238" s="6"/>
    </row>
    <row r="239" spans="1:15" ht="43.4" customHeight="1" x14ac:dyDescent="0.4">
      <c r="A239" s="22"/>
      <c r="B239" s="24"/>
      <c r="C239" s="19"/>
      <c r="D239" s="19"/>
      <c r="E239" s="19"/>
      <c r="F239" s="19"/>
      <c r="G239" s="19"/>
      <c r="H239" s="19"/>
      <c r="I239" s="19"/>
      <c r="J239" s="19"/>
      <c r="K239" s="19"/>
      <c r="L239" s="19"/>
      <c r="M239" s="19"/>
      <c r="N239" s="6"/>
      <c r="O239" s="6"/>
    </row>
    <row r="240" spans="1:15" ht="43.4" customHeight="1" x14ac:dyDescent="0.4">
      <c r="A240" s="22"/>
      <c r="B240" s="24"/>
      <c r="C240" s="19"/>
      <c r="D240" s="19"/>
      <c r="E240" s="19"/>
      <c r="F240" s="19"/>
      <c r="G240" s="19"/>
      <c r="H240" s="19"/>
      <c r="I240" s="19"/>
      <c r="J240" s="19"/>
      <c r="K240" s="19"/>
      <c r="L240" s="19"/>
      <c r="M240" s="19"/>
      <c r="N240" s="6"/>
      <c r="O240" s="6"/>
    </row>
    <row r="241" spans="1:15" ht="43.4" customHeight="1" x14ac:dyDescent="0.4">
      <c r="A241" s="22"/>
      <c r="B241" s="24"/>
      <c r="C241" s="19"/>
      <c r="D241" s="20"/>
      <c r="E241" s="20"/>
      <c r="F241" s="20"/>
      <c r="G241" s="20"/>
      <c r="H241" s="20"/>
      <c r="I241" s="20"/>
      <c r="J241" s="20"/>
      <c r="K241" s="20"/>
      <c r="L241" s="20"/>
      <c r="M241" s="20"/>
      <c r="N241" s="7"/>
      <c r="O241" s="7"/>
    </row>
    <row r="242" spans="1:15" ht="43.4" customHeight="1" x14ac:dyDescent="0.4">
      <c r="A242" s="22"/>
      <c r="B242" s="24"/>
      <c r="C242" s="19"/>
      <c r="D242" s="19"/>
      <c r="E242" s="19"/>
      <c r="F242" s="19"/>
      <c r="G242" s="19"/>
      <c r="H242" s="19"/>
      <c r="I242" s="19"/>
      <c r="J242" s="19"/>
      <c r="K242" s="19"/>
      <c r="L242" s="19"/>
      <c r="M242" s="19"/>
      <c r="N242" s="6"/>
      <c r="O242" s="6"/>
    </row>
    <row r="243" spans="1:15" ht="43.4" customHeight="1" x14ac:dyDescent="0.4">
      <c r="A243" s="22"/>
      <c r="B243" s="24"/>
      <c r="C243" s="19"/>
      <c r="D243" s="19"/>
      <c r="E243" s="19"/>
      <c r="F243" s="19"/>
      <c r="G243" s="19"/>
      <c r="H243" s="19"/>
      <c r="I243" s="19"/>
      <c r="J243" s="19"/>
      <c r="K243" s="19"/>
      <c r="L243" s="19"/>
      <c r="M243" s="19"/>
      <c r="N243" s="6"/>
      <c r="O243" s="6"/>
    </row>
    <row r="244" spans="1:15" ht="43.4" customHeight="1" x14ac:dyDescent="0.4">
      <c r="A244" s="22"/>
      <c r="B244" s="24"/>
      <c r="C244" s="19"/>
      <c r="D244" s="19"/>
      <c r="E244" s="19"/>
      <c r="F244" s="19"/>
      <c r="G244" s="19"/>
      <c r="H244" s="19"/>
      <c r="I244" s="19"/>
      <c r="J244" s="19"/>
      <c r="K244" s="19"/>
      <c r="L244" s="19"/>
      <c r="M244" s="19"/>
      <c r="N244" s="6"/>
      <c r="O244" s="6"/>
    </row>
    <row r="245" spans="1:15" ht="43.4" customHeight="1" x14ac:dyDescent="0.4">
      <c r="A245" s="22"/>
      <c r="B245" s="24"/>
      <c r="C245" s="19"/>
      <c r="D245" s="19"/>
      <c r="E245" s="19"/>
      <c r="F245" s="19"/>
      <c r="G245" s="19"/>
      <c r="H245" s="19"/>
      <c r="I245" s="19"/>
      <c r="J245" s="19"/>
      <c r="K245" s="19"/>
      <c r="L245" s="19"/>
      <c r="M245" s="19"/>
      <c r="N245" s="6"/>
      <c r="O245" s="6"/>
    </row>
    <row r="246" spans="1:15" ht="43.4" customHeight="1" x14ac:dyDescent="0.4">
      <c r="A246" s="22"/>
      <c r="B246" s="24"/>
      <c r="C246" s="19"/>
      <c r="D246" s="19"/>
      <c r="E246" s="19"/>
      <c r="F246" s="19"/>
      <c r="G246" s="19"/>
      <c r="H246" s="19"/>
      <c r="I246" s="19"/>
      <c r="J246" s="19"/>
      <c r="K246" s="19"/>
      <c r="L246" s="19"/>
      <c r="M246" s="19"/>
      <c r="N246" s="6"/>
      <c r="O246" s="6"/>
    </row>
    <row r="247" spans="1:15" ht="43.4" customHeight="1" x14ac:dyDescent="0.4">
      <c r="A247" s="22"/>
      <c r="B247" s="24"/>
      <c r="C247" s="19"/>
      <c r="D247" s="19"/>
      <c r="E247" s="19"/>
      <c r="F247" s="19"/>
      <c r="G247" s="19"/>
      <c r="H247" s="19"/>
      <c r="I247" s="19"/>
      <c r="J247" s="19"/>
      <c r="K247" s="19"/>
      <c r="L247" s="19"/>
      <c r="M247" s="19"/>
      <c r="N247" s="6"/>
      <c r="O247" s="6"/>
    </row>
    <row r="248" spans="1:15" ht="43.4" customHeight="1" x14ac:dyDescent="0.4">
      <c r="A248" s="22"/>
      <c r="B248" s="24"/>
      <c r="C248" s="19"/>
      <c r="D248" s="19"/>
      <c r="E248" s="19"/>
      <c r="F248" s="19"/>
      <c r="G248" s="19"/>
      <c r="H248" s="19"/>
      <c r="I248" s="19"/>
      <c r="J248" s="19"/>
      <c r="K248" s="19"/>
      <c r="L248" s="19"/>
      <c r="M248" s="19"/>
      <c r="N248" s="6"/>
      <c r="O248" s="6"/>
    </row>
    <row r="249" spans="1:15" ht="43.4" customHeight="1" x14ac:dyDescent="0.5">
      <c r="A249" s="23"/>
      <c r="B249" s="25"/>
      <c r="C249" s="19"/>
      <c r="D249" s="19"/>
      <c r="E249" s="19"/>
      <c r="F249" s="19"/>
      <c r="G249" s="19"/>
      <c r="H249" s="19"/>
      <c r="I249" s="19"/>
      <c r="J249" s="19"/>
      <c r="K249" s="19"/>
      <c r="L249" s="19"/>
      <c r="M249" s="19"/>
      <c r="N249" s="6"/>
      <c r="O249" s="6"/>
    </row>
    <row r="250" spans="1:15" ht="43.4" customHeight="1" x14ac:dyDescent="0.4">
      <c r="A250" s="22"/>
      <c r="B250" s="24"/>
      <c r="C250" s="19"/>
      <c r="D250" s="19"/>
      <c r="E250" s="19"/>
      <c r="F250" s="19"/>
      <c r="G250" s="19"/>
      <c r="H250" s="19"/>
      <c r="I250" s="19"/>
      <c r="J250" s="19"/>
      <c r="K250" s="19"/>
      <c r="L250" s="19"/>
      <c r="M250" s="19"/>
      <c r="N250" s="6"/>
      <c r="O250" s="6"/>
    </row>
    <row r="251" spans="1:15" ht="43.4" customHeight="1" x14ac:dyDescent="0.4">
      <c r="A251" s="22"/>
      <c r="B251" s="24"/>
      <c r="C251" s="19"/>
      <c r="D251" s="19"/>
      <c r="E251" s="19"/>
      <c r="F251" s="19"/>
      <c r="G251" s="19"/>
      <c r="H251" s="19"/>
      <c r="I251" s="19"/>
      <c r="J251" s="19"/>
      <c r="K251" s="19"/>
      <c r="L251" s="19"/>
      <c r="M251" s="19"/>
      <c r="N251" s="6"/>
      <c r="O251" s="6"/>
    </row>
    <row r="252" spans="1:15" ht="43.4" customHeight="1" x14ac:dyDescent="0.4">
      <c r="A252" s="22"/>
      <c r="B252" s="24"/>
      <c r="C252" s="19"/>
      <c r="D252" s="19"/>
      <c r="E252" s="19"/>
      <c r="F252" s="19"/>
      <c r="G252" s="19"/>
      <c r="H252" s="19"/>
      <c r="I252" s="19"/>
      <c r="J252" s="19"/>
      <c r="K252" s="19"/>
      <c r="L252" s="19"/>
      <c r="M252" s="19"/>
      <c r="N252" s="6"/>
      <c r="O252" s="6"/>
    </row>
    <row r="253" spans="1:15" ht="43.4" customHeight="1" x14ac:dyDescent="0.4">
      <c r="A253" s="22"/>
      <c r="B253" s="24"/>
      <c r="C253" s="19"/>
      <c r="D253" s="19"/>
      <c r="E253" s="19"/>
      <c r="F253" s="19"/>
      <c r="G253" s="19"/>
      <c r="H253" s="19"/>
      <c r="I253" s="19"/>
      <c r="J253" s="19"/>
      <c r="K253" s="19"/>
      <c r="L253" s="19"/>
      <c r="M253" s="19"/>
      <c r="N253" s="6"/>
      <c r="O253" s="6"/>
    </row>
    <row r="254" spans="1:15" ht="43.4" customHeight="1" x14ac:dyDescent="0.4">
      <c r="A254" s="22"/>
      <c r="B254" s="24"/>
      <c r="C254" s="19"/>
      <c r="D254" s="19"/>
      <c r="E254" s="19"/>
      <c r="F254" s="19"/>
      <c r="G254" s="19"/>
      <c r="H254" s="19"/>
      <c r="I254" s="19"/>
      <c r="J254" s="19"/>
      <c r="K254" s="19"/>
      <c r="L254" s="19"/>
      <c r="M254" s="19"/>
      <c r="N254" s="6"/>
      <c r="O254" s="6"/>
    </row>
    <row r="255" spans="1:15" ht="43.4" customHeight="1" x14ac:dyDescent="0.4">
      <c r="A255" s="22"/>
      <c r="B255" s="24"/>
      <c r="C255" s="19"/>
      <c r="D255" s="19"/>
      <c r="E255" s="19"/>
      <c r="F255" s="19"/>
      <c r="G255" s="19"/>
      <c r="H255" s="19"/>
      <c r="I255" s="19"/>
      <c r="J255" s="19"/>
      <c r="K255" s="19"/>
      <c r="L255" s="19"/>
      <c r="M255" s="19"/>
      <c r="N255" s="6"/>
      <c r="O255" s="6"/>
    </row>
    <row r="256" spans="1:15" ht="43.4" customHeight="1" x14ac:dyDescent="0.4">
      <c r="A256" s="22"/>
      <c r="B256" s="24"/>
      <c r="C256" s="19"/>
      <c r="D256" s="19"/>
      <c r="E256" s="19"/>
      <c r="F256" s="19"/>
      <c r="G256" s="19"/>
      <c r="H256" s="19"/>
      <c r="I256" s="19"/>
      <c r="J256" s="19"/>
      <c r="K256" s="19"/>
      <c r="L256" s="19"/>
      <c r="M256" s="19"/>
      <c r="N256" s="6"/>
      <c r="O256" s="6"/>
    </row>
    <row r="257" spans="1:15" ht="43.4" customHeight="1" x14ac:dyDescent="0.4">
      <c r="A257" s="22"/>
      <c r="B257" s="24"/>
      <c r="C257" s="19"/>
      <c r="D257" s="19"/>
      <c r="E257" s="19"/>
      <c r="F257" s="19"/>
      <c r="G257" s="19"/>
      <c r="H257" s="19"/>
      <c r="I257" s="19"/>
      <c r="J257" s="19"/>
      <c r="K257" s="19"/>
      <c r="L257" s="19"/>
      <c r="M257" s="19"/>
      <c r="N257" s="6"/>
      <c r="O257" s="6"/>
    </row>
    <row r="258" spans="1:15" ht="43.4" customHeight="1" x14ac:dyDescent="0.4">
      <c r="A258" s="22"/>
      <c r="B258" s="24"/>
      <c r="C258" s="19"/>
      <c r="D258" s="19"/>
      <c r="E258" s="19"/>
      <c r="F258" s="19"/>
      <c r="G258" s="19"/>
      <c r="H258" s="19"/>
      <c r="I258" s="19"/>
      <c r="J258" s="19"/>
      <c r="K258" s="19"/>
      <c r="L258" s="19"/>
      <c r="M258" s="19"/>
      <c r="N258" s="6"/>
      <c r="O258" s="6"/>
    </row>
    <row r="259" spans="1:15" ht="43.4" customHeight="1" x14ac:dyDescent="0.4">
      <c r="A259" s="22"/>
      <c r="B259" s="24"/>
      <c r="C259" s="19"/>
      <c r="D259" s="19"/>
      <c r="E259" s="19"/>
      <c r="F259" s="19"/>
      <c r="G259" s="19"/>
      <c r="H259" s="19"/>
      <c r="I259" s="19"/>
      <c r="J259" s="19"/>
      <c r="K259" s="19"/>
      <c r="L259" s="19"/>
      <c r="M259" s="19"/>
      <c r="N259" s="6"/>
      <c r="O259" s="6"/>
    </row>
    <row r="260" spans="1:15" ht="43.4" customHeight="1" x14ac:dyDescent="0.4">
      <c r="A260" s="22"/>
      <c r="B260" s="24"/>
      <c r="C260" s="19"/>
      <c r="D260" s="19"/>
      <c r="E260" s="19"/>
      <c r="F260" s="19"/>
      <c r="G260" s="19"/>
      <c r="H260" s="19"/>
      <c r="I260" s="19"/>
      <c r="J260" s="19"/>
      <c r="K260" s="19"/>
      <c r="L260" s="19"/>
      <c r="M260" s="19"/>
      <c r="N260" s="6"/>
      <c r="O260" s="6"/>
    </row>
    <row r="261" spans="1:15" ht="43.4" customHeight="1" x14ac:dyDescent="0.4">
      <c r="A261" s="22"/>
      <c r="B261" s="24"/>
      <c r="C261" s="19"/>
      <c r="D261" s="19"/>
      <c r="E261" s="19"/>
      <c r="F261" s="19"/>
      <c r="G261" s="19"/>
      <c r="H261" s="19"/>
      <c r="I261" s="19"/>
      <c r="J261" s="19"/>
      <c r="K261" s="19"/>
      <c r="L261" s="19"/>
      <c r="M261" s="19"/>
      <c r="N261" s="6"/>
      <c r="O261" s="6"/>
    </row>
    <row r="262" spans="1:15" ht="43.4" customHeight="1" x14ac:dyDescent="0.4">
      <c r="A262" s="22"/>
      <c r="B262" s="24"/>
      <c r="C262" s="19"/>
      <c r="D262" s="19"/>
      <c r="E262" s="19"/>
      <c r="F262" s="19"/>
      <c r="G262" s="19"/>
      <c r="H262" s="19"/>
      <c r="I262" s="19"/>
      <c r="J262" s="19"/>
      <c r="K262" s="19"/>
      <c r="L262" s="19"/>
      <c r="M262" s="19"/>
      <c r="N262" s="6"/>
      <c r="O262" s="6"/>
    </row>
    <row r="263" spans="1:15" ht="43.4" customHeight="1" x14ac:dyDescent="0.4">
      <c r="A263" s="22"/>
      <c r="B263" s="24"/>
      <c r="C263" s="19"/>
      <c r="D263" s="19"/>
      <c r="E263" s="19"/>
      <c r="F263" s="19"/>
      <c r="G263" s="19"/>
      <c r="H263" s="19"/>
      <c r="I263" s="19"/>
      <c r="J263" s="19"/>
      <c r="K263" s="19"/>
      <c r="L263" s="19"/>
      <c r="M263" s="19"/>
      <c r="N263" s="6"/>
      <c r="O263" s="6"/>
    </row>
    <row r="264" spans="1:15" ht="43.4" customHeight="1" x14ac:dyDescent="0.4">
      <c r="A264" s="22"/>
      <c r="B264" s="24"/>
      <c r="C264" s="19"/>
      <c r="D264" s="19"/>
      <c r="E264" s="19"/>
      <c r="F264" s="19"/>
      <c r="G264" s="19"/>
      <c r="H264" s="19"/>
      <c r="I264" s="19"/>
      <c r="J264" s="19"/>
      <c r="K264" s="19"/>
      <c r="L264" s="19"/>
      <c r="M264" s="19"/>
      <c r="N264" s="6"/>
      <c r="O264" s="6"/>
    </row>
    <row r="265" spans="1:15" ht="43.4" customHeight="1" x14ac:dyDescent="0.5">
      <c r="A265" s="23"/>
      <c r="B265" s="25"/>
      <c r="C265" s="19"/>
      <c r="D265" s="19"/>
      <c r="E265" s="19"/>
      <c r="F265" s="19"/>
      <c r="G265" s="19"/>
      <c r="H265" s="19"/>
      <c r="I265" s="19"/>
      <c r="J265" s="19"/>
      <c r="K265" s="19"/>
      <c r="L265" s="19"/>
      <c r="M265" s="19"/>
      <c r="N265" s="6"/>
      <c r="O265" s="6"/>
    </row>
    <row r="266" spans="1:15" ht="43.4" customHeight="1" x14ac:dyDescent="0.4">
      <c r="A266" s="22"/>
      <c r="B266" s="24"/>
      <c r="C266" s="19"/>
      <c r="D266" s="19"/>
      <c r="E266" s="19"/>
      <c r="F266" s="19"/>
      <c r="G266" s="19"/>
      <c r="H266" s="19"/>
      <c r="I266" s="19"/>
      <c r="J266" s="19"/>
      <c r="K266" s="19"/>
      <c r="L266" s="19"/>
      <c r="M266" s="19"/>
      <c r="N266" s="6"/>
      <c r="O266" s="6"/>
    </row>
    <row r="267" spans="1:15" ht="43.4" customHeight="1" x14ac:dyDescent="0.4">
      <c r="A267" s="22"/>
      <c r="B267" s="24"/>
      <c r="C267" s="19"/>
      <c r="D267" s="19"/>
      <c r="E267" s="19"/>
      <c r="F267" s="19"/>
      <c r="G267" s="19"/>
      <c r="H267" s="19"/>
      <c r="I267" s="19"/>
      <c r="J267" s="19"/>
      <c r="K267" s="19"/>
      <c r="L267" s="19"/>
      <c r="M267" s="19"/>
      <c r="N267" s="6"/>
      <c r="O267" s="6"/>
    </row>
    <row r="268" spans="1:15" ht="43.4" customHeight="1" x14ac:dyDescent="0.4">
      <c r="A268" s="22"/>
      <c r="B268" s="24"/>
      <c r="C268" s="19"/>
      <c r="D268" s="19"/>
      <c r="E268" s="19"/>
      <c r="F268" s="19"/>
      <c r="G268" s="19"/>
      <c r="H268" s="19"/>
      <c r="I268" s="19"/>
      <c r="J268" s="19"/>
      <c r="K268" s="19"/>
      <c r="L268" s="19"/>
      <c r="M268" s="19"/>
      <c r="N268" s="6"/>
      <c r="O268" s="6"/>
    </row>
    <row r="269" spans="1:15" ht="43.4" customHeight="1" x14ac:dyDescent="0.4">
      <c r="A269" s="22"/>
      <c r="B269" s="24"/>
      <c r="C269" s="19"/>
      <c r="D269" s="19"/>
      <c r="E269" s="19"/>
      <c r="F269" s="19"/>
      <c r="G269" s="19"/>
      <c r="H269" s="19"/>
      <c r="I269" s="19"/>
      <c r="J269" s="19"/>
      <c r="K269" s="19"/>
      <c r="L269" s="19"/>
      <c r="M269" s="19"/>
      <c r="N269" s="6"/>
      <c r="O269" s="6"/>
    </row>
    <row r="270" spans="1:15" ht="43.4" customHeight="1" x14ac:dyDescent="0.4">
      <c r="A270" s="22"/>
      <c r="B270" s="24"/>
      <c r="C270" s="19"/>
      <c r="D270" s="19"/>
      <c r="E270" s="19"/>
      <c r="F270" s="19"/>
      <c r="G270" s="19"/>
      <c r="H270" s="19"/>
      <c r="I270" s="19"/>
      <c r="J270" s="19"/>
      <c r="K270" s="19"/>
      <c r="L270" s="19"/>
      <c r="M270" s="19"/>
      <c r="N270" s="6"/>
      <c r="O270" s="6"/>
    </row>
    <row r="271" spans="1:15" ht="43.4" customHeight="1" x14ac:dyDescent="0.4">
      <c r="A271" s="22"/>
      <c r="B271" s="24"/>
      <c r="C271" s="19"/>
      <c r="D271" s="19"/>
      <c r="E271" s="19"/>
      <c r="F271" s="19"/>
      <c r="G271" s="19"/>
      <c r="H271" s="19"/>
      <c r="I271" s="19"/>
      <c r="J271" s="19"/>
      <c r="K271" s="19"/>
      <c r="L271" s="19"/>
      <c r="M271" s="19"/>
      <c r="N271" s="6"/>
      <c r="O271" s="6"/>
    </row>
    <row r="272" spans="1:15" ht="43.4" customHeight="1" x14ac:dyDescent="0.4">
      <c r="A272" s="22"/>
      <c r="B272" s="24"/>
      <c r="C272" s="19"/>
      <c r="D272" s="19"/>
      <c r="E272" s="19"/>
      <c r="F272" s="19"/>
      <c r="G272" s="19"/>
      <c r="H272" s="19"/>
      <c r="I272" s="19"/>
      <c r="J272" s="19"/>
      <c r="K272" s="19"/>
      <c r="L272" s="19"/>
      <c r="M272" s="19"/>
      <c r="N272" s="6"/>
      <c r="O272" s="6"/>
    </row>
    <row r="273" spans="1:15" ht="43.4" customHeight="1" x14ac:dyDescent="0.4">
      <c r="A273" s="22"/>
      <c r="B273" s="24"/>
      <c r="C273" s="19"/>
      <c r="D273" s="19"/>
      <c r="E273" s="19"/>
      <c r="F273" s="19"/>
      <c r="G273" s="19"/>
      <c r="H273" s="19"/>
      <c r="I273" s="19"/>
      <c r="J273" s="19"/>
      <c r="K273" s="19"/>
      <c r="L273" s="19"/>
      <c r="M273" s="19"/>
      <c r="N273" s="6"/>
      <c r="O273" s="6"/>
    </row>
    <row r="274" spans="1:15" ht="43.4" customHeight="1" x14ac:dyDescent="0.4">
      <c r="A274" s="22"/>
      <c r="B274" s="24"/>
      <c r="C274" s="19"/>
      <c r="D274" s="19"/>
      <c r="E274" s="19"/>
      <c r="F274" s="19"/>
      <c r="G274" s="19"/>
      <c r="H274" s="19"/>
      <c r="I274" s="19"/>
      <c r="J274" s="19"/>
      <c r="K274" s="19"/>
      <c r="L274" s="19"/>
      <c r="M274" s="19"/>
      <c r="N274" s="6"/>
      <c r="O274" s="6"/>
    </row>
    <row r="275" spans="1:15" ht="43.4" customHeight="1" x14ac:dyDescent="0.4">
      <c r="A275" s="22"/>
      <c r="B275" s="24"/>
      <c r="C275" s="19"/>
      <c r="D275" s="19"/>
      <c r="E275" s="19"/>
      <c r="F275" s="19"/>
      <c r="G275" s="19"/>
      <c r="H275" s="19"/>
      <c r="I275" s="19"/>
      <c r="J275" s="19"/>
      <c r="K275" s="19"/>
      <c r="L275" s="19"/>
      <c r="M275" s="19"/>
      <c r="N275" s="6"/>
      <c r="O275" s="6"/>
    </row>
    <row r="276" spans="1:15" ht="43.4" customHeight="1" x14ac:dyDescent="0.4">
      <c r="A276" s="22"/>
      <c r="B276" s="24"/>
      <c r="C276" s="19"/>
      <c r="D276" s="19"/>
      <c r="E276" s="19"/>
      <c r="F276" s="19"/>
      <c r="G276" s="19"/>
      <c r="H276" s="19"/>
      <c r="I276" s="19"/>
      <c r="J276" s="19"/>
      <c r="K276" s="19"/>
      <c r="L276" s="19"/>
      <c r="M276" s="19"/>
      <c r="N276" s="6"/>
      <c r="O276" s="6"/>
    </row>
    <row r="277" spans="1:15" ht="43.4" customHeight="1" x14ac:dyDescent="0.4">
      <c r="A277" s="22"/>
      <c r="B277" s="24"/>
      <c r="C277" s="19"/>
      <c r="D277" s="19"/>
      <c r="E277" s="19"/>
      <c r="F277" s="19"/>
      <c r="G277" s="19"/>
      <c r="H277" s="19"/>
      <c r="I277" s="19"/>
      <c r="J277" s="19"/>
      <c r="K277" s="19"/>
      <c r="L277" s="19"/>
      <c r="M277" s="19"/>
      <c r="N277" s="6"/>
      <c r="O277" s="6"/>
    </row>
    <row r="278" spans="1:15" ht="43.4" customHeight="1" x14ac:dyDescent="0.4">
      <c r="A278" s="22"/>
      <c r="B278" s="24"/>
      <c r="C278" s="19"/>
      <c r="D278" s="19"/>
      <c r="E278" s="19"/>
      <c r="F278" s="19"/>
      <c r="G278" s="19"/>
      <c r="H278" s="19"/>
      <c r="I278" s="19"/>
      <c r="J278" s="19"/>
      <c r="K278" s="19"/>
      <c r="L278" s="19"/>
      <c r="M278" s="19"/>
      <c r="N278" s="6"/>
      <c r="O278" s="6"/>
    </row>
    <row r="279" spans="1:15" ht="43.4" customHeight="1" x14ac:dyDescent="0.4">
      <c r="A279" s="22"/>
      <c r="B279" s="24"/>
      <c r="C279" s="19"/>
      <c r="D279" s="19"/>
      <c r="E279" s="19"/>
      <c r="F279" s="19"/>
      <c r="G279" s="19"/>
      <c r="H279" s="19"/>
      <c r="I279" s="19"/>
      <c r="J279" s="19"/>
      <c r="K279" s="19"/>
      <c r="L279" s="19"/>
      <c r="M279" s="19"/>
      <c r="N279" s="6"/>
      <c r="O279" s="6"/>
    </row>
    <row r="280" spans="1:15" ht="43.4" customHeight="1" x14ac:dyDescent="0.4">
      <c r="A280" s="22"/>
      <c r="B280" s="24"/>
      <c r="C280" s="19"/>
      <c r="D280" s="19"/>
      <c r="E280" s="19"/>
      <c r="F280" s="19"/>
      <c r="G280" s="19"/>
      <c r="H280" s="19"/>
      <c r="I280" s="19"/>
      <c r="J280" s="19"/>
      <c r="K280" s="19"/>
      <c r="L280" s="19"/>
      <c r="M280" s="19"/>
      <c r="N280" s="6"/>
      <c r="O280" s="6"/>
    </row>
    <row r="281" spans="1:15" ht="43.4" customHeight="1" x14ac:dyDescent="0.5">
      <c r="A281" s="23"/>
      <c r="B281" s="25"/>
      <c r="C281" s="19"/>
      <c r="D281" s="19"/>
      <c r="E281" s="19"/>
      <c r="F281" s="19"/>
      <c r="G281" s="19"/>
      <c r="H281" s="19"/>
      <c r="I281" s="19"/>
      <c r="J281" s="19"/>
      <c r="K281" s="19"/>
      <c r="L281" s="19"/>
      <c r="M281" s="19"/>
      <c r="N281" s="6"/>
      <c r="O281" s="6"/>
    </row>
    <row r="282" spans="1:15" ht="43.4" customHeight="1" x14ac:dyDescent="0.5">
      <c r="A282" s="23"/>
      <c r="B282" s="25"/>
      <c r="C282" s="19"/>
      <c r="D282" s="19"/>
      <c r="E282" s="19"/>
      <c r="F282" s="19"/>
      <c r="G282" s="19"/>
      <c r="H282" s="19"/>
      <c r="I282" s="19"/>
      <c r="J282" s="19"/>
      <c r="K282" s="19"/>
      <c r="L282" s="19"/>
      <c r="M282" s="19"/>
      <c r="N282" s="6"/>
      <c r="O282" s="6"/>
    </row>
    <row r="283" spans="1:15" ht="43.4" customHeight="1" x14ac:dyDescent="0.5">
      <c r="A283" s="23"/>
      <c r="B283" s="25"/>
      <c r="C283" s="19"/>
      <c r="D283" s="19"/>
      <c r="E283" s="19"/>
      <c r="F283" s="19"/>
      <c r="G283" s="19"/>
      <c r="H283" s="19"/>
      <c r="I283" s="19"/>
      <c r="J283" s="19"/>
      <c r="K283" s="19"/>
      <c r="L283" s="19"/>
      <c r="M283" s="19"/>
      <c r="N283" s="6"/>
      <c r="O283" s="6"/>
    </row>
    <row r="284" spans="1:15" ht="43.4" customHeight="1" x14ac:dyDescent="0.5">
      <c r="A284" s="23"/>
      <c r="B284" s="25"/>
      <c r="C284" s="19"/>
      <c r="D284" s="19"/>
      <c r="E284" s="19"/>
      <c r="F284" s="19"/>
      <c r="G284" s="19"/>
      <c r="H284" s="19"/>
      <c r="I284" s="19"/>
      <c r="J284" s="19"/>
      <c r="K284" s="19"/>
      <c r="L284" s="19"/>
      <c r="M284" s="19"/>
      <c r="N284" s="6"/>
      <c r="O284" s="6"/>
    </row>
    <row r="285" spans="1:15" ht="43.4" customHeight="1" x14ac:dyDescent="0.5">
      <c r="A285" s="23"/>
      <c r="B285" s="25"/>
      <c r="C285" s="19"/>
      <c r="D285" s="19"/>
      <c r="E285" s="19"/>
      <c r="F285" s="19"/>
      <c r="G285" s="19"/>
      <c r="H285" s="19"/>
      <c r="I285" s="19"/>
      <c r="J285" s="19"/>
      <c r="K285" s="19"/>
      <c r="L285" s="19"/>
      <c r="M285" s="19"/>
      <c r="N285" s="6"/>
      <c r="O285" s="6"/>
    </row>
    <row r="286" spans="1:15" ht="43.4" customHeight="1" x14ac:dyDescent="0.5">
      <c r="A286" s="23"/>
      <c r="B286" s="25"/>
      <c r="C286" s="19"/>
      <c r="D286" s="19"/>
      <c r="E286" s="19"/>
      <c r="F286" s="19"/>
      <c r="G286" s="19"/>
      <c r="H286" s="19"/>
      <c r="I286" s="19"/>
      <c r="J286" s="19"/>
      <c r="K286" s="19"/>
      <c r="L286" s="19"/>
      <c r="M286" s="19"/>
      <c r="N286" s="6"/>
      <c r="O286" s="6"/>
    </row>
    <row r="287" spans="1:15" ht="43.4" customHeight="1" x14ac:dyDescent="0.5">
      <c r="A287" s="23"/>
      <c r="B287" s="25"/>
      <c r="C287" s="19"/>
      <c r="D287" s="19"/>
      <c r="E287" s="19"/>
      <c r="F287" s="19"/>
      <c r="G287" s="19"/>
      <c r="H287" s="19"/>
      <c r="I287" s="19"/>
      <c r="J287" s="19"/>
      <c r="K287" s="19"/>
      <c r="L287" s="19"/>
      <c r="M287" s="19"/>
      <c r="N287" s="6"/>
      <c r="O287" s="6"/>
    </row>
    <row r="288" spans="1:15" ht="43.4" customHeight="1" x14ac:dyDescent="0.5">
      <c r="A288" s="23"/>
      <c r="B288" s="25"/>
      <c r="C288" s="19"/>
      <c r="D288" s="19"/>
      <c r="E288" s="19"/>
      <c r="F288" s="19"/>
      <c r="G288" s="19"/>
      <c r="H288" s="19"/>
      <c r="I288" s="19"/>
      <c r="J288" s="19"/>
      <c r="K288" s="19"/>
      <c r="L288" s="19"/>
      <c r="M288" s="19"/>
      <c r="N288" s="6"/>
      <c r="O288" s="6"/>
    </row>
    <row r="289" spans="1:15" ht="43.4" customHeight="1" x14ac:dyDescent="0.5">
      <c r="A289" s="23"/>
      <c r="B289" s="25"/>
      <c r="C289" s="19"/>
      <c r="D289" s="19"/>
      <c r="E289" s="19"/>
      <c r="F289" s="19"/>
      <c r="G289" s="19"/>
      <c r="H289" s="19"/>
      <c r="I289" s="19"/>
      <c r="J289" s="19"/>
      <c r="K289" s="19"/>
      <c r="L289" s="19"/>
      <c r="M289" s="19"/>
      <c r="N289" s="6"/>
      <c r="O289" s="6"/>
    </row>
    <row r="290" spans="1:15" ht="43.4" customHeight="1" x14ac:dyDescent="0.5">
      <c r="A290" s="23"/>
      <c r="B290" s="25"/>
      <c r="C290" s="19"/>
      <c r="D290" s="19"/>
      <c r="E290" s="19"/>
      <c r="F290" s="19"/>
      <c r="G290" s="19"/>
      <c r="H290" s="19"/>
      <c r="I290" s="19"/>
      <c r="J290" s="19"/>
      <c r="K290" s="19"/>
      <c r="L290" s="19"/>
      <c r="M290" s="19"/>
      <c r="N290" s="6"/>
      <c r="O290" s="6"/>
    </row>
    <row r="291" spans="1:15" ht="43.4" customHeight="1" x14ac:dyDescent="0.5">
      <c r="A291" s="23"/>
      <c r="B291" s="25"/>
      <c r="C291" s="19"/>
      <c r="D291" s="19"/>
      <c r="E291" s="19"/>
      <c r="F291" s="19"/>
      <c r="G291" s="19"/>
      <c r="H291" s="19"/>
      <c r="I291" s="19"/>
      <c r="J291" s="19"/>
      <c r="K291" s="19"/>
      <c r="L291" s="19"/>
      <c r="M291" s="19"/>
      <c r="N291" s="6"/>
      <c r="O291" s="6"/>
    </row>
    <row r="292" spans="1:15" ht="43.4" customHeight="1" x14ac:dyDescent="0.5">
      <c r="A292" s="23"/>
      <c r="B292" s="25"/>
      <c r="C292" s="19"/>
      <c r="D292" s="19"/>
      <c r="E292" s="19"/>
      <c r="F292" s="19"/>
      <c r="G292" s="19"/>
      <c r="H292" s="19"/>
      <c r="I292" s="19"/>
      <c r="J292" s="19"/>
      <c r="K292" s="19"/>
      <c r="L292" s="19"/>
      <c r="M292" s="19"/>
      <c r="N292" s="6"/>
      <c r="O292" s="6"/>
    </row>
    <row r="293" spans="1:15" ht="43.4" customHeight="1" x14ac:dyDescent="0.5">
      <c r="A293" s="23"/>
      <c r="B293" s="25"/>
      <c r="C293" s="19"/>
      <c r="D293" s="19"/>
      <c r="E293" s="19"/>
      <c r="F293" s="19"/>
      <c r="G293" s="19"/>
      <c r="H293" s="19"/>
      <c r="I293" s="19"/>
      <c r="J293" s="19"/>
      <c r="K293" s="19"/>
      <c r="L293" s="19"/>
      <c r="M293" s="19"/>
      <c r="N293" s="6"/>
      <c r="O293" s="6"/>
    </row>
    <row r="294" spans="1:15" ht="43.4" customHeight="1" x14ac:dyDescent="0.5">
      <c r="A294" s="23"/>
      <c r="B294" s="25"/>
      <c r="C294" s="19"/>
      <c r="D294" s="19"/>
      <c r="E294" s="19"/>
      <c r="F294" s="19"/>
      <c r="G294" s="19"/>
      <c r="H294" s="19"/>
      <c r="I294" s="19"/>
      <c r="J294" s="19"/>
      <c r="K294" s="19"/>
      <c r="L294" s="19"/>
      <c r="M294" s="19"/>
      <c r="N294" s="6"/>
      <c r="O294" s="6"/>
    </row>
    <row r="295" spans="1:15" ht="43.4" customHeight="1" x14ac:dyDescent="0.5">
      <c r="A295" s="23"/>
      <c r="B295" s="25"/>
      <c r="C295" s="19"/>
      <c r="D295" s="19"/>
      <c r="E295" s="19"/>
      <c r="F295" s="19"/>
      <c r="G295" s="19"/>
      <c r="H295" s="19"/>
      <c r="I295" s="19"/>
      <c r="J295" s="19"/>
      <c r="K295" s="19"/>
      <c r="L295" s="19"/>
      <c r="M295" s="19"/>
      <c r="N295" s="6"/>
      <c r="O295" s="6"/>
    </row>
    <row r="296" spans="1:15" ht="54.65" customHeight="1" x14ac:dyDescent="0.5">
      <c r="A296" s="23"/>
      <c r="B296" s="25"/>
      <c r="C296" s="19"/>
      <c r="D296" s="19"/>
      <c r="E296" s="19"/>
      <c r="F296" s="19"/>
      <c r="G296" s="19"/>
      <c r="H296" s="19"/>
      <c r="I296" s="19"/>
      <c r="J296" s="19"/>
      <c r="K296" s="19"/>
      <c r="L296" s="19"/>
      <c r="M296" s="19"/>
      <c r="N296" s="6"/>
      <c r="O296" s="6"/>
    </row>
    <row r="297" spans="1:15" ht="43.4" customHeight="1" x14ac:dyDescent="0.5">
      <c r="A297" s="23"/>
      <c r="B297" s="25"/>
      <c r="C297" s="19"/>
      <c r="D297" s="19"/>
      <c r="E297" s="19"/>
      <c r="F297" s="19"/>
      <c r="G297" s="19"/>
      <c r="H297" s="19"/>
      <c r="I297" s="19"/>
      <c r="J297" s="19"/>
      <c r="K297" s="19"/>
      <c r="L297" s="19"/>
      <c r="M297" s="19"/>
      <c r="N297" s="6"/>
      <c r="O297" s="6"/>
    </row>
    <row r="298" spans="1:15" ht="43.4" customHeight="1" x14ac:dyDescent="0.5">
      <c r="A298" s="23"/>
      <c r="B298" s="25"/>
      <c r="C298" s="19"/>
      <c r="D298" s="19"/>
      <c r="E298" s="19"/>
      <c r="F298" s="19"/>
      <c r="G298" s="19"/>
      <c r="H298" s="19"/>
      <c r="I298" s="19"/>
      <c r="J298" s="19"/>
      <c r="K298" s="19"/>
      <c r="L298" s="19"/>
      <c r="M298" s="19"/>
      <c r="N298" s="6"/>
      <c r="O298" s="6"/>
    </row>
    <row r="299" spans="1:15" ht="43.4" customHeight="1" x14ac:dyDescent="0.5">
      <c r="A299" s="23"/>
      <c r="B299" s="25"/>
      <c r="C299" s="19"/>
      <c r="D299" s="19"/>
      <c r="E299" s="19"/>
      <c r="F299" s="19"/>
      <c r="G299" s="19"/>
      <c r="H299" s="19"/>
      <c r="I299" s="19"/>
      <c r="J299" s="19"/>
      <c r="K299" s="19"/>
      <c r="L299" s="19"/>
      <c r="M299" s="19"/>
      <c r="N299" s="6"/>
      <c r="O299" s="6"/>
    </row>
    <row r="300" spans="1:15" ht="43.4" customHeight="1" x14ac:dyDescent="0.5">
      <c r="A300" s="23"/>
      <c r="B300" s="25"/>
      <c r="C300" s="19"/>
      <c r="D300" s="19"/>
      <c r="E300" s="19"/>
      <c r="F300" s="19"/>
      <c r="G300" s="19"/>
      <c r="H300" s="19"/>
      <c r="I300" s="19"/>
      <c r="J300" s="19"/>
      <c r="K300" s="19"/>
      <c r="L300" s="19"/>
      <c r="M300" s="19"/>
      <c r="N300" s="6"/>
      <c r="O300" s="6"/>
    </row>
    <row r="301" spans="1:15" ht="18.45" x14ac:dyDescent="0.5">
      <c r="A301" s="23"/>
      <c r="B301" s="25"/>
      <c r="C301" s="19"/>
      <c r="D301" s="19"/>
      <c r="E301" s="19"/>
      <c r="F301" s="19"/>
      <c r="G301" s="19"/>
      <c r="H301" s="19"/>
      <c r="I301" s="19"/>
      <c r="J301" s="19"/>
      <c r="K301" s="19"/>
      <c r="L301" s="19"/>
      <c r="M301" s="19"/>
      <c r="N301" s="6"/>
      <c r="O301" s="6"/>
    </row>
    <row r="302" spans="1:15" ht="18.45" x14ac:dyDescent="0.5">
      <c r="A302" s="23"/>
      <c r="B302" s="25"/>
      <c r="C302" s="19"/>
      <c r="D302" s="19"/>
      <c r="E302" s="19"/>
      <c r="F302" s="19"/>
      <c r="G302" s="19"/>
      <c r="H302" s="19"/>
      <c r="I302" s="19"/>
      <c r="J302" s="19"/>
      <c r="K302" s="19"/>
      <c r="L302" s="19"/>
      <c r="M302" s="19"/>
      <c r="N302" s="6"/>
      <c r="O302" s="6"/>
    </row>
    <row r="303" spans="1:15" ht="18.45" x14ac:dyDescent="0.5">
      <c r="A303" s="23"/>
      <c r="B303" s="25"/>
      <c r="C303" s="19"/>
      <c r="D303" s="19"/>
      <c r="E303" s="19"/>
      <c r="F303" s="19"/>
      <c r="G303" s="19"/>
      <c r="H303" s="19"/>
      <c r="I303" s="19"/>
      <c r="J303" s="19"/>
      <c r="K303" s="19"/>
      <c r="L303" s="19"/>
      <c r="M303" s="19"/>
      <c r="N303" s="6"/>
      <c r="O303" s="6"/>
    </row>
    <row r="304" spans="1:15" ht="18.45" x14ac:dyDescent="0.5">
      <c r="A304" s="23"/>
      <c r="B304" s="25"/>
      <c r="C304" s="19"/>
      <c r="D304" s="19"/>
      <c r="E304" s="19"/>
      <c r="F304" s="19"/>
      <c r="G304" s="19"/>
      <c r="H304" s="19"/>
      <c r="I304" s="19"/>
      <c r="J304" s="19"/>
      <c r="K304" s="19"/>
      <c r="L304" s="19"/>
      <c r="M304" s="19"/>
      <c r="N304" s="6"/>
      <c r="O304" s="6"/>
    </row>
    <row r="305" spans="1:15" ht="18.45" x14ac:dyDescent="0.5">
      <c r="A305" s="23"/>
      <c r="B305" s="25"/>
      <c r="C305" s="19"/>
      <c r="D305" s="19"/>
      <c r="E305" s="19"/>
      <c r="F305" s="19"/>
      <c r="G305" s="19"/>
      <c r="H305" s="19"/>
      <c r="I305" s="19"/>
      <c r="J305" s="19"/>
      <c r="K305" s="19"/>
      <c r="L305" s="19"/>
      <c r="M305" s="19"/>
      <c r="N305" s="6"/>
      <c r="O305" s="6"/>
    </row>
    <row r="306" spans="1:15" ht="18.45" x14ac:dyDescent="0.5">
      <c r="A306" s="23"/>
      <c r="B306" s="25"/>
      <c r="C306" s="19"/>
      <c r="D306" s="19"/>
      <c r="E306" s="19"/>
      <c r="F306" s="19"/>
      <c r="G306" s="19"/>
      <c r="H306" s="19"/>
      <c r="I306" s="19"/>
      <c r="J306" s="19"/>
      <c r="K306" s="19"/>
      <c r="L306" s="19"/>
      <c r="M306" s="19"/>
      <c r="N306" s="6"/>
      <c r="O306" s="6"/>
    </row>
    <row r="307" spans="1:15" ht="18.45" x14ac:dyDescent="0.5">
      <c r="A307" s="23"/>
      <c r="B307" s="25"/>
      <c r="C307" s="19"/>
      <c r="D307" s="19"/>
      <c r="E307" s="19"/>
      <c r="F307" s="19"/>
      <c r="G307" s="19"/>
      <c r="H307" s="19"/>
      <c r="I307" s="19"/>
      <c r="J307" s="19"/>
      <c r="K307" s="19"/>
      <c r="L307" s="19"/>
      <c r="M307" s="19"/>
      <c r="N307" s="6"/>
      <c r="O307" s="6"/>
    </row>
    <row r="308" spans="1:15" ht="18.45" x14ac:dyDescent="0.5">
      <c r="A308" s="23"/>
      <c r="B308" s="25"/>
      <c r="C308" s="19"/>
      <c r="D308" s="19"/>
      <c r="E308" s="19"/>
      <c r="F308" s="19"/>
      <c r="G308" s="19"/>
      <c r="H308" s="19"/>
      <c r="I308" s="19"/>
      <c r="J308" s="19"/>
      <c r="K308" s="19"/>
      <c r="L308" s="19"/>
      <c r="M308" s="19"/>
      <c r="N308" s="6"/>
      <c r="O308" s="6"/>
    </row>
    <row r="309" spans="1:15" ht="18.45" x14ac:dyDescent="0.5">
      <c r="A309" s="23"/>
      <c r="B309" s="25"/>
      <c r="C309" s="19"/>
      <c r="D309" s="19"/>
      <c r="E309" s="19"/>
      <c r="F309" s="19"/>
      <c r="G309" s="19"/>
      <c r="H309" s="19"/>
      <c r="I309" s="19"/>
      <c r="J309" s="19"/>
      <c r="K309" s="19"/>
      <c r="L309" s="19"/>
      <c r="M309" s="19"/>
      <c r="N309" s="6"/>
      <c r="O309" s="6"/>
    </row>
    <row r="310" spans="1:15" ht="18.45" x14ac:dyDescent="0.5">
      <c r="A310" s="23"/>
      <c r="B310" s="25"/>
      <c r="C310" s="19"/>
      <c r="D310" s="19"/>
      <c r="E310" s="19"/>
      <c r="F310" s="19"/>
      <c r="G310" s="19"/>
      <c r="H310" s="19"/>
      <c r="I310" s="19"/>
      <c r="J310" s="19"/>
      <c r="K310" s="19"/>
      <c r="L310" s="19"/>
      <c r="M310" s="19"/>
      <c r="N310" s="6"/>
      <c r="O310" s="6"/>
    </row>
    <row r="311" spans="1:15" ht="18.45" x14ac:dyDescent="0.5">
      <c r="A311" s="23"/>
      <c r="B311" s="25"/>
      <c r="C311" s="19"/>
      <c r="D311" s="19"/>
      <c r="E311" s="19"/>
      <c r="F311" s="19"/>
      <c r="G311" s="19"/>
      <c r="H311" s="19"/>
      <c r="I311" s="19"/>
      <c r="J311" s="19"/>
      <c r="K311" s="19"/>
      <c r="L311" s="19"/>
      <c r="M311" s="19"/>
      <c r="N311" s="6"/>
      <c r="O311" s="6"/>
    </row>
    <row r="312" spans="1:15" ht="18.45" x14ac:dyDescent="0.5">
      <c r="A312" s="23"/>
      <c r="B312" s="25"/>
      <c r="C312" s="19"/>
      <c r="D312" s="19"/>
      <c r="E312" s="19"/>
      <c r="F312" s="19"/>
      <c r="G312" s="19"/>
      <c r="H312" s="19"/>
      <c r="I312" s="19"/>
      <c r="J312" s="19"/>
      <c r="K312" s="19"/>
      <c r="L312" s="19"/>
      <c r="M312" s="19"/>
      <c r="N312" s="6"/>
      <c r="O312" s="6"/>
    </row>
    <row r="313" spans="1:15" ht="18.45" x14ac:dyDescent="0.5">
      <c r="A313" s="23"/>
      <c r="B313" s="25"/>
      <c r="C313" s="19"/>
      <c r="D313" s="19"/>
      <c r="E313" s="19"/>
      <c r="F313" s="19"/>
      <c r="G313" s="19"/>
      <c r="H313" s="19"/>
      <c r="I313" s="19"/>
      <c r="J313" s="19"/>
      <c r="K313" s="19"/>
      <c r="L313" s="19"/>
      <c r="M313" s="19"/>
      <c r="N313" s="6"/>
      <c r="O313" s="6"/>
    </row>
    <row r="314" spans="1:15" ht="18.45" x14ac:dyDescent="0.5">
      <c r="A314" s="23"/>
      <c r="B314" s="25"/>
      <c r="C314" s="19"/>
      <c r="D314" s="19"/>
      <c r="E314" s="19"/>
      <c r="F314" s="19"/>
      <c r="G314" s="19"/>
      <c r="H314" s="19"/>
      <c r="I314" s="19"/>
      <c r="J314" s="19"/>
      <c r="K314" s="19"/>
      <c r="L314" s="19"/>
      <c r="M314" s="19"/>
      <c r="N314" s="6"/>
      <c r="O314" s="6"/>
    </row>
    <row r="315" spans="1:15" ht="18.45" x14ac:dyDescent="0.5">
      <c r="A315" s="23"/>
      <c r="B315" s="25"/>
      <c r="C315" s="19"/>
      <c r="D315" s="19"/>
      <c r="E315" s="19"/>
      <c r="F315" s="19"/>
      <c r="G315" s="19"/>
      <c r="H315" s="19"/>
      <c r="I315" s="19"/>
      <c r="J315" s="19"/>
      <c r="K315" s="19"/>
      <c r="L315" s="19"/>
      <c r="M315" s="19"/>
      <c r="N315" s="6"/>
      <c r="O315" s="6"/>
    </row>
    <row r="316" spans="1:15" ht="18.45" x14ac:dyDescent="0.5">
      <c r="A316" s="23"/>
      <c r="B316" s="25"/>
      <c r="C316" s="19"/>
      <c r="D316" s="19"/>
      <c r="E316" s="19"/>
      <c r="F316" s="19"/>
      <c r="G316" s="19"/>
      <c r="H316" s="19"/>
      <c r="I316" s="19"/>
      <c r="J316" s="19"/>
      <c r="K316" s="19"/>
      <c r="L316" s="19"/>
      <c r="M316" s="19"/>
      <c r="N316" s="6"/>
      <c r="O316" s="6"/>
    </row>
  </sheetData>
  <sheetProtection formatCells="0" insertRows="0"/>
  <mergeCells count="21">
    <mergeCell ref="H15:I16"/>
    <mergeCell ref="H7:J9"/>
    <mergeCell ref="E15:F16"/>
    <mergeCell ref="G15:G16"/>
    <mergeCell ref="A1:J6"/>
    <mergeCell ref="A13:A14"/>
    <mergeCell ref="E13:F14"/>
    <mergeCell ref="G13:G14"/>
    <mergeCell ref="H13:I14"/>
    <mergeCell ref="G7:G9"/>
    <mergeCell ref="C7:D9"/>
    <mergeCell ref="E7:F9"/>
    <mergeCell ref="A7:A11"/>
    <mergeCell ref="B7:B11"/>
    <mergeCell ref="C10:D11"/>
    <mergeCell ref="E10:J11"/>
    <mergeCell ref="A15:A16"/>
    <mergeCell ref="B13:B14"/>
    <mergeCell ref="B15:B16"/>
    <mergeCell ref="C13:D14"/>
    <mergeCell ref="C15:D16"/>
  </mergeCells>
  <conditionalFormatting sqref="A1:A7 D1:E9 G1:N9 E10 K10:N11">
    <cfRule type="expression" dxfId="3194" priority="24">
      <formula>$C1="Option"</formula>
    </cfRule>
  </conditionalFormatting>
  <conditionalFormatting sqref="A12:A1001">
    <cfRule type="expression" dxfId="3193" priority="1">
      <formula>$C12="Option"</formula>
    </cfRule>
  </conditionalFormatting>
  <conditionalFormatting sqref="A19:B26">
    <cfRule type="expression" dxfId="3192" priority="20">
      <formula>$F19="Création"</formula>
    </cfRule>
    <cfRule type="expression" dxfId="3191" priority="19">
      <formula>$F19="Modification"</formula>
    </cfRule>
    <cfRule type="expression" dxfId="3190" priority="18">
      <formula>$F19="Fermeture"</formula>
    </cfRule>
  </conditionalFormatting>
  <conditionalFormatting sqref="A61:B61">
    <cfRule type="expression" dxfId="3189" priority="16">
      <formula>$F61="Création"</formula>
    </cfRule>
    <cfRule type="expression" dxfId="3188" priority="15">
      <formula>$F61="Modification"</formula>
    </cfRule>
    <cfRule type="expression" dxfId="3187" priority="14">
      <formula>$F61="Fermeture"</formula>
    </cfRule>
  </conditionalFormatting>
  <conditionalFormatting sqref="A89:B89">
    <cfRule type="expression" dxfId="3186" priority="2">
      <formula>$F89="Fermeture"</formula>
    </cfRule>
    <cfRule type="expression" dxfId="3185" priority="3">
      <formula>$F89="Modification"</formula>
    </cfRule>
    <cfRule type="expression" dxfId="3184" priority="4">
      <formula>$F89="Création"</formula>
    </cfRule>
  </conditionalFormatting>
  <conditionalFormatting sqref="A1:O7 C8:O9 C10 E10 K10:O11 A12:O12 A13:H13 J13:O16 A14:F14 A15:H15 A16:F16 A17:O18 C19:O26 A27:O60 C61:O61 A62:O88 A90:O98 K94:O101 A94:A105 B99:O101 A102:O999">
    <cfRule type="expression" dxfId="3183" priority="33">
      <formula>$F1="Création"</formula>
    </cfRule>
    <cfRule type="expression" dxfId="3182" priority="32">
      <formula>$F1="Modification"</formula>
    </cfRule>
  </conditionalFormatting>
  <conditionalFormatting sqref="A1:O7 C8:O9 K10:O11 A12:O12 J13:O16 A17:O18 C19:O26 A27:O60 C61:O61 A62:O88 E10 A90:O98 K94:O101 B99:O101 A102:O999 A13:H13 A15:H15 A14:F14 A16:F16 A94:A105 C10">
    <cfRule type="expression" dxfId="3181" priority="31">
      <formula>$F1="Fermeture"</formula>
    </cfRule>
  </conditionalFormatting>
  <conditionalFormatting sqref="C89:D89">
    <cfRule type="expression" dxfId="3180" priority="8">
      <formula>$F89="Création"</formula>
    </cfRule>
    <cfRule type="expression" dxfId="3179" priority="7">
      <formula>$F89="Modification"</formula>
    </cfRule>
    <cfRule type="expression" dxfId="3178" priority="6">
      <formula>$F89="Fermeture"</formula>
    </cfRule>
  </conditionalFormatting>
  <conditionalFormatting sqref="D12:E1001">
    <cfRule type="expression" dxfId="3177" priority="5">
      <formula>$C12="Option"</formula>
    </cfRule>
  </conditionalFormatting>
  <conditionalFormatting sqref="E89:O89">
    <cfRule type="expression" dxfId="3176" priority="12">
      <formula>$F89="Modification"</formula>
    </cfRule>
    <cfRule type="expression" dxfId="3175" priority="11">
      <formula>$F89="Fermeture"</formula>
    </cfRule>
    <cfRule type="expression" dxfId="3174" priority="13">
      <formula>$F89="Création"</formula>
    </cfRule>
  </conditionalFormatting>
  <conditionalFormatting sqref="G12:N1001">
    <cfRule type="expression" dxfId="3173" priority="9">
      <formula>$C12="Option"</formula>
    </cfRule>
  </conditionalFormatting>
  <conditionalFormatting sqref="N1:N88">
    <cfRule type="expression" dxfId="3172" priority="26">
      <formula>$M1="Porteuse"</formula>
    </cfRule>
  </conditionalFormatting>
  <conditionalFormatting sqref="N89:N999">
    <cfRule type="expression" dxfId="3171" priority="10">
      <formula>$M89="Porteuse"</formula>
    </cfRule>
  </conditionalFormatting>
  <dataValidations count="6">
    <dataValidation type="list" allowBlank="1" showInputMessage="1" showErrorMessage="1" sqref="F102:F300 F19:F97" xr:uid="{30697DA2-C6C6-4315-945B-9E629C0E14C5}">
      <formula1>List_Statut</formula1>
    </dataValidation>
    <dataValidation type="list" allowBlank="1" showInputMessage="1" showErrorMessage="1" sqref="C102:C300 C19:C97" xr:uid="{409539C7-ECB2-4ACC-860B-53A7F308A523}">
      <formula1>"UE, ECUE, BLOC, OPTION, Parcours Pédagogique"</formula1>
    </dataValidation>
    <dataValidation type="list" allowBlank="1" showInputMessage="1" showErrorMessage="1" sqref="H102:H300 H19:H97" xr:uid="{3D487B3F-3E2C-403B-A171-598173EC3CED}">
      <formula1>List_CNU</formula1>
    </dataValidation>
    <dataValidation type="list" allowBlank="1" showInputMessage="1" showErrorMessage="1" sqref="M19:M300" xr:uid="{86F1776A-58BE-4ACE-AE8F-4770A1F73705}">
      <formula1>List_Mutualisation</formula1>
    </dataValidation>
    <dataValidation type="list" allowBlank="1" showInputMessage="1" showErrorMessage="1" sqref="E102:E300 E19:E97" xr:uid="{CA8A7066-FD1E-40CF-9A84-600A1E66D253}">
      <formula1>List_Type</formula1>
    </dataValidation>
    <dataValidation type="list" allowBlank="1" showInputMessage="1" showErrorMessage="1" sqref="L19:L300" xr:uid="{3405323D-4DCE-4D1A-8DFD-1E1C0E67721B}">
      <formula1>"Anglais"</formula1>
    </dataValidation>
  </dataValidations>
  <pageMargins left="0.7" right="0.7" top="0.75" bottom="0.75" header="0.3" footer="0.3"/>
  <pageSetup paperSize="9"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A66F6-8BA0-4F72-A80B-C3998B588D61}">
  <sheetPr codeName="Feuil4"/>
  <dimension ref="A1:W300"/>
  <sheetViews>
    <sheetView zoomScale="75" zoomScaleNormal="40" workbookViewId="0">
      <pane ySplit="18" topLeftCell="A78" activePane="bottomLeft" state="frozen"/>
      <selection activeCell="D25" sqref="D25"/>
      <selection pane="bottomLeft" activeCell="H92" sqref="H92"/>
    </sheetView>
  </sheetViews>
  <sheetFormatPr baseColWidth="10" defaultColWidth="11.3828125" defaultRowHeight="14.6" x14ac:dyDescent="0.4"/>
  <cols>
    <col min="1" max="1" width="39" style="13" customWidth="1"/>
    <col min="2" max="2" width="50.69140625" style="13" customWidth="1"/>
    <col min="3" max="3" width="15.3828125" style="17" customWidth="1"/>
    <col min="4" max="4" width="20.84375" style="13" customWidth="1"/>
    <col min="5" max="5" width="15.3828125" style="13" customWidth="1"/>
    <col min="6" max="6" width="24.69140625" style="13" customWidth="1"/>
    <col min="7" max="7" width="22" style="13" customWidth="1"/>
    <col min="8" max="8" width="27.15234375" style="13" customWidth="1"/>
    <col min="9" max="9" width="35.3046875" style="13" customWidth="1"/>
    <col min="10" max="10" width="18.69140625" style="13" customWidth="1"/>
    <col min="11" max="11" width="40.69140625" style="13" customWidth="1"/>
    <col min="12" max="12" width="31.69140625" style="13" customWidth="1"/>
    <col min="13" max="14" width="22.3828125" style="13" customWidth="1"/>
    <col min="15" max="15" width="20.3046875" style="13" customWidth="1"/>
    <col min="16" max="16" width="20.84375" style="13" bestFit="1" customWidth="1"/>
    <col min="17" max="17" width="20.3828125" style="13" customWidth="1"/>
    <col min="18" max="18" width="17.3046875" style="13" customWidth="1"/>
    <col min="19" max="19" width="51.3046875" style="13" customWidth="1"/>
    <col min="20" max="20" width="46.15234375" style="17" customWidth="1"/>
    <col min="21" max="23" width="11.3828125" style="29"/>
  </cols>
  <sheetData>
    <row r="1" spans="1:20" x14ac:dyDescent="0.4">
      <c r="A1" s="158"/>
      <c r="B1" s="158"/>
      <c r="C1" s="158"/>
      <c r="D1" s="158"/>
      <c r="E1" s="158"/>
      <c r="F1" s="158"/>
      <c r="G1" s="158"/>
      <c r="H1" s="158"/>
      <c r="I1" s="158"/>
      <c r="J1" s="32"/>
      <c r="T1" s="29"/>
    </row>
    <row r="2" spans="1:20" x14ac:dyDescent="0.4">
      <c r="A2" s="158"/>
      <c r="B2" s="158"/>
      <c r="C2" s="158"/>
      <c r="D2" s="158"/>
      <c r="E2" s="158"/>
      <c r="F2" s="158"/>
      <c r="G2" s="158"/>
      <c r="H2" s="158"/>
      <c r="I2" s="158"/>
      <c r="J2" s="32"/>
      <c r="T2" s="29"/>
    </row>
    <row r="3" spans="1:20" x14ac:dyDescent="0.4">
      <c r="A3" s="158"/>
      <c r="B3" s="158"/>
      <c r="C3" s="158"/>
      <c r="D3" s="158"/>
      <c r="E3" s="158"/>
      <c r="F3" s="158"/>
      <c r="G3" s="158"/>
      <c r="H3" s="158"/>
      <c r="I3" s="158"/>
      <c r="J3" s="32"/>
      <c r="T3" s="29"/>
    </row>
    <row r="4" spans="1:20" x14ac:dyDescent="0.4">
      <c r="A4" s="158"/>
      <c r="B4" s="158"/>
      <c r="C4" s="158"/>
      <c r="D4" s="158"/>
      <c r="E4" s="158"/>
      <c r="F4" s="158"/>
      <c r="G4" s="158"/>
      <c r="H4" s="158"/>
      <c r="I4" s="158"/>
      <c r="J4" s="32"/>
      <c r="T4" s="29"/>
    </row>
    <row r="5" spans="1:20" x14ac:dyDescent="0.4">
      <c r="A5" s="158"/>
      <c r="B5" s="158"/>
      <c r="C5" s="158"/>
      <c r="D5" s="158"/>
      <c r="E5" s="158"/>
      <c r="F5" s="158"/>
      <c r="G5" s="158"/>
      <c r="H5" s="158"/>
      <c r="I5" s="158"/>
      <c r="J5" s="32"/>
      <c r="T5" s="29"/>
    </row>
    <row r="6" spans="1:20" x14ac:dyDescent="0.4">
      <c r="A6" s="158"/>
      <c r="B6" s="158"/>
      <c r="C6" s="158"/>
      <c r="D6" s="158"/>
      <c r="E6" s="158"/>
      <c r="F6" s="158"/>
      <c r="G6" s="158"/>
      <c r="H6" s="158"/>
      <c r="I6" s="158"/>
      <c r="J6" s="32"/>
      <c r="T6" s="29"/>
    </row>
    <row r="7" spans="1:20" ht="14.5" customHeight="1" x14ac:dyDescent="0.4">
      <c r="A7" s="160" t="s">
        <v>289</v>
      </c>
      <c r="B7" s="157" t="str">
        <f>'Fiche Générale'!B3</f>
        <v>Portail_LLAC</v>
      </c>
      <c r="C7" s="182" t="s">
        <v>290</v>
      </c>
      <c r="D7" s="160"/>
      <c r="E7" s="180" t="str">
        <f>'Fiche Générale'!B4</f>
        <v>Langues Etrangères Appliquées</v>
      </c>
      <c r="F7" s="157"/>
      <c r="G7" s="160" t="s">
        <v>291</v>
      </c>
      <c r="H7" s="181">
        <f>'Fiche Générale'!B5</f>
        <v>0</v>
      </c>
      <c r="I7" s="181"/>
      <c r="J7" s="33"/>
      <c r="K7" s="18"/>
      <c r="T7" s="29"/>
    </row>
    <row r="8" spans="1:20" ht="14.5" customHeight="1" x14ac:dyDescent="0.4">
      <c r="A8" s="160"/>
      <c r="B8" s="157"/>
      <c r="C8" s="182"/>
      <c r="D8" s="160"/>
      <c r="E8" s="180"/>
      <c r="F8" s="157"/>
      <c r="G8" s="160"/>
      <c r="H8" s="181"/>
      <c r="I8" s="181"/>
      <c r="J8" s="33"/>
      <c r="K8" s="18"/>
      <c r="T8" s="29"/>
    </row>
    <row r="9" spans="1:20" ht="14.5" customHeight="1" x14ac:dyDescent="0.4">
      <c r="A9" s="160"/>
      <c r="B9" s="157"/>
      <c r="C9" s="182"/>
      <c r="D9" s="160"/>
      <c r="E9" s="180"/>
      <c r="F9" s="157"/>
      <c r="G9" s="160"/>
      <c r="H9" s="181"/>
      <c r="I9" s="181"/>
      <c r="J9" s="33"/>
      <c r="K9" s="18"/>
      <c r="T9" s="29"/>
    </row>
    <row r="10" spans="1:20" ht="14.5" customHeight="1" x14ac:dyDescent="0.4">
      <c r="A10" s="160"/>
      <c r="B10" s="157"/>
      <c r="C10" s="173" t="s">
        <v>180</v>
      </c>
      <c r="D10" s="173"/>
      <c r="E10" s="183" t="str">
        <f>'Fiche Générale'!B9</f>
        <v>LEA Anglais - Allemand</v>
      </c>
      <c r="F10" s="183"/>
      <c r="G10" s="183"/>
      <c r="H10" s="183"/>
      <c r="I10" s="183"/>
      <c r="J10" s="33"/>
      <c r="K10" s="18"/>
      <c r="T10" s="29"/>
    </row>
    <row r="11" spans="1:20" ht="14.5" customHeight="1" x14ac:dyDescent="0.4">
      <c r="A11" s="160"/>
      <c r="B11" s="157"/>
      <c r="C11" s="173"/>
      <c r="D11" s="173"/>
      <c r="E11" s="183"/>
      <c r="F11" s="183"/>
      <c r="G11" s="183"/>
      <c r="H11" s="183"/>
      <c r="I11" s="183"/>
      <c r="J11" s="33"/>
      <c r="K11" s="18"/>
      <c r="T11" s="29"/>
    </row>
    <row r="12" spans="1:20" x14ac:dyDescent="0.4">
      <c r="C12" s="13"/>
      <c r="I12" s="36"/>
      <c r="J12" s="36"/>
      <c r="M12" s="153" t="s">
        <v>292</v>
      </c>
      <c r="N12" s="154"/>
      <c r="O12" s="193"/>
      <c r="P12" s="153" t="s">
        <v>293</v>
      </c>
      <c r="Q12" s="154"/>
      <c r="R12" s="154"/>
      <c r="S12" s="193"/>
      <c r="T12" s="29"/>
    </row>
    <row r="13" spans="1:20" x14ac:dyDescent="0.4">
      <c r="A13" s="190" t="s">
        <v>181</v>
      </c>
      <c r="B13" s="118" t="str">
        <f>'S1 Maquette'!B13</f>
        <v>1ère année de Portail</v>
      </c>
      <c r="C13" s="120"/>
      <c r="D13" s="190" t="s">
        <v>294</v>
      </c>
      <c r="E13" s="184">
        <f>'S1 Maquette'!E13</f>
        <v>0</v>
      </c>
      <c r="F13" s="185"/>
      <c r="G13" s="186"/>
      <c r="I13" s="36"/>
      <c r="J13" s="36"/>
      <c r="M13" s="155"/>
      <c r="N13" s="156"/>
      <c r="O13" s="194"/>
      <c r="P13" s="155"/>
      <c r="Q13" s="156"/>
      <c r="R13" s="156"/>
      <c r="S13" s="194"/>
      <c r="T13" s="29"/>
    </row>
    <row r="14" spans="1:20" x14ac:dyDescent="0.4">
      <c r="A14" s="192"/>
      <c r="B14" s="121"/>
      <c r="C14" s="123"/>
      <c r="D14" s="192"/>
      <c r="E14" s="187"/>
      <c r="F14" s="188"/>
      <c r="G14" s="189"/>
      <c r="I14" s="36"/>
      <c r="J14" s="36"/>
      <c r="M14" s="190" t="s">
        <v>295</v>
      </c>
      <c r="N14" s="153" t="s">
        <v>296</v>
      </c>
      <c r="O14" s="193"/>
      <c r="P14" s="159"/>
      <c r="Q14" s="197"/>
      <c r="R14" s="197"/>
      <c r="S14" s="190"/>
      <c r="T14" s="29"/>
    </row>
    <row r="15" spans="1:20" x14ac:dyDescent="0.4">
      <c r="A15" s="190" t="s">
        <v>297</v>
      </c>
      <c r="B15" s="118" t="str">
        <f>'S1 Maquette'!B15</f>
        <v>Semestre 1</v>
      </c>
      <c r="C15" s="120"/>
      <c r="D15" s="190" t="s">
        <v>298</v>
      </c>
      <c r="E15" s="184">
        <f>'S1 Maquette'!E15:F16</f>
        <v>0</v>
      </c>
      <c r="F15" s="185"/>
      <c r="G15" s="186"/>
      <c r="I15" s="36"/>
      <c r="J15" s="36"/>
      <c r="M15" s="191"/>
      <c r="N15" s="200"/>
      <c r="O15" s="201"/>
      <c r="P15" s="195"/>
      <c r="Q15" s="198"/>
      <c r="R15" s="198"/>
      <c r="S15" s="191"/>
      <c r="T15" s="29"/>
    </row>
    <row r="16" spans="1:20" x14ac:dyDescent="0.4">
      <c r="A16" s="192"/>
      <c r="B16" s="121"/>
      <c r="C16" s="123"/>
      <c r="D16" s="192"/>
      <c r="E16" s="187"/>
      <c r="F16" s="188"/>
      <c r="G16" s="189"/>
      <c r="I16" s="36"/>
      <c r="J16" s="36"/>
      <c r="M16" s="191"/>
      <c r="N16" s="200"/>
      <c r="O16" s="201"/>
      <c r="P16" s="195"/>
      <c r="Q16" s="198"/>
      <c r="R16" s="198"/>
      <c r="S16" s="191"/>
      <c r="T16" s="29"/>
    </row>
    <row r="17" spans="1:23" x14ac:dyDescent="0.4">
      <c r="L17" s="14"/>
      <c r="M17" s="192"/>
      <c r="N17" s="155"/>
      <c r="O17" s="194"/>
      <c r="P17" s="196"/>
      <c r="Q17" s="199"/>
      <c r="R17" s="199"/>
      <c r="S17" s="192"/>
      <c r="T17" s="29"/>
    </row>
    <row r="18" spans="1:23" ht="59.5" customHeight="1" x14ac:dyDescent="0.4">
      <c r="A18" s="3" t="s">
        <v>299</v>
      </c>
      <c r="B18" s="35" t="s">
        <v>300</v>
      </c>
      <c r="C18" s="3" t="s">
        <v>5</v>
      </c>
      <c r="D18" s="3" t="s">
        <v>301</v>
      </c>
      <c r="E18" s="3" t="s">
        <v>302</v>
      </c>
      <c r="F18" s="3" t="s">
        <v>303</v>
      </c>
      <c r="G18" s="3" t="s">
        <v>304</v>
      </c>
      <c r="H18" s="3" t="s">
        <v>305</v>
      </c>
      <c r="I18" s="3" t="s">
        <v>306</v>
      </c>
      <c r="J18" s="3" t="s">
        <v>307</v>
      </c>
      <c r="K18" s="3" t="s">
        <v>308</v>
      </c>
      <c r="L18" s="3" t="s">
        <v>309</v>
      </c>
      <c r="M18" s="3" t="s">
        <v>310</v>
      </c>
      <c r="N18" s="3" t="s">
        <v>300</v>
      </c>
      <c r="O18" s="3" t="s">
        <v>311</v>
      </c>
      <c r="P18" s="3" t="s">
        <v>312</v>
      </c>
      <c r="Q18" s="3" t="s">
        <v>300</v>
      </c>
      <c r="R18" s="3" t="s">
        <v>311</v>
      </c>
      <c r="S18" s="4" t="s">
        <v>313</v>
      </c>
      <c r="T18" s="4" t="s">
        <v>314</v>
      </c>
      <c r="W18"/>
    </row>
    <row r="19" spans="1:23" ht="30.65" customHeight="1" x14ac:dyDescent="0.4">
      <c r="A19" s="8" t="str">
        <f>'S1 Maquette'!B19</f>
        <v xml:space="preserve">Compétences transversales S1 </v>
      </c>
      <c r="B19" s="39" t="str">
        <f>'S1 Maquette'!C19</f>
        <v>UE</v>
      </c>
      <c r="C19" s="57">
        <f>'S1 Maquette'!F19</f>
        <v>0</v>
      </c>
      <c r="D19" s="58"/>
      <c r="E19" s="58"/>
      <c r="F19" s="58"/>
      <c r="G19" s="59"/>
      <c r="H19" s="60"/>
      <c r="I19" s="60"/>
      <c r="J19" s="60"/>
      <c r="K19" s="59"/>
      <c r="L19" s="59"/>
      <c r="M19" s="60"/>
      <c r="N19" s="60"/>
      <c r="O19" s="59"/>
      <c r="P19" s="59"/>
      <c r="Q19" s="59"/>
      <c r="R19" s="59"/>
      <c r="S19" s="61"/>
      <c r="T19" s="67"/>
      <c r="W19"/>
    </row>
    <row r="20" spans="1:23" ht="30.65" customHeight="1" x14ac:dyDescent="0.4">
      <c r="A20" s="8" t="str">
        <f>'S1 Maquette'!B20</f>
        <v>Compétences écrites 1</v>
      </c>
      <c r="B20" s="39" t="str">
        <f>'S1 Maquette'!C20</f>
        <v>ECUE</v>
      </c>
      <c r="C20" s="63">
        <f>'S1 Maquette'!F20</f>
        <v>0</v>
      </c>
      <c r="D20" s="62"/>
      <c r="E20" s="62"/>
      <c r="F20" s="62"/>
      <c r="G20" s="60"/>
      <c r="H20" s="60"/>
      <c r="I20" s="60"/>
      <c r="J20" s="60"/>
      <c r="K20" s="60"/>
      <c r="L20" s="60"/>
      <c r="M20" s="60"/>
      <c r="N20" s="60"/>
      <c r="O20" s="60"/>
      <c r="P20" s="60"/>
      <c r="Q20" s="60"/>
      <c r="R20" s="60"/>
      <c r="S20" s="60"/>
      <c r="T20" s="67"/>
      <c r="W20"/>
    </row>
    <row r="21" spans="1:23" ht="30.65" customHeight="1" x14ac:dyDescent="0.4">
      <c r="A21" s="8" t="str">
        <f>'S1 Maquette'!B21</f>
        <v>Compétences informationnelles</v>
      </c>
      <c r="B21" s="39" t="str">
        <f>'S1 Maquette'!C21</f>
        <v>ECUE</v>
      </c>
      <c r="C21" s="63">
        <f>'S1 Maquette'!F21</f>
        <v>0</v>
      </c>
      <c r="D21" s="62"/>
      <c r="E21" s="62"/>
      <c r="F21" s="62"/>
      <c r="G21" s="60"/>
      <c r="H21" s="60"/>
      <c r="I21" s="60"/>
      <c r="J21" s="60"/>
      <c r="K21" s="60"/>
      <c r="L21" s="60"/>
      <c r="M21" s="60"/>
      <c r="N21" s="60"/>
      <c r="O21" s="60"/>
      <c r="P21" s="60"/>
      <c r="Q21" s="60"/>
      <c r="R21" s="60"/>
      <c r="S21" s="60"/>
      <c r="T21" s="67"/>
      <c r="W21"/>
    </row>
    <row r="22" spans="1:23" ht="30.65" customHeight="1" x14ac:dyDescent="0.4">
      <c r="A22" s="8" t="str">
        <f>'S1 Maquette'!B22</f>
        <v>Langue Vivante-1</v>
      </c>
      <c r="B22" s="39" t="str">
        <f>'S1 Maquette'!C22</f>
        <v>ECUE</v>
      </c>
      <c r="C22" s="63">
        <f>'S1 Maquette'!F22</f>
        <v>0</v>
      </c>
      <c r="D22" s="62"/>
      <c r="E22" s="62"/>
      <c r="F22" s="62"/>
      <c r="G22" s="60"/>
      <c r="H22" s="60"/>
      <c r="I22" s="60"/>
      <c r="J22" s="60"/>
      <c r="K22" s="60"/>
      <c r="L22" s="60"/>
      <c r="M22" s="60"/>
      <c r="N22" s="60"/>
      <c r="O22" s="60"/>
      <c r="P22" s="60"/>
      <c r="Q22" s="60"/>
      <c r="R22" s="60"/>
      <c r="S22" s="60"/>
      <c r="T22" s="67"/>
      <c r="W22"/>
    </row>
    <row r="23" spans="1:23" ht="30.65" customHeight="1" x14ac:dyDescent="0.4">
      <c r="A23" s="8" t="str">
        <f>'S1 Maquette'!B23</f>
        <v>Min 1 Max 1</v>
      </c>
      <c r="B23" s="39" t="str">
        <f>'S1 Maquette'!C23</f>
        <v>OPTION</v>
      </c>
      <c r="C23" s="63">
        <f>'S1 Maquette'!F23</f>
        <v>0</v>
      </c>
      <c r="D23" s="62"/>
      <c r="E23" s="62"/>
      <c r="F23" s="62"/>
      <c r="G23" s="60"/>
      <c r="H23" s="60"/>
      <c r="I23" s="60"/>
      <c r="J23" s="60"/>
      <c r="K23" s="60"/>
      <c r="L23" s="60"/>
      <c r="M23" s="60"/>
      <c r="N23" s="60"/>
      <c r="O23" s="60"/>
      <c r="P23" s="60"/>
      <c r="Q23" s="60"/>
      <c r="R23" s="60"/>
      <c r="S23" s="60"/>
      <c r="T23" s="67"/>
      <c r="W23"/>
    </row>
    <row r="24" spans="1:23" ht="30.65" customHeight="1" x14ac:dyDescent="0.4">
      <c r="A24" s="8" t="str">
        <f>'S1 Maquette'!B24</f>
        <v>Anglais 1</v>
      </c>
      <c r="B24" s="39" t="str">
        <f>'S1 Maquette'!C24</f>
        <v>ECUE</v>
      </c>
      <c r="C24" s="63">
        <f>'S1 Maquette'!F24</f>
        <v>0</v>
      </c>
      <c r="D24" s="62"/>
      <c r="E24" s="62"/>
      <c r="F24" s="62"/>
      <c r="G24" s="60"/>
      <c r="H24" s="60"/>
      <c r="I24" s="60"/>
      <c r="J24" s="60"/>
      <c r="K24" s="60"/>
      <c r="L24" s="60"/>
      <c r="M24" s="60"/>
      <c r="N24" s="60"/>
      <c r="O24" s="60"/>
      <c r="P24" s="60"/>
      <c r="Q24" s="60"/>
      <c r="R24" s="60"/>
      <c r="S24" s="60"/>
      <c r="T24" s="67"/>
      <c r="W24"/>
    </row>
    <row r="25" spans="1:23" ht="30.65" customHeight="1" x14ac:dyDescent="0.4">
      <c r="A25" s="8" t="str">
        <f>'S1 Maquette'!B25</f>
        <v>Espagnol</v>
      </c>
      <c r="B25" s="39" t="str">
        <f>'S1 Maquette'!C25</f>
        <v>ECUE</v>
      </c>
      <c r="C25" s="63"/>
      <c r="D25" s="62"/>
      <c r="E25" s="62"/>
      <c r="F25" s="62"/>
      <c r="G25" s="60"/>
      <c r="H25" s="60"/>
      <c r="I25" s="60"/>
      <c r="J25" s="60"/>
      <c r="K25" s="60"/>
      <c r="L25" s="60"/>
      <c r="M25" s="60"/>
      <c r="N25" s="60"/>
      <c r="O25" s="60"/>
      <c r="P25" s="60"/>
      <c r="Q25" s="60"/>
      <c r="R25" s="60"/>
      <c r="S25" s="60"/>
      <c r="T25" s="67"/>
      <c r="W25"/>
    </row>
    <row r="26" spans="1:23" ht="30.65" customHeight="1" x14ac:dyDescent="0.4">
      <c r="A26" s="8" t="str">
        <f>'S1 Maquette'!B26</f>
        <v>Italien</v>
      </c>
      <c r="B26" s="39" t="str">
        <f>'S1 Maquette'!C26</f>
        <v>ECUE</v>
      </c>
      <c r="C26" s="63">
        <f>'S1 Maquette'!F26</f>
        <v>0</v>
      </c>
      <c r="D26" s="62"/>
      <c r="E26" s="62"/>
      <c r="F26" s="62"/>
      <c r="G26" s="60"/>
      <c r="H26" s="60"/>
      <c r="I26" s="60"/>
      <c r="J26" s="60"/>
      <c r="K26" s="60"/>
      <c r="L26" s="60"/>
      <c r="M26" s="60"/>
      <c r="N26" s="60"/>
      <c r="O26" s="60"/>
      <c r="P26" s="60"/>
      <c r="Q26" s="60"/>
      <c r="R26" s="60"/>
      <c r="S26" s="60"/>
      <c r="T26" s="67"/>
      <c r="W26"/>
    </row>
    <row r="27" spans="1:23" ht="30.65" customHeight="1" x14ac:dyDescent="0.4">
      <c r="A27" s="42" t="str">
        <f>'S1 Maquette'!B27</f>
        <v>Langue A : Anglais Non Débutant 1</v>
      </c>
      <c r="B27" s="42" t="str">
        <f>'S1 Maquette'!C27</f>
        <v>UE</v>
      </c>
      <c r="C27" s="40">
        <f>'S1 Maquette'!F27</f>
        <v>0</v>
      </c>
      <c r="D27" s="19">
        <v>1</v>
      </c>
      <c r="E27" s="19" t="s">
        <v>315</v>
      </c>
      <c r="F27" s="38" t="s">
        <v>315</v>
      </c>
      <c r="G27" s="38" t="s">
        <v>315</v>
      </c>
      <c r="H27" s="38" t="s">
        <v>315</v>
      </c>
      <c r="I27" s="38" t="s">
        <v>315</v>
      </c>
      <c r="J27" s="38"/>
      <c r="K27" s="38" t="s">
        <v>8</v>
      </c>
      <c r="L27" s="38"/>
      <c r="M27" s="38">
        <v>5</v>
      </c>
      <c r="N27" s="38"/>
      <c r="O27" s="38"/>
      <c r="P27" s="38" t="s">
        <v>316</v>
      </c>
      <c r="Q27" s="38"/>
      <c r="R27" s="38"/>
      <c r="S27" s="19" t="s">
        <v>317</v>
      </c>
      <c r="T27" s="43"/>
      <c r="W27"/>
    </row>
    <row r="28" spans="1:23" ht="30.65" customHeight="1" x14ac:dyDescent="0.4">
      <c r="A28" s="42" t="str">
        <f>'S1 Maquette'!B28</f>
        <v>Culture 1 ANGLAIS</v>
      </c>
      <c r="B28" s="42" t="str">
        <f>'S1 Maquette'!C28</f>
        <v>ECUE</v>
      </c>
      <c r="C28" s="40">
        <f>'S1 Maquette'!F28</f>
        <v>0</v>
      </c>
      <c r="D28" s="19">
        <v>1</v>
      </c>
      <c r="E28" s="19" t="s">
        <v>315</v>
      </c>
      <c r="F28" s="38" t="s">
        <v>315</v>
      </c>
      <c r="G28" s="38" t="s">
        <v>315</v>
      </c>
      <c r="H28" s="38" t="s">
        <v>315</v>
      </c>
      <c r="I28" s="38" t="s">
        <v>315</v>
      </c>
      <c r="J28" s="38"/>
      <c r="K28" s="38" t="s">
        <v>8</v>
      </c>
      <c r="L28" s="38"/>
      <c r="M28" s="38">
        <v>2</v>
      </c>
      <c r="N28" s="38"/>
      <c r="O28" s="38"/>
      <c r="P28" s="38"/>
      <c r="Q28" s="38"/>
      <c r="R28" s="38"/>
      <c r="S28" s="38"/>
      <c r="T28" s="43"/>
      <c r="W28"/>
    </row>
    <row r="29" spans="1:23" ht="30.65" customHeight="1" x14ac:dyDescent="0.4">
      <c r="A29" s="42" t="str">
        <f>'S1 Maquette'!B29</f>
        <v>Grammaire et traduction 1 ANGLAIS</v>
      </c>
      <c r="B29" s="42" t="str">
        <f>'S1 Maquette'!C29</f>
        <v>ECUE</v>
      </c>
      <c r="C29" s="40">
        <f>'S1 Maquette'!F29</f>
        <v>0</v>
      </c>
      <c r="D29" s="19">
        <v>1</v>
      </c>
      <c r="E29" s="19" t="s">
        <v>315</v>
      </c>
      <c r="F29" s="38" t="s">
        <v>315</v>
      </c>
      <c r="G29" s="38" t="s">
        <v>315</v>
      </c>
      <c r="H29" s="38" t="s">
        <v>315</v>
      </c>
      <c r="I29" s="38" t="s">
        <v>315</v>
      </c>
      <c r="J29" s="38"/>
      <c r="K29" s="38" t="s">
        <v>8</v>
      </c>
      <c r="L29" s="38"/>
      <c r="M29" s="38">
        <v>2</v>
      </c>
      <c r="N29" s="38"/>
      <c r="O29" s="38"/>
      <c r="P29" s="38"/>
      <c r="Q29" s="38"/>
      <c r="R29" s="38"/>
      <c r="S29" s="38"/>
      <c r="T29" s="43"/>
      <c r="W29"/>
    </row>
    <row r="30" spans="1:23" ht="30.65" customHeight="1" x14ac:dyDescent="0.4">
      <c r="A30" s="42" t="str">
        <f>'S1 Maquette'!B30</f>
        <v>Expression écrite et orale 1 ANGLAIS</v>
      </c>
      <c r="B30" s="42" t="str">
        <f>'S1 Maquette'!C30</f>
        <v>ECUE</v>
      </c>
      <c r="C30" s="40">
        <f>'S1 Maquette'!F30</f>
        <v>0</v>
      </c>
      <c r="D30" s="19">
        <v>1</v>
      </c>
      <c r="E30" s="19" t="s">
        <v>315</v>
      </c>
      <c r="F30" s="38" t="s">
        <v>315</v>
      </c>
      <c r="G30" s="38" t="s">
        <v>315</v>
      </c>
      <c r="H30" s="38" t="s">
        <v>315</v>
      </c>
      <c r="I30" s="38" t="s">
        <v>315</v>
      </c>
      <c r="J30" s="38"/>
      <c r="K30" s="38" t="s">
        <v>8</v>
      </c>
      <c r="L30" s="38"/>
      <c r="M30" s="38">
        <v>1</v>
      </c>
      <c r="N30" s="38"/>
      <c r="O30" s="38"/>
      <c r="P30" s="38"/>
      <c r="Q30" s="38"/>
      <c r="R30" s="38"/>
      <c r="S30" s="38"/>
      <c r="T30" s="43"/>
      <c r="W30"/>
    </row>
    <row r="31" spans="1:23" ht="30.65" customHeight="1" x14ac:dyDescent="0.4">
      <c r="A31" s="42" t="str">
        <f>'S1 Maquette'!B31</f>
        <v>Langue B : Allemand Non Débutant 1</v>
      </c>
      <c r="B31" s="42" t="str">
        <f>'S1 Maquette'!C31</f>
        <v>UE</v>
      </c>
      <c r="C31" s="40">
        <f>'S1 Maquette'!F31</f>
        <v>0</v>
      </c>
      <c r="D31" s="19">
        <v>1</v>
      </c>
      <c r="E31" s="19" t="s">
        <v>315</v>
      </c>
      <c r="F31" s="38" t="s">
        <v>315</v>
      </c>
      <c r="G31" s="38" t="s">
        <v>315</v>
      </c>
      <c r="H31" s="38" t="s">
        <v>315</v>
      </c>
      <c r="I31" s="38" t="s">
        <v>315</v>
      </c>
      <c r="J31" s="38"/>
      <c r="K31" s="38" t="s">
        <v>8</v>
      </c>
      <c r="L31" s="38"/>
      <c r="M31" s="38">
        <v>5</v>
      </c>
      <c r="N31" s="38"/>
      <c r="O31" s="38"/>
      <c r="P31" s="38" t="s">
        <v>316</v>
      </c>
      <c r="Q31" s="38"/>
      <c r="R31" s="38"/>
      <c r="S31" s="19" t="s">
        <v>317</v>
      </c>
      <c r="T31" s="43"/>
      <c r="W31"/>
    </row>
    <row r="32" spans="1:23" ht="30.65" customHeight="1" x14ac:dyDescent="0.4">
      <c r="A32" s="42" t="str">
        <f>'S1 Maquette'!B32</f>
        <v>Culture 1 ALLEMAND</v>
      </c>
      <c r="B32" s="42" t="str">
        <f>'S1 Maquette'!C32</f>
        <v>ECUE</v>
      </c>
      <c r="C32" s="40">
        <f>'S1 Maquette'!F32</f>
        <v>0</v>
      </c>
      <c r="D32" s="19">
        <v>1</v>
      </c>
      <c r="E32" s="19" t="s">
        <v>315</v>
      </c>
      <c r="F32" s="38" t="s">
        <v>315</v>
      </c>
      <c r="G32" s="38" t="s">
        <v>315</v>
      </c>
      <c r="H32" s="38" t="s">
        <v>315</v>
      </c>
      <c r="I32" s="38" t="s">
        <v>315</v>
      </c>
      <c r="J32" s="38"/>
      <c r="K32" s="38" t="s">
        <v>8</v>
      </c>
      <c r="L32" s="38"/>
      <c r="M32" s="38">
        <v>1</v>
      </c>
      <c r="N32" s="38"/>
      <c r="O32" s="38"/>
      <c r="P32" s="38"/>
      <c r="Q32" s="38"/>
      <c r="R32" s="38"/>
      <c r="S32" s="38"/>
      <c r="T32" s="43"/>
      <c r="W32"/>
    </row>
    <row r="33" spans="1:23" ht="30.65" customHeight="1" x14ac:dyDescent="0.4">
      <c r="A33" s="42" t="str">
        <f>'S1 Maquette'!B33</f>
        <v>Grammaire et traduction 1 ALLEMAND</v>
      </c>
      <c r="B33" s="42" t="str">
        <f>'S1 Maquette'!C33</f>
        <v>ECUE</v>
      </c>
      <c r="C33" s="40">
        <f>'S1 Maquette'!F33</f>
        <v>0</v>
      </c>
      <c r="D33" s="19">
        <v>1</v>
      </c>
      <c r="E33" s="19" t="s">
        <v>315</v>
      </c>
      <c r="F33" s="38" t="s">
        <v>315</v>
      </c>
      <c r="G33" s="38" t="s">
        <v>315</v>
      </c>
      <c r="H33" s="38" t="s">
        <v>315</v>
      </c>
      <c r="I33" s="38" t="s">
        <v>315</v>
      </c>
      <c r="J33" s="38"/>
      <c r="K33" s="38" t="s">
        <v>8</v>
      </c>
      <c r="L33" s="38"/>
      <c r="M33" s="38">
        <v>2</v>
      </c>
      <c r="N33" s="38"/>
      <c r="O33" s="38"/>
      <c r="P33" s="38"/>
      <c r="Q33" s="38"/>
      <c r="R33" s="38"/>
      <c r="S33" s="38"/>
      <c r="T33" s="43"/>
      <c r="W33"/>
    </row>
    <row r="34" spans="1:23" ht="30.65" customHeight="1" x14ac:dyDescent="0.4">
      <c r="A34" s="42" t="str">
        <f>'S1 Maquette'!B34</f>
        <v>Expression écrite et orale 1 ALLEMAND</v>
      </c>
      <c r="B34" s="42" t="str">
        <f>'S1 Maquette'!C34</f>
        <v>ECUE</v>
      </c>
      <c r="C34" s="40">
        <f>'S1 Maquette'!F34</f>
        <v>0</v>
      </c>
      <c r="D34" s="19">
        <v>1</v>
      </c>
      <c r="E34" s="19" t="s">
        <v>315</v>
      </c>
      <c r="F34" s="38" t="s">
        <v>315</v>
      </c>
      <c r="G34" s="38" t="s">
        <v>315</v>
      </c>
      <c r="H34" s="38" t="s">
        <v>315</v>
      </c>
      <c r="I34" s="38" t="s">
        <v>315</v>
      </c>
      <c r="J34" s="38"/>
      <c r="K34" s="38" t="s">
        <v>8</v>
      </c>
      <c r="L34" s="38"/>
      <c r="M34" s="38">
        <v>2</v>
      </c>
      <c r="N34" s="38"/>
      <c r="O34" s="38"/>
      <c r="P34" s="38"/>
      <c r="Q34" s="38"/>
      <c r="R34" s="38"/>
      <c r="S34" s="38"/>
      <c r="T34" s="43"/>
      <c r="W34"/>
    </row>
    <row r="35" spans="1:23" ht="30.65" customHeight="1" x14ac:dyDescent="0.4">
      <c r="A35" s="42" t="str">
        <f>'S1 Maquette'!B35</f>
        <v>Matières d'application 1</v>
      </c>
      <c r="B35" s="42" t="str">
        <f>'S1 Maquette'!C35</f>
        <v>UE</v>
      </c>
      <c r="C35" s="40">
        <f>'S1 Maquette'!F35</f>
        <v>0</v>
      </c>
      <c r="D35" s="19">
        <v>1</v>
      </c>
      <c r="E35" s="19" t="s">
        <v>315</v>
      </c>
      <c r="F35" s="38" t="s">
        <v>315</v>
      </c>
      <c r="G35" s="38" t="s">
        <v>315</v>
      </c>
      <c r="H35" s="38" t="s">
        <v>315</v>
      </c>
      <c r="I35" s="38" t="s">
        <v>315</v>
      </c>
      <c r="J35" s="38"/>
      <c r="K35" s="38" t="s">
        <v>8</v>
      </c>
      <c r="L35" s="38"/>
      <c r="M35" s="38">
        <v>6</v>
      </c>
      <c r="N35" s="38"/>
      <c r="O35" s="38"/>
      <c r="P35" s="38" t="s">
        <v>316</v>
      </c>
      <c r="Q35" s="38"/>
      <c r="R35" s="38"/>
      <c r="S35" s="19" t="s">
        <v>319</v>
      </c>
      <c r="T35" s="43"/>
      <c r="W35"/>
    </row>
    <row r="36" spans="1:23" ht="30.65" customHeight="1" x14ac:dyDescent="0.4">
      <c r="A36" s="42" t="str">
        <f>'S1 Maquette'!B36</f>
        <v>Introduction à l’analyse économique &amp; histoire de la pensée économique/Introduction to economic analysis and history of economic thought 1</v>
      </c>
      <c r="B36" s="42" t="str">
        <f>'S1 Maquette'!C36</f>
        <v>ECUE</v>
      </c>
      <c r="C36" s="40">
        <f>'S1 Maquette'!F36</f>
        <v>0</v>
      </c>
      <c r="D36" s="19">
        <v>1</v>
      </c>
      <c r="E36" s="19" t="s">
        <v>315</v>
      </c>
      <c r="F36" s="38" t="s">
        <v>315</v>
      </c>
      <c r="G36" s="38" t="s">
        <v>315</v>
      </c>
      <c r="H36" s="38" t="s">
        <v>315</v>
      </c>
      <c r="I36" s="38" t="s">
        <v>315</v>
      </c>
      <c r="J36" s="38"/>
      <c r="K36" s="38" t="s">
        <v>8</v>
      </c>
      <c r="L36" s="38"/>
      <c r="M36" s="38">
        <v>2</v>
      </c>
      <c r="N36" s="38"/>
      <c r="O36" s="38"/>
      <c r="P36" s="38"/>
      <c r="Q36" s="38"/>
      <c r="R36" s="38"/>
      <c r="S36" s="38"/>
      <c r="T36" s="43"/>
      <c r="W36"/>
    </row>
    <row r="37" spans="1:23" ht="30.65" customHeight="1" x14ac:dyDescent="0.4">
      <c r="A37" s="42" t="str">
        <f>'S1 Maquette'!B37</f>
        <v>Introduction à l'économie du tourisme 1</v>
      </c>
      <c r="B37" s="42" t="str">
        <f>'S1 Maquette'!C37</f>
        <v>ECUE</v>
      </c>
      <c r="C37" s="40">
        <f>'S1 Maquette'!F37</f>
        <v>0</v>
      </c>
      <c r="D37" s="19">
        <v>1</v>
      </c>
      <c r="E37" s="19" t="s">
        <v>315</v>
      </c>
      <c r="F37" s="38" t="s">
        <v>315</v>
      </c>
      <c r="G37" s="38" t="s">
        <v>315</v>
      </c>
      <c r="H37" s="38" t="s">
        <v>315</v>
      </c>
      <c r="I37" s="38" t="s">
        <v>315</v>
      </c>
      <c r="J37" s="38"/>
      <c r="K37" s="38" t="s">
        <v>8</v>
      </c>
      <c r="L37" s="38"/>
      <c r="M37" s="38">
        <v>2</v>
      </c>
      <c r="N37" s="38"/>
      <c r="O37" s="38"/>
      <c r="P37" s="38"/>
      <c r="Q37" s="38"/>
      <c r="R37" s="38"/>
      <c r="S37" s="38"/>
      <c r="T37" s="43"/>
      <c r="W37"/>
    </row>
    <row r="38" spans="1:23" ht="30.65" customHeight="1" x14ac:dyDescent="0.4">
      <c r="A38" s="42" t="str">
        <f>'S1 Maquette'!B38</f>
        <v>Communication professionnelle 1</v>
      </c>
      <c r="B38" s="42" t="str">
        <f>'S1 Maquette'!C38</f>
        <v>ECUE</v>
      </c>
      <c r="C38" s="40">
        <f>'S1 Maquette'!F38</f>
        <v>0</v>
      </c>
      <c r="D38" s="19">
        <v>1</v>
      </c>
      <c r="E38" s="19" t="s">
        <v>315</v>
      </c>
      <c r="F38" s="38" t="s">
        <v>315</v>
      </c>
      <c r="G38" s="38" t="s">
        <v>315</v>
      </c>
      <c r="H38" s="38" t="s">
        <v>315</v>
      </c>
      <c r="I38" s="38" t="s">
        <v>315</v>
      </c>
      <c r="J38" s="38"/>
      <c r="K38" s="38" t="s">
        <v>8</v>
      </c>
      <c r="L38" s="38"/>
      <c r="M38" s="38">
        <v>2</v>
      </c>
      <c r="N38" s="38"/>
      <c r="O38" s="38"/>
      <c r="P38" s="38"/>
      <c r="Q38" s="38"/>
      <c r="R38" s="38"/>
      <c r="S38" s="38"/>
      <c r="T38" s="43"/>
      <c r="W38"/>
    </row>
    <row r="39" spans="1:23" ht="30.65" customHeight="1" x14ac:dyDescent="0.4">
      <c r="A39" s="42" t="str">
        <f>'S1 Maquette'!B39</f>
        <v>Découverte ou langue C</v>
      </c>
      <c r="B39" s="42" t="str">
        <f>'S1 Maquette'!C39</f>
        <v>UE</v>
      </c>
      <c r="C39" s="40">
        <f>'S1 Maquette'!F39</f>
        <v>0</v>
      </c>
      <c r="D39" s="19">
        <v>1</v>
      </c>
      <c r="E39" s="19" t="s">
        <v>315</v>
      </c>
      <c r="F39" s="38" t="s">
        <v>315</v>
      </c>
      <c r="G39" s="38" t="s">
        <v>315</v>
      </c>
      <c r="H39" s="38" t="s">
        <v>315</v>
      </c>
      <c r="I39" s="38" t="s">
        <v>315</v>
      </c>
      <c r="J39" s="38"/>
      <c r="K39" s="38" t="s">
        <v>8</v>
      </c>
      <c r="L39" s="38"/>
      <c r="M39" s="38"/>
      <c r="N39" s="38"/>
      <c r="O39" s="38"/>
      <c r="P39" s="38"/>
      <c r="Q39" s="38"/>
      <c r="R39" s="38"/>
      <c r="S39" s="38"/>
      <c r="T39" s="43"/>
      <c r="W39"/>
    </row>
    <row r="40" spans="1:23" ht="30.65" customHeight="1" x14ac:dyDescent="0.4">
      <c r="A40" s="42" t="str">
        <f>'S1 Maquette'!B40</f>
        <v>1 UE au choix</v>
      </c>
      <c r="B40" s="42" t="str">
        <f>'S1 Maquette'!C40</f>
        <v>OPTION</v>
      </c>
      <c r="C40" s="40">
        <f>'S1 Maquette'!F40</f>
        <v>0</v>
      </c>
      <c r="D40" s="19">
        <v>1</v>
      </c>
      <c r="E40" s="19"/>
      <c r="F40" s="19"/>
      <c r="G40" s="38"/>
      <c r="H40" s="38"/>
      <c r="I40" s="38"/>
      <c r="J40" s="38"/>
      <c r="K40" s="38"/>
      <c r="L40" s="38"/>
      <c r="M40" s="38"/>
      <c r="N40" s="38"/>
      <c r="O40" s="38"/>
      <c r="P40" s="38"/>
      <c r="Q40" s="38"/>
      <c r="R40" s="38"/>
      <c r="S40" s="38"/>
      <c r="T40" s="43"/>
      <c r="W40"/>
    </row>
    <row r="41" spans="1:23" ht="30.65" customHeight="1" x14ac:dyDescent="0.4">
      <c r="A41" s="42" t="str">
        <f>'S1 Maquette'!B41</f>
        <v>Découverte Allemand Non débutant 1</v>
      </c>
      <c r="B41" s="42" t="str">
        <f>'S1 Maquette'!C41</f>
        <v>UE</v>
      </c>
      <c r="C41" s="40">
        <f>'S1 Maquette'!F41</f>
        <v>0</v>
      </c>
      <c r="D41" s="19">
        <v>1</v>
      </c>
      <c r="E41" s="19" t="s">
        <v>315</v>
      </c>
      <c r="F41" s="38" t="s">
        <v>315</v>
      </c>
      <c r="G41" s="38" t="s">
        <v>315</v>
      </c>
      <c r="H41" s="38" t="s">
        <v>315</v>
      </c>
      <c r="I41" s="38" t="s">
        <v>315</v>
      </c>
      <c r="J41" s="38"/>
      <c r="K41" s="38" t="s">
        <v>8</v>
      </c>
      <c r="L41" s="38"/>
      <c r="M41" s="38">
        <v>3</v>
      </c>
      <c r="N41" s="38"/>
      <c r="O41" s="38"/>
      <c r="P41" s="38" t="s">
        <v>316</v>
      </c>
      <c r="Q41" s="38"/>
      <c r="R41" s="38"/>
      <c r="S41" s="96" t="s">
        <v>320</v>
      </c>
      <c r="T41" s="43"/>
      <c r="W41"/>
    </row>
    <row r="42" spans="1:23" ht="30.65" customHeight="1" x14ac:dyDescent="0.4">
      <c r="A42" s="42" t="str">
        <f>'S1 Maquette'!B42</f>
        <v>Travail autour d'une série 1 ALLEMAND</v>
      </c>
      <c r="B42" s="42" t="str">
        <f>'S1 Maquette'!C42</f>
        <v>ECUE</v>
      </c>
      <c r="C42" s="40">
        <f>'S1 Maquette'!F42</f>
        <v>0</v>
      </c>
      <c r="D42" s="19">
        <v>1</v>
      </c>
      <c r="E42" s="19" t="s">
        <v>315</v>
      </c>
      <c r="F42" s="38" t="s">
        <v>315</v>
      </c>
      <c r="G42" s="38" t="s">
        <v>315</v>
      </c>
      <c r="H42" s="38" t="s">
        <v>315</v>
      </c>
      <c r="I42" s="38" t="s">
        <v>315</v>
      </c>
      <c r="J42" s="38"/>
      <c r="K42" s="38" t="s">
        <v>8</v>
      </c>
      <c r="L42" s="38"/>
      <c r="M42" s="38">
        <v>3</v>
      </c>
      <c r="N42" s="38"/>
      <c r="O42" s="38"/>
      <c r="P42" s="38"/>
      <c r="Q42" s="38"/>
      <c r="R42" s="38"/>
      <c r="S42" s="38"/>
      <c r="T42" s="43"/>
      <c r="W42"/>
    </row>
    <row r="43" spans="1:23" ht="30.65" customHeight="1" x14ac:dyDescent="0.4">
      <c r="A43" s="42" t="str">
        <f>'S1 Maquette'!B43</f>
        <v>Découverte Arabe Débutant 1</v>
      </c>
      <c r="B43" s="42" t="str">
        <f>'S1 Maquette'!C43</f>
        <v>UE</v>
      </c>
      <c r="C43" s="40">
        <f>'S1 Maquette'!F43</f>
        <v>0</v>
      </c>
      <c r="D43" s="19">
        <v>1</v>
      </c>
      <c r="E43" s="19" t="s">
        <v>315</v>
      </c>
      <c r="F43" s="38" t="s">
        <v>315</v>
      </c>
      <c r="G43" s="38" t="s">
        <v>315</v>
      </c>
      <c r="H43" s="38" t="s">
        <v>315</v>
      </c>
      <c r="I43" s="38" t="s">
        <v>315</v>
      </c>
      <c r="J43" s="38"/>
      <c r="K43" s="38" t="s">
        <v>8</v>
      </c>
      <c r="L43" s="38"/>
      <c r="M43" s="38">
        <v>4</v>
      </c>
      <c r="N43" s="38"/>
      <c r="O43" s="38"/>
      <c r="P43" s="38" t="s">
        <v>316</v>
      </c>
      <c r="Q43" s="38"/>
      <c r="R43" s="38"/>
      <c r="S43" s="96" t="s">
        <v>321</v>
      </c>
      <c r="T43" s="43"/>
      <c r="W43"/>
    </row>
    <row r="44" spans="1:23" ht="30.65" customHeight="1" x14ac:dyDescent="0.4">
      <c r="A44" s="42" t="str">
        <f>'S1 Maquette'!B44</f>
        <v>Culture 1 ARABE</v>
      </c>
      <c r="B44" s="42" t="str">
        <f>'S1 Maquette'!C44</f>
        <v>ECUE</v>
      </c>
      <c r="C44" s="40">
        <f>'S1 Maquette'!F44</f>
        <v>0</v>
      </c>
      <c r="D44" s="19">
        <v>1</v>
      </c>
      <c r="E44" s="19" t="s">
        <v>315</v>
      </c>
      <c r="F44" s="38" t="s">
        <v>315</v>
      </c>
      <c r="G44" s="38" t="s">
        <v>315</v>
      </c>
      <c r="H44" s="38" t="s">
        <v>315</v>
      </c>
      <c r="I44" s="38" t="s">
        <v>315</v>
      </c>
      <c r="J44" s="38"/>
      <c r="K44" s="38" t="s">
        <v>8</v>
      </c>
      <c r="L44" s="38"/>
      <c r="M44" s="38">
        <v>2</v>
      </c>
      <c r="N44" s="38"/>
      <c r="O44" s="38"/>
      <c r="P44" s="38"/>
      <c r="Q44" s="38"/>
      <c r="R44" s="38"/>
      <c r="S44" s="38"/>
      <c r="T44" s="43"/>
      <c r="W44"/>
    </row>
    <row r="45" spans="1:23" ht="30.65" customHeight="1" x14ac:dyDescent="0.4">
      <c r="A45" s="42" t="str">
        <f>'S1 Maquette'!B45</f>
        <v>Langue 1 ARABE</v>
      </c>
      <c r="B45" s="42" t="str">
        <f>'S1 Maquette'!C45</f>
        <v>ECUE</v>
      </c>
      <c r="C45" s="40">
        <f>'S1 Maquette'!F45</f>
        <v>0</v>
      </c>
      <c r="D45" s="19">
        <v>1</v>
      </c>
      <c r="E45" s="19" t="s">
        <v>315</v>
      </c>
      <c r="F45" s="38" t="s">
        <v>315</v>
      </c>
      <c r="G45" s="38" t="s">
        <v>315</v>
      </c>
      <c r="H45" s="38" t="s">
        <v>315</v>
      </c>
      <c r="I45" s="38" t="s">
        <v>315</v>
      </c>
      <c r="J45" s="38"/>
      <c r="K45" s="38" t="s">
        <v>8</v>
      </c>
      <c r="L45" s="38"/>
      <c r="M45" s="38">
        <v>2</v>
      </c>
      <c r="N45" s="38"/>
      <c r="O45" s="38"/>
      <c r="P45" s="38"/>
      <c r="Q45" s="38"/>
      <c r="R45" s="38"/>
      <c r="S45" s="38"/>
      <c r="T45" s="43"/>
      <c r="W45"/>
    </row>
    <row r="46" spans="1:23" ht="30.65" customHeight="1" x14ac:dyDescent="0.4">
      <c r="A46" s="42" t="str">
        <f>'S1 Maquette'!B46</f>
        <v>Découverte Chinois Débutant 1</v>
      </c>
      <c r="B46" s="42" t="str">
        <f>'S1 Maquette'!C46</f>
        <v>UE</v>
      </c>
      <c r="C46" s="40">
        <f>'S1 Maquette'!F46</f>
        <v>0</v>
      </c>
      <c r="D46" s="19">
        <v>1</v>
      </c>
      <c r="E46" s="19" t="s">
        <v>315</v>
      </c>
      <c r="F46" s="38" t="s">
        <v>315</v>
      </c>
      <c r="G46" s="38" t="s">
        <v>315</v>
      </c>
      <c r="H46" s="38" t="s">
        <v>315</v>
      </c>
      <c r="I46" s="38" t="s">
        <v>315</v>
      </c>
      <c r="J46" s="38"/>
      <c r="K46" s="38" t="s">
        <v>8</v>
      </c>
      <c r="L46" s="38"/>
      <c r="M46" s="38">
        <v>4</v>
      </c>
      <c r="N46" s="38"/>
      <c r="O46" s="38"/>
      <c r="P46" s="38" t="s">
        <v>316</v>
      </c>
      <c r="Q46" s="38"/>
      <c r="R46" s="38"/>
      <c r="S46" s="96" t="s">
        <v>321</v>
      </c>
      <c r="T46" s="43"/>
      <c r="W46"/>
    </row>
    <row r="47" spans="1:23" ht="30.65" customHeight="1" x14ac:dyDescent="0.4">
      <c r="A47" s="42" t="str">
        <f>'S1 Maquette'!B47</f>
        <v>Culture 1 CHINOIS</v>
      </c>
      <c r="B47" s="42" t="str">
        <f>'S1 Maquette'!C47</f>
        <v>ECUE</v>
      </c>
      <c r="C47" s="40">
        <f>'S1 Maquette'!F47</f>
        <v>0</v>
      </c>
      <c r="D47" s="19">
        <v>1</v>
      </c>
      <c r="E47" s="19" t="s">
        <v>315</v>
      </c>
      <c r="F47" s="38" t="s">
        <v>315</v>
      </c>
      <c r="G47" s="38" t="s">
        <v>315</v>
      </c>
      <c r="H47" s="38" t="s">
        <v>315</v>
      </c>
      <c r="I47" s="38" t="s">
        <v>315</v>
      </c>
      <c r="J47" s="38"/>
      <c r="K47" s="38" t="s">
        <v>8</v>
      </c>
      <c r="L47" s="38"/>
      <c r="M47" s="38">
        <v>2</v>
      </c>
      <c r="N47" s="38"/>
      <c r="O47" s="38"/>
      <c r="P47" s="38"/>
      <c r="Q47" s="38"/>
      <c r="R47" s="38"/>
      <c r="S47" s="38"/>
      <c r="T47" s="43"/>
      <c r="W47"/>
    </row>
    <row r="48" spans="1:23" ht="30.65" customHeight="1" x14ac:dyDescent="0.4">
      <c r="A48" s="42" t="str">
        <f>'S1 Maquette'!B48</f>
        <v>Langue 1 CHINOIS</v>
      </c>
      <c r="B48" s="42" t="str">
        <f>'S1 Maquette'!C48</f>
        <v>ECUE</v>
      </c>
      <c r="C48" s="40">
        <f>'S1 Maquette'!F48</f>
        <v>0</v>
      </c>
      <c r="D48" s="19">
        <v>1</v>
      </c>
      <c r="E48" s="19" t="s">
        <v>315</v>
      </c>
      <c r="F48" s="38" t="s">
        <v>315</v>
      </c>
      <c r="G48" s="38" t="s">
        <v>315</v>
      </c>
      <c r="H48" s="38" t="s">
        <v>315</v>
      </c>
      <c r="I48" s="38" t="s">
        <v>315</v>
      </c>
      <c r="J48" s="38"/>
      <c r="K48" s="38" t="s">
        <v>8</v>
      </c>
      <c r="L48" s="38"/>
      <c r="M48" s="38">
        <v>2</v>
      </c>
      <c r="N48" s="38"/>
      <c r="O48" s="38"/>
      <c r="P48" s="38"/>
      <c r="Q48" s="38"/>
      <c r="R48" s="38"/>
      <c r="S48" s="38"/>
      <c r="T48" s="43"/>
      <c r="W48"/>
    </row>
    <row r="49" spans="1:23" ht="30.65" customHeight="1" x14ac:dyDescent="0.4">
      <c r="A49" s="42" t="str">
        <f>'S1 Maquette'!B49</f>
        <v>Découverte Espagnol Non débutant 1</v>
      </c>
      <c r="B49" s="42" t="str">
        <f>'S1 Maquette'!C49</f>
        <v>UE</v>
      </c>
      <c r="C49" s="40">
        <f>'S1 Maquette'!F49</f>
        <v>0</v>
      </c>
      <c r="D49" s="38">
        <v>1</v>
      </c>
      <c r="E49" s="38" t="s">
        <v>315</v>
      </c>
      <c r="F49" s="38" t="s">
        <v>315</v>
      </c>
      <c r="G49" s="38" t="s">
        <v>315</v>
      </c>
      <c r="H49" s="38" t="s">
        <v>315</v>
      </c>
      <c r="I49" s="38" t="s">
        <v>315</v>
      </c>
      <c r="J49" s="38"/>
      <c r="K49" s="38" t="s">
        <v>8</v>
      </c>
      <c r="L49" s="38"/>
      <c r="M49" s="38">
        <v>4</v>
      </c>
      <c r="N49" s="38"/>
      <c r="O49" s="38"/>
      <c r="P49" s="38" t="s">
        <v>316</v>
      </c>
      <c r="Q49" s="38"/>
      <c r="R49" s="38"/>
      <c r="S49" s="96" t="s">
        <v>321</v>
      </c>
      <c r="T49" s="43"/>
      <c r="W49"/>
    </row>
    <row r="50" spans="1:23" ht="30.65" customHeight="1" x14ac:dyDescent="0.4">
      <c r="A50" s="42" t="str">
        <f>'S1 Maquette'!B50</f>
        <v>Langue 1 ESPAGNOL</v>
      </c>
      <c r="B50" s="42" t="str">
        <f>'S1 Maquette'!C50</f>
        <v>ECUE</v>
      </c>
      <c r="C50" s="40">
        <f>'S1 Maquette'!F50</f>
        <v>0</v>
      </c>
      <c r="D50" s="38">
        <v>1</v>
      </c>
      <c r="E50" s="38" t="s">
        <v>315</v>
      </c>
      <c r="F50" s="38" t="s">
        <v>315</v>
      </c>
      <c r="G50" s="38" t="s">
        <v>315</v>
      </c>
      <c r="H50" s="38" t="s">
        <v>315</v>
      </c>
      <c r="I50" s="38" t="s">
        <v>315</v>
      </c>
      <c r="J50" s="38"/>
      <c r="K50" s="38" t="s">
        <v>8</v>
      </c>
      <c r="L50" s="38"/>
      <c r="M50" s="38">
        <v>2</v>
      </c>
      <c r="N50" s="38"/>
      <c r="O50" s="38"/>
      <c r="P50" s="38"/>
      <c r="Q50" s="38"/>
      <c r="R50" s="38"/>
      <c r="S50" s="38"/>
      <c r="T50" s="43"/>
      <c r="W50"/>
    </row>
    <row r="51" spans="1:23" ht="30.65" customHeight="1" x14ac:dyDescent="0.4">
      <c r="A51" s="42" t="str">
        <f>'S1 Maquette'!B51</f>
        <v>Communication écrite et orale 1 ESPAGNOL</v>
      </c>
      <c r="B51" s="42" t="str">
        <f>'S1 Maquette'!C51</f>
        <v>ECUE</v>
      </c>
      <c r="C51" s="40">
        <f>'S1 Maquette'!F51</f>
        <v>0</v>
      </c>
      <c r="D51" s="38">
        <v>1</v>
      </c>
      <c r="E51" s="38" t="s">
        <v>315</v>
      </c>
      <c r="F51" s="38" t="s">
        <v>315</v>
      </c>
      <c r="G51" s="38" t="s">
        <v>315</v>
      </c>
      <c r="H51" s="38" t="s">
        <v>315</v>
      </c>
      <c r="I51" s="38" t="s">
        <v>315</v>
      </c>
      <c r="J51" s="38"/>
      <c r="K51" s="38" t="s">
        <v>8</v>
      </c>
      <c r="L51" s="38"/>
      <c r="M51" s="38">
        <v>2</v>
      </c>
      <c r="N51" s="38"/>
      <c r="O51" s="38"/>
      <c r="P51" s="38"/>
      <c r="Q51" s="38"/>
      <c r="R51" s="38"/>
      <c r="S51" s="38"/>
      <c r="T51" s="43"/>
      <c r="W51"/>
    </row>
    <row r="52" spans="1:23" ht="30.65" customHeight="1" x14ac:dyDescent="0.4">
      <c r="A52" s="42" t="str">
        <f>'S1 Maquette'!B52</f>
        <v>Découverte Italien Non débutant 1</v>
      </c>
      <c r="B52" s="42" t="str">
        <f>'S1 Maquette'!C52</f>
        <v>UE</v>
      </c>
      <c r="C52" s="40">
        <f>'S1 Maquette'!F52</f>
        <v>0</v>
      </c>
      <c r="D52" s="38">
        <v>1</v>
      </c>
      <c r="E52" s="38" t="s">
        <v>315</v>
      </c>
      <c r="F52" s="38" t="s">
        <v>315</v>
      </c>
      <c r="G52" s="38" t="s">
        <v>315</v>
      </c>
      <c r="H52" s="38" t="s">
        <v>315</v>
      </c>
      <c r="I52" s="38" t="s">
        <v>315</v>
      </c>
      <c r="J52" s="38"/>
      <c r="K52" s="38" t="s">
        <v>8</v>
      </c>
      <c r="L52" s="38"/>
      <c r="M52" s="38">
        <v>4</v>
      </c>
      <c r="N52" s="38"/>
      <c r="O52" s="38"/>
      <c r="P52" s="38" t="s">
        <v>316</v>
      </c>
      <c r="Q52" s="38"/>
      <c r="R52" s="38"/>
      <c r="S52" s="96" t="s">
        <v>321</v>
      </c>
      <c r="T52" s="43"/>
      <c r="W52"/>
    </row>
    <row r="53" spans="1:23" ht="30.65" customHeight="1" x14ac:dyDescent="0.4">
      <c r="A53" s="42" t="str">
        <f>'S1 Maquette'!B53</f>
        <v>Culture et expression 1 ITALIEN</v>
      </c>
      <c r="B53" s="42" t="str">
        <f>'S1 Maquette'!C53</f>
        <v>ECUE</v>
      </c>
      <c r="C53" s="40">
        <f>'S1 Maquette'!F53</f>
        <v>0</v>
      </c>
      <c r="D53" s="38">
        <v>1</v>
      </c>
      <c r="E53" s="38" t="s">
        <v>315</v>
      </c>
      <c r="F53" s="38" t="s">
        <v>315</v>
      </c>
      <c r="G53" s="38" t="s">
        <v>315</v>
      </c>
      <c r="H53" s="38" t="s">
        <v>315</v>
      </c>
      <c r="I53" s="38" t="s">
        <v>315</v>
      </c>
      <c r="J53" s="38"/>
      <c r="K53" s="38" t="s">
        <v>8</v>
      </c>
      <c r="L53" s="38"/>
      <c r="M53" s="38">
        <v>2</v>
      </c>
      <c r="N53" s="38"/>
      <c r="O53" s="38"/>
      <c r="P53" s="38"/>
      <c r="Q53" s="38"/>
      <c r="R53" s="38"/>
      <c r="S53" s="38"/>
      <c r="T53" s="43"/>
      <c r="W53"/>
    </row>
    <row r="54" spans="1:23" ht="30.65" customHeight="1" x14ac:dyDescent="0.4">
      <c r="A54" s="42" t="str">
        <f>'S1 Maquette'!B54</f>
        <v>Langue 1 ITALIEN</v>
      </c>
      <c r="B54" s="42" t="str">
        <f>'S1 Maquette'!C54</f>
        <v>ECUE</v>
      </c>
      <c r="C54" s="40">
        <f>'S1 Maquette'!F54</f>
        <v>0</v>
      </c>
      <c r="D54" s="38">
        <v>1</v>
      </c>
      <c r="E54" s="38" t="s">
        <v>315</v>
      </c>
      <c r="F54" s="38" t="s">
        <v>315</v>
      </c>
      <c r="G54" s="38" t="s">
        <v>315</v>
      </c>
      <c r="H54" s="38" t="s">
        <v>315</v>
      </c>
      <c r="I54" s="38" t="s">
        <v>315</v>
      </c>
      <c r="J54" s="38"/>
      <c r="K54" s="38" t="s">
        <v>8</v>
      </c>
      <c r="L54" s="38"/>
      <c r="M54" s="38">
        <v>2</v>
      </c>
      <c r="N54" s="38"/>
      <c r="O54" s="38"/>
      <c r="P54" s="38"/>
      <c r="Q54" s="38"/>
      <c r="R54" s="38"/>
      <c r="S54" s="38"/>
      <c r="T54" s="43"/>
      <c r="W54"/>
    </row>
    <row r="55" spans="1:23" ht="30.65" customHeight="1" x14ac:dyDescent="0.4">
      <c r="A55" s="42" t="str">
        <f>'S1 Maquette'!B55</f>
        <v>Découverte Portugais Débutant 1</v>
      </c>
      <c r="B55" s="42" t="str">
        <f>'S1 Maquette'!C55</f>
        <v>UE</v>
      </c>
      <c r="C55" s="40">
        <f>'S1 Maquette'!F55</f>
        <v>0</v>
      </c>
      <c r="D55" s="38">
        <v>1</v>
      </c>
      <c r="E55" s="38" t="s">
        <v>315</v>
      </c>
      <c r="F55" s="38" t="s">
        <v>315</v>
      </c>
      <c r="G55" s="38" t="s">
        <v>315</v>
      </c>
      <c r="H55" s="38" t="s">
        <v>315</v>
      </c>
      <c r="I55" s="38" t="s">
        <v>315</v>
      </c>
      <c r="J55" s="38"/>
      <c r="K55" s="38" t="s">
        <v>8</v>
      </c>
      <c r="L55" s="38"/>
      <c r="M55" s="38">
        <v>3</v>
      </c>
      <c r="N55" s="38"/>
      <c r="O55" s="38"/>
      <c r="P55" s="38" t="s">
        <v>316</v>
      </c>
      <c r="Q55" s="38"/>
      <c r="R55" s="38"/>
      <c r="S55" s="96" t="s">
        <v>320</v>
      </c>
      <c r="T55" s="43"/>
      <c r="W55"/>
    </row>
    <row r="56" spans="1:23" ht="30.65" customHeight="1" x14ac:dyDescent="0.4">
      <c r="A56" s="42" t="str">
        <f>'S1 Maquette'!B56</f>
        <v>Culture 1 PORTUGAIS</v>
      </c>
      <c r="B56" s="42" t="str">
        <f>'S1 Maquette'!C56</f>
        <v>ECUE</v>
      </c>
      <c r="C56" s="40">
        <f>'S1 Maquette'!F56</f>
        <v>0</v>
      </c>
      <c r="D56" s="38">
        <v>1</v>
      </c>
      <c r="E56" s="38" t="s">
        <v>315</v>
      </c>
      <c r="F56" s="38" t="s">
        <v>315</v>
      </c>
      <c r="G56" s="38" t="s">
        <v>315</v>
      </c>
      <c r="H56" s="38" t="s">
        <v>315</v>
      </c>
      <c r="I56" s="38" t="s">
        <v>315</v>
      </c>
      <c r="J56" s="38"/>
      <c r="K56" s="38" t="s">
        <v>8</v>
      </c>
      <c r="L56" s="38"/>
      <c r="M56" s="38">
        <v>1</v>
      </c>
      <c r="N56" s="38"/>
      <c r="O56" s="38"/>
      <c r="P56" s="38"/>
      <c r="Q56" s="38"/>
      <c r="R56" s="38"/>
      <c r="S56" s="38"/>
      <c r="T56" s="43"/>
      <c r="W56"/>
    </row>
    <row r="57" spans="1:23" ht="30.65" customHeight="1" x14ac:dyDescent="0.4">
      <c r="A57" s="42" t="str">
        <f>'S1 Maquette'!B57</f>
        <v>Langue 1 PORTUGAIS</v>
      </c>
      <c r="B57" s="42" t="str">
        <f>'S1 Maquette'!C57</f>
        <v>ECUE</v>
      </c>
      <c r="C57" s="40">
        <f>'S1 Maquette'!F57</f>
        <v>0</v>
      </c>
      <c r="D57" s="38">
        <v>1</v>
      </c>
      <c r="E57" s="38" t="s">
        <v>315</v>
      </c>
      <c r="F57" s="38" t="s">
        <v>315</v>
      </c>
      <c r="G57" s="38" t="s">
        <v>315</v>
      </c>
      <c r="H57" s="38" t="s">
        <v>315</v>
      </c>
      <c r="I57" s="38" t="s">
        <v>315</v>
      </c>
      <c r="J57" s="38"/>
      <c r="K57" s="38" t="s">
        <v>8</v>
      </c>
      <c r="L57" s="38"/>
      <c r="M57" s="38">
        <v>2</v>
      </c>
      <c r="N57" s="38"/>
      <c r="O57" s="38"/>
      <c r="P57" s="38"/>
      <c r="Q57" s="38"/>
      <c r="R57" s="38"/>
      <c r="S57" s="38"/>
      <c r="T57" s="43"/>
      <c r="W57"/>
    </row>
    <row r="58" spans="1:23" ht="30.65" customHeight="1" x14ac:dyDescent="0.4">
      <c r="A58" s="42" t="str">
        <f>'S1 Maquette'!B58</f>
        <v>Découverte Russe Débutant 1</v>
      </c>
      <c r="B58" s="42" t="str">
        <f>'S1 Maquette'!C58</f>
        <v>UE</v>
      </c>
      <c r="C58" s="40">
        <f>'S1 Maquette'!F58</f>
        <v>0</v>
      </c>
      <c r="D58" s="38">
        <v>1</v>
      </c>
      <c r="E58" s="38" t="s">
        <v>315</v>
      </c>
      <c r="F58" s="38" t="s">
        <v>315</v>
      </c>
      <c r="G58" s="38" t="s">
        <v>315</v>
      </c>
      <c r="H58" s="38" t="s">
        <v>315</v>
      </c>
      <c r="I58" s="38" t="s">
        <v>315</v>
      </c>
      <c r="J58" s="38"/>
      <c r="K58" s="38" t="s">
        <v>8</v>
      </c>
      <c r="L58" s="38"/>
      <c r="M58" s="38">
        <v>3</v>
      </c>
      <c r="N58" s="38"/>
      <c r="O58" s="38"/>
      <c r="P58" s="38" t="s">
        <v>316</v>
      </c>
      <c r="Q58" s="38"/>
      <c r="R58" s="38"/>
      <c r="S58" s="96" t="s">
        <v>320</v>
      </c>
      <c r="T58" s="43"/>
      <c r="W58"/>
    </row>
    <row r="59" spans="1:23" ht="30.65" customHeight="1" x14ac:dyDescent="0.4">
      <c r="A59" s="42" t="str">
        <f>'S1 Maquette'!B59</f>
        <v>Langue et culture 1 RUSSE</v>
      </c>
      <c r="B59" s="42" t="str">
        <f>'S1 Maquette'!C59</f>
        <v>ECUE</v>
      </c>
      <c r="C59" s="40">
        <f>'S1 Maquette'!F59</f>
        <v>0</v>
      </c>
      <c r="D59" s="38">
        <v>1</v>
      </c>
      <c r="E59" s="38" t="s">
        <v>315</v>
      </c>
      <c r="F59" s="38" t="s">
        <v>315</v>
      </c>
      <c r="G59" s="38" t="s">
        <v>315</v>
      </c>
      <c r="H59" s="38" t="s">
        <v>315</v>
      </c>
      <c r="I59" s="38" t="s">
        <v>315</v>
      </c>
      <c r="J59" s="38"/>
      <c r="K59" s="38" t="s">
        <v>8</v>
      </c>
      <c r="L59" s="38"/>
      <c r="M59" s="38">
        <v>3</v>
      </c>
      <c r="N59" s="38"/>
      <c r="O59" s="38"/>
      <c r="P59" s="38"/>
      <c r="Q59" s="38"/>
      <c r="R59" s="38"/>
      <c r="S59" s="38"/>
      <c r="T59" s="43"/>
      <c r="W59"/>
    </row>
    <row r="60" spans="1:23" ht="30.65" customHeight="1" x14ac:dyDescent="0.4">
      <c r="A60" s="42" t="str">
        <f>'S1 Maquette'!B60</f>
        <v>Découverte Matières d'application 1</v>
      </c>
      <c r="B60" s="42" t="str">
        <f>'S1 Maquette'!C60</f>
        <v>UE</v>
      </c>
      <c r="C60" s="40">
        <f>'S1 Maquette'!F60</f>
        <v>0</v>
      </c>
      <c r="D60" s="38">
        <v>1</v>
      </c>
      <c r="E60" s="38" t="s">
        <v>315</v>
      </c>
      <c r="F60" s="38" t="s">
        <v>315</v>
      </c>
      <c r="G60" s="38" t="s">
        <v>315</v>
      </c>
      <c r="H60" s="38" t="s">
        <v>315</v>
      </c>
      <c r="I60" s="38" t="s">
        <v>315</v>
      </c>
      <c r="J60" s="38"/>
      <c r="K60" s="38" t="s">
        <v>8</v>
      </c>
      <c r="L60" s="38"/>
      <c r="M60" s="38">
        <v>3</v>
      </c>
      <c r="N60" s="38"/>
      <c r="O60" s="38"/>
      <c r="P60" s="38" t="s">
        <v>316</v>
      </c>
      <c r="Q60" s="38"/>
      <c r="R60" s="38"/>
      <c r="S60" s="96" t="s">
        <v>320</v>
      </c>
      <c r="T60" s="43"/>
      <c r="W60"/>
    </row>
    <row r="61" spans="1:23" ht="30.65" customHeight="1" x14ac:dyDescent="0.4">
      <c r="A61" s="42" t="str">
        <f>'S1 Maquette'!B61</f>
        <v>Introduction au droit et organisation juridictionnelle/Introduction to law and the judiciary system 1</v>
      </c>
      <c r="B61" s="42" t="str">
        <f>'S1 Maquette'!C61</f>
        <v>ECUE</v>
      </c>
      <c r="C61" s="40">
        <f>'S1 Maquette'!F61</f>
        <v>0</v>
      </c>
      <c r="D61" s="38">
        <v>1</v>
      </c>
      <c r="E61" s="38" t="s">
        <v>315</v>
      </c>
      <c r="F61" s="38" t="s">
        <v>315</v>
      </c>
      <c r="G61" s="38" t="s">
        <v>315</v>
      </c>
      <c r="H61" s="38" t="s">
        <v>315</v>
      </c>
      <c r="I61" s="38" t="s">
        <v>315</v>
      </c>
      <c r="J61" s="38"/>
      <c r="K61" s="38" t="s">
        <v>8</v>
      </c>
      <c r="L61" s="38"/>
      <c r="M61" s="38">
        <v>3</v>
      </c>
      <c r="N61" s="38"/>
      <c r="O61" s="38"/>
      <c r="P61" s="38"/>
      <c r="Q61" s="38"/>
      <c r="R61" s="38"/>
      <c r="S61" s="38"/>
      <c r="T61" s="43"/>
      <c r="W61"/>
    </row>
    <row r="62" spans="1:23" ht="30.65" customHeight="1" x14ac:dyDescent="0.4">
      <c r="A62" s="42">
        <f>'S1 Maquette'!B62</f>
        <v>0</v>
      </c>
      <c r="B62" s="42">
        <f>'S1 Maquette'!C62</f>
        <v>0</v>
      </c>
      <c r="C62" s="40">
        <f>'S1 Maquette'!F62</f>
        <v>0</v>
      </c>
      <c r="D62" s="38"/>
      <c r="E62" s="38"/>
      <c r="F62" s="38"/>
      <c r="G62" s="38"/>
      <c r="H62" s="38"/>
      <c r="I62" s="38"/>
      <c r="J62" s="38"/>
      <c r="K62" s="38"/>
      <c r="L62" s="38"/>
      <c r="M62" s="38"/>
      <c r="N62" s="38"/>
      <c r="O62" s="38"/>
      <c r="P62" s="38"/>
      <c r="Q62" s="38"/>
      <c r="R62" s="38"/>
      <c r="S62" s="38"/>
      <c r="T62" s="43"/>
      <c r="W62"/>
    </row>
    <row r="63" spans="1:23" ht="30.65" customHeight="1" x14ac:dyDescent="0.4">
      <c r="A63" s="42" t="str">
        <f>'S1 Maquette'!B63</f>
        <v>Langue B : Allemand Non Débutant 1</v>
      </c>
      <c r="B63" s="42" t="str">
        <f>'S1 Maquette'!C63</f>
        <v>UE</v>
      </c>
      <c r="C63" s="40">
        <f>'S1 Maquette'!F63</f>
        <v>0</v>
      </c>
      <c r="D63" s="38">
        <v>1</v>
      </c>
      <c r="E63" s="38" t="s">
        <v>315</v>
      </c>
      <c r="F63" s="38" t="s">
        <v>315</v>
      </c>
      <c r="G63" s="38" t="s">
        <v>315</v>
      </c>
      <c r="H63" s="38" t="s">
        <v>315</v>
      </c>
      <c r="I63" s="38" t="s">
        <v>315</v>
      </c>
      <c r="J63" s="38"/>
      <c r="K63" s="38" t="s">
        <v>8</v>
      </c>
      <c r="L63" s="38"/>
      <c r="M63" s="38">
        <v>5</v>
      </c>
      <c r="N63" s="38"/>
      <c r="O63" s="38"/>
      <c r="P63" s="38" t="s">
        <v>316</v>
      </c>
      <c r="Q63" s="38"/>
      <c r="R63" s="38"/>
      <c r="S63" s="96" t="s">
        <v>317</v>
      </c>
      <c r="T63" s="43"/>
      <c r="W63"/>
    </row>
    <row r="64" spans="1:23" ht="30.65" customHeight="1" x14ac:dyDescent="0.4">
      <c r="A64" s="42" t="str">
        <f>'S1 Maquette'!B64</f>
        <v>Culture 1 ALLEMAND</v>
      </c>
      <c r="B64" s="42" t="str">
        <f>'S1 Maquette'!C64</f>
        <v>ECUE</v>
      </c>
      <c r="C64" s="40">
        <f>'S1 Maquette'!F64</f>
        <v>0</v>
      </c>
      <c r="D64" s="38">
        <v>1</v>
      </c>
      <c r="E64" s="38" t="s">
        <v>315</v>
      </c>
      <c r="F64" s="38" t="s">
        <v>315</v>
      </c>
      <c r="G64" s="38" t="s">
        <v>315</v>
      </c>
      <c r="H64" s="38" t="s">
        <v>315</v>
      </c>
      <c r="I64" s="38" t="s">
        <v>315</v>
      </c>
      <c r="J64" s="38"/>
      <c r="K64" s="38" t="s">
        <v>8</v>
      </c>
      <c r="L64" s="38"/>
      <c r="M64" s="38">
        <v>1</v>
      </c>
      <c r="N64" s="38"/>
      <c r="O64" s="38"/>
      <c r="P64" s="38"/>
      <c r="Q64" s="38"/>
      <c r="R64" s="38"/>
      <c r="S64" s="38"/>
      <c r="T64" s="43"/>
      <c r="W64"/>
    </row>
    <row r="65" spans="1:23" ht="30.65" customHeight="1" x14ac:dyDescent="0.4">
      <c r="A65" s="42" t="str">
        <f>'S1 Maquette'!B65</f>
        <v>Grammaire et traduction 1 ALLEMAND</v>
      </c>
      <c r="B65" s="42" t="str">
        <f>'S1 Maquette'!C65</f>
        <v>ECUE</v>
      </c>
      <c r="C65" s="40">
        <f>'S1 Maquette'!F65</f>
        <v>0</v>
      </c>
      <c r="D65" s="38">
        <v>1</v>
      </c>
      <c r="E65" s="38" t="s">
        <v>315</v>
      </c>
      <c r="F65" s="38" t="s">
        <v>315</v>
      </c>
      <c r="G65" s="38" t="s">
        <v>315</v>
      </c>
      <c r="H65" s="38" t="s">
        <v>315</v>
      </c>
      <c r="I65" s="38" t="s">
        <v>315</v>
      </c>
      <c r="J65" s="38"/>
      <c r="K65" s="38" t="s">
        <v>8</v>
      </c>
      <c r="L65" s="38"/>
      <c r="M65" s="38">
        <v>2</v>
      </c>
      <c r="N65" s="38"/>
      <c r="O65" s="38"/>
      <c r="P65" s="38"/>
      <c r="Q65" s="38"/>
      <c r="R65" s="38"/>
      <c r="S65" s="38"/>
      <c r="T65" s="43"/>
      <c r="W65"/>
    </row>
    <row r="66" spans="1:23" ht="30.65" customHeight="1" x14ac:dyDescent="0.4">
      <c r="A66" s="42" t="str">
        <f>'S1 Maquette'!B66</f>
        <v>Expression écrite et orale 1 ALLEMAND</v>
      </c>
      <c r="B66" s="42" t="str">
        <f>'S1 Maquette'!C66</f>
        <v>ECUE</v>
      </c>
      <c r="C66" s="40">
        <f>'S1 Maquette'!F66</f>
        <v>0</v>
      </c>
      <c r="D66" s="38">
        <v>1</v>
      </c>
      <c r="E66" s="38" t="s">
        <v>315</v>
      </c>
      <c r="F66" s="38" t="s">
        <v>315</v>
      </c>
      <c r="G66" s="38" t="s">
        <v>315</v>
      </c>
      <c r="H66" s="38" t="s">
        <v>315</v>
      </c>
      <c r="I66" s="38" t="s">
        <v>315</v>
      </c>
      <c r="J66" s="38"/>
      <c r="K66" s="38" t="s">
        <v>8</v>
      </c>
      <c r="L66" s="38"/>
      <c r="M66" s="38">
        <v>2</v>
      </c>
      <c r="N66" s="38"/>
      <c r="O66" s="38"/>
      <c r="P66" s="38"/>
      <c r="Q66" s="38"/>
      <c r="R66" s="38"/>
      <c r="S66" s="38"/>
      <c r="T66" s="43"/>
      <c r="W66"/>
    </row>
    <row r="67" spans="1:23" ht="30.65" customHeight="1" x14ac:dyDescent="0.4">
      <c r="A67" s="42" t="str">
        <f>'S1 Maquette'!B67</f>
        <v>Langue B : Arabe Débutant 1</v>
      </c>
      <c r="B67" s="42" t="str">
        <f>'S1 Maquette'!C67</f>
        <v>UE</v>
      </c>
      <c r="C67" s="40">
        <f>'S1 Maquette'!F67</f>
        <v>0</v>
      </c>
      <c r="D67" s="38">
        <v>1</v>
      </c>
      <c r="E67" s="38" t="s">
        <v>315</v>
      </c>
      <c r="F67" s="38" t="s">
        <v>315</v>
      </c>
      <c r="G67" s="38" t="s">
        <v>315</v>
      </c>
      <c r="H67" s="38" t="s">
        <v>315</v>
      </c>
      <c r="I67" s="38" t="s">
        <v>315</v>
      </c>
      <c r="J67" s="38"/>
      <c r="K67" s="38" t="s">
        <v>8</v>
      </c>
      <c r="L67" s="38"/>
      <c r="M67" s="38">
        <v>6</v>
      </c>
      <c r="N67" s="38"/>
      <c r="O67" s="38"/>
      <c r="P67" s="38" t="s">
        <v>316</v>
      </c>
      <c r="Q67" s="38"/>
      <c r="R67" s="38"/>
      <c r="S67" s="96" t="s">
        <v>319</v>
      </c>
      <c r="T67" s="43"/>
      <c r="W67"/>
    </row>
    <row r="68" spans="1:23" ht="30.65" customHeight="1" x14ac:dyDescent="0.4">
      <c r="A68" s="42" t="str">
        <f>'S1 Maquette'!B68</f>
        <v>Grammaire 1 ARABE</v>
      </c>
      <c r="B68" s="42" t="str">
        <f>'S1 Maquette'!C68</f>
        <v>ECUE</v>
      </c>
      <c r="C68" s="40">
        <f>'S1 Maquette'!F68</f>
        <v>0</v>
      </c>
      <c r="D68" s="38">
        <v>1</v>
      </c>
      <c r="E68" s="38" t="s">
        <v>315</v>
      </c>
      <c r="F68" s="38" t="s">
        <v>315</v>
      </c>
      <c r="G68" s="38" t="s">
        <v>315</v>
      </c>
      <c r="H68" s="38" t="s">
        <v>315</v>
      </c>
      <c r="I68" s="38" t="s">
        <v>315</v>
      </c>
      <c r="J68" s="38"/>
      <c r="K68" s="38" t="s">
        <v>8</v>
      </c>
      <c r="L68" s="38"/>
      <c r="M68" s="38">
        <v>2</v>
      </c>
      <c r="N68" s="38"/>
      <c r="O68" s="38"/>
      <c r="P68" s="38"/>
      <c r="Q68" s="38"/>
      <c r="R68" s="38"/>
      <c r="S68" s="38"/>
      <c r="T68" s="43"/>
      <c r="W68"/>
    </row>
    <row r="69" spans="1:23" ht="30.65" customHeight="1" x14ac:dyDescent="0.4">
      <c r="A69" s="42" t="str">
        <f>'S1 Maquette'!B69</f>
        <v>Langue et culture de spécialité 1 ARABE</v>
      </c>
      <c r="B69" s="42" t="str">
        <f>'S1 Maquette'!C69</f>
        <v>ECUE</v>
      </c>
      <c r="C69" s="40">
        <f>'S1 Maquette'!F69</f>
        <v>0</v>
      </c>
      <c r="D69" s="38">
        <v>1</v>
      </c>
      <c r="E69" s="38" t="s">
        <v>315</v>
      </c>
      <c r="F69" s="38" t="s">
        <v>315</v>
      </c>
      <c r="G69" s="38" t="s">
        <v>315</v>
      </c>
      <c r="H69" s="38" t="s">
        <v>315</v>
      </c>
      <c r="I69" s="38" t="s">
        <v>315</v>
      </c>
      <c r="J69" s="38"/>
      <c r="K69" s="38" t="s">
        <v>8</v>
      </c>
      <c r="L69" s="38"/>
      <c r="M69" s="38">
        <v>2</v>
      </c>
      <c r="N69" s="38"/>
      <c r="O69" s="38"/>
      <c r="P69" s="38"/>
      <c r="Q69" s="38"/>
      <c r="R69" s="38"/>
      <c r="S69" s="38"/>
      <c r="T69" s="43"/>
      <c r="W69"/>
    </row>
    <row r="70" spans="1:23" ht="30.65" customHeight="1" x14ac:dyDescent="0.4">
      <c r="A70" s="42" t="str">
        <f>'S1 Maquette'!B70</f>
        <v>Système graphique et expression orale 1 ARABE</v>
      </c>
      <c r="B70" s="42" t="str">
        <f>'S1 Maquette'!C70</f>
        <v>ECUE</v>
      </c>
      <c r="C70" s="40">
        <f>'S1 Maquette'!F70</f>
        <v>0</v>
      </c>
      <c r="D70" s="38">
        <v>1</v>
      </c>
      <c r="E70" s="38" t="s">
        <v>315</v>
      </c>
      <c r="F70" s="38" t="s">
        <v>315</v>
      </c>
      <c r="G70" s="38" t="s">
        <v>315</v>
      </c>
      <c r="H70" s="38" t="s">
        <v>315</v>
      </c>
      <c r="I70" s="38" t="s">
        <v>315</v>
      </c>
      <c r="J70" s="38"/>
      <c r="K70" s="38" t="s">
        <v>8</v>
      </c>
      <c r="L70" s="38"/>
      <c r="M70" s="38">
        <v>2</v>
      </c>
      <c r="N70" s="38"/>
      <c r="O70" s="38"/>
      <c r="P70" s="38"/>
      <c r="Q70" s="38"/>
      <c r="R70" s="38"/>
      <c r="S70" s="38"/>
      <c r="T70" s="43"/>
      <c r="W70"/>
    </row>
    <row r="71" spans="1:23" ht="30.65" customHeight="1" x14ac:dyDescent="0.4">
      <c r="A71" s="42" t="str">
        <f>'S1 Maquette'!B71</f>
        <v>Langue B: Chinois Débutant 1</v>
      </c>
      <c r="B71" s="42" t="str">
        <f>'S1 Maquette'!C71</f>
        <v>UE</v>
      </c>
      <c r="C71" s="40">
        <f>'S1 Maquette'!F71</f>
        <v>0</v>
      </c>
      <c r="D71" s="38">
        <v>1</v>
      </c>
      <c r="E71" s="38" t="s">
        <v>315</v>
      </c>
      <c r="F71" s="38" t="s">
        <v>315</v>
      </c>
      <c r="G71" s="38" t="s">
        <v>315</v>
      </c>
      <c r="H71" s="38" t="s">
        <v>315</v>
      </c>
      <c r="I71" s="38" t="s">
        <v>315</v>
      </c>
      <c r="J71" s="38"/>
      <c r="K71" s="38" t="s">
        <v>8</v>
      </c>
      <c r="L71" s="38"/>
      <c r="M71" s="38">
        <v>6</v>
      </c>
      <c r="N71" s="38"/>
      <c r="O71" s="38"/>
      <c r="P71" s="38" t="s">
        <v>316</v>
      </c>
      <c r="Q71" s="38"/>
      <c r="R71" s="38"/>
      <c r="S71" s="96" t="s">
        <v>319</v>
      </c>
      <c r="T71" s="43"/>
      <c r="W71"/>
    </row>
    <row r="72" spans="1:23" ht="30.65" customHeight="1" x14ac:dyDescent="0.4">
      <c r="A72" s="42" t="str">
        <f>'S1 Maquette'!B72</f>
        <v>Grammaire 1 CHINOIS</v>
      </c>
      <c r="B72" s="42" t="str">
        <f>'S1 Maquette'!C72</f>
        <v>ECUE</v>
      </c>
      <c r="C72" s="40">
        <f>'S1 Maquette'!F72</f>
        <v>0</v>
      </c>
      <c r="D72" s="38">
        <v>1</v>
      </c>
      <c r="E72" s="38" t="s">
        <v>315</v>
      </c>
      <c r="F72" s="38" t="s">
        <v>315</v>
      </c>
      <c r="G72" s="38" t="s">
        <v>315</v>
      </c>
      <c r="H72" s="38" t="s">
        <v>315</v>
      </c>
      <c r="I72" s="38" t="s">
        <v>315</v>
      </c>
      <c r="J72" s="38"/>
      <c r="K72" s="38" t="s">
        <v>8</v>
      </c>
      <c r="L72" s="38"/>
      <c r="M72" s="38">
        <v>2</v>
      </c>
      <c r="N72" s="38"/>
      <c r="O72" s="38"/>
      <c r="P72" s="38"/>
      <c r="Q72" s="38"/>
      <c r="R72" s="38"/>
      <c r="S72" s="38"/>
      <c r="T72" s="43"/>
      <c r="W72"/>
    </row>
    <row r="73" spans="1:23" ht="30.65" customHeight="1" x14ac:dyDescent="0.4">
      <c r="A73" s="42" t="str">
        <f>'S1 Maquette'!B73</f>
        <v>Langue et culture de spécialité 1 CHINOIS</v>
      </c>
      <c r="B73" s="42" t="str">
        <f>'S1 Maquette'!C73</f>
        <v>ECUE</v>
      </c>
      <c r="C73" s="40">
        <f>'S1 Maquette'!F73</f>
        <v>0</v>
      </c>
      <c r="D73" s="38">
        <v>1</v>
      </c>
      <c r="E73" s="38" t="s">
        <v>315</v>
      </c>
      <c r="F73" s="38" t="s">
        <v>315</v>
      </c>
      <c r="G73" s="38" t="s">
        <v>315</v>
      </c>
      <c r="H73" s="38" t="s">
        <v>315</v>
      </c>
      <c r="I73" s="38" t="s">
        <v>315</v>
      </c>
      <c r="J73" s="38"/>
      <c r="K73" s="38" t="s">
        <v>8</v>
      </c>
      <c r="L73" s="38"/>
      <c r="M73" s="38">
        <v>2</v>
      </c>
      <c r="N73" s="38"/>
      <c r="O73" s="38"/>
      <c r="P73" s="38"/>
      <c r="Q73" s="38"/>
      <c r="R73" s="38"/>
      <c r="S73" s="38"/>
      <c r="T73" s="43"/>
      <c r="W73"/>
    </row>
    <row r="74" spans="1:23" ht="30.65" customHeight="1" x14ac:dyDescent="0.4">
      <c r="A74" s="42" t="str">
        <f>'S1 Maquette'!B74</f>
        <v>Système graphique et expression orale 1 CHINOIS</v>
      </c>
      <c r="B74" s="42" t="str">
        <f>'S1 Maquette'!C74</f>
        <v>ECUE</v>
      </c>
      <c r="C74" s="40">
        <f>'S1 Maquette'!F74</f>
        <v>0</v>
      </c>
      <c r="D74" s="38">
        <v>1</v>
      </c>
      <c r="E74" s="38" t="s">
        <v>315</v>
      </c>
      <c r="F74" s="38" t="s">
        <v>315</v>
      </c>
      <c r="G74" s="38" t="s">
        <v>315</v>
      </c>
      <c r="H74" s="38" t="s">
        <v>315</v>
      </c>
      <c r="I74" s="38" t="s">
        <v>315</v>
      </c>
      <c r="J74" s="38"/>
      <c r="K74" s="38" t="s">
        <v>8</v>
      </c>
      <c r="L74" s="38"/>
      <c r="M74" s="38">
        <v>2</v>
      </c>
      <c r="N74" s="38"/>
      <c r="O74" s="38"/>
      <c r="P74" s="38"/>
      <c r="Q74" s="38"/>
      <c r="R74" s="38"/>
      <c r="S74" s="38"/>
      <c r="T74" s="43"/>
      <c r="W74"/>
    </row>
    <row r="75" spans="1:23" ht="30.65" customHeight="1" x14ac:dyDescent="0.4">
      <c r="A75" s="42" t="str">
        <f>'S1 Maquette'!B75</f>
        <v>Langue B : Portugais Débutant 1</v>
      </c>
      <c r="B75" s="42" t="str">
        <f>'S1 Maquette'!C75</f>
        <v>UE</v>
      </c>
      <c r="C75" s="40">
        <f>'S1 Maquette'!F75</f>
        <v>0</v>
      </c>
      <c r="D75" s="38">
        <v>1</v>
      </c>
      <c r="E75" s="38" t="s">
        <v>315</v>
      </c>
      <c r="F75" s="38" t="s">
        <v>315</v>
      </c>
      <c r="G75" s="38" t="s">
        <v>315</v>
      </c>
      <c r="H75" s="38" t="s">
        <v>315</v>
      </c>
      <c r="I75" s="38" t="s">
        <v>315</v>
      </c>
      <c r="J75" s="38"/>
      <c r="K75" s="38" t="s">
        <v>8</v>
      </c>
      <c r="L75" s="38"/>
      <c r="M75" s="38">
        <v>5</v>
      </c>
      <c r="N75" s="38"/>
      <c r="O75" s="38"/>
      <c r="P75" s="38" t="s">
        <v>316</v>
      </c>
      <c r="Q75" s="38"/>
      <c r="R75" s="38"/>
      <c r="S75" s="96" t="s">
        <v>317</v>
      </c>
      <c r="T75" s="43"/>
      <c r="W75"/>
    </row>
    <row r="76" spans="1:23" ht="30.65" customHeight="1" x14ac:dyDescent="0.4">
      <c r="A76" s="42" t="str">
        <f>'S1 Maquette'!B76</f>
        <v>Grammaire 1 PORTUGAIS</v>
      </c>
      <c r="B76" s="42" t="str">
        <f>'S1 Maquette'!C76</f>
        <v>ECUE</v>
      </c>
      <c r="C76" s="40">
        <f>'S1 Maquette'!F76</f>
        <v>0</v>
      </c>
      <c r="D76" s="38">
        <v>1</v>
      </c>
      <c r="E76" s="38" t="s">
        <v>315</v>
      </c>
      <c r="F76" s="38" t="s">
        <v>315</v>
      </c>
      <c r="G76" s="38" t="s">
        <v>315</v>
      </c>
      <c r="H76" s="38" t="s">
        <v>315</v>
      </c>
      <c r="I76" s="38" t="s">
        <v>315</v>
      </c>
      <c r="J76" s="38"/>
      <c r="K76" s="38" t="s">
        <v>8</v>
      </c>
      <c r="L76" s="38"/>
      <c r="M76" s="38">
        <v>1</v>
      </c>
      <c r="N76" s="38"/>
      <c r="O76" s="38"/>
      <c r="P76" s="38"/>
      <c r="Q76" s="38"/>
      <c r="R76" s="38"/>
      <c r="S76" s="38"/>
      <c r="T76" s="43"/>
      <c r="W76"/>
    </row>
    <row r="77" spans="1:23" ht="30.65" customHeight="1" x14ac:dyDescent="0.4">
      <c r="A77" s="42" t="str">
        <f>'S1 Maquette'!B77</f>
        <v>Langue et culture de spécialité 1 PORTUGAIS</v>
      </c>
      <c r="B77" s="42" t="str">
        <f>'S1 Maquette'!C77</f>
        <v>ECUE</v>
      </c>
      <c r="C77" s="40">
        <f>'S1 Maquette'!F77</f>
        <v>0</v>
      </c>
      <c r="D77" s="38">
        <v>1</v>
      </c>
      <c r="E77" s="38" t="s">
        <v>315</v>
      </c>
      <c r="F77" s="38" t="s">
        <v>315</v>
      </c>
      <c r="G77" s="38" t="s">
        <v>315</v>
      </c>
      <c r="H77" s="38" t="s">
        <v>315</v>
      </c>
      <c r="I77" s="38" t="s">
        <v>315</v>
      </c>
      <c r="J77" s="38"/>
      <c r="K77" s="38" t="s">
        <v>8</v>
      </c>
      <c r="L77" s="38"/>
      <c r="M77" s="38">
        <v>1</v>
      </c>
      <c r="N77" s="38"/>
      <c r="O77" s="38"/>
      <c r="P77" s="38"/>
      <c r="Q77" s="38"/>
      <c r="R77" s="38"/>
      <c r="S77" s="38"/>
      <c r="T77" s="43"/>
      <c r="W77"/>
    </row>
    <row r="78" spans="1:23" ht="30.65" customHeight="1" x14ac:dyDescent="0.4">
      <c r="A78" s="42" t="str">
        <f>'S1 Maquette'!B78</f>
        <v>Expression écrite et orale 1 PORTUGAIS</v>
      </c>
      <c r="B78" s="42" t="str">
        <f>'S1 Maquette'!C78</f>
        <v>ECUE</v>
      </c>
      <c r="C78" s="40">
        <f>'S1 Maquette'!F78</f>
        <v>0</v>
      </c>
      <c r="D78" s="38">
        <v>1</v>
      </c>
      <c r="E78" s="38" t="s">
        <v>315</v>
      </c>
      <c r="F78" s="38" t="s">
        <v>315</v>
      </c>
      <c r="G78" s="38" t="s">
        <v>315</v>
      </c>
      <c r="H78" s="38" t="s">
        <v>315</v>
      </c>
      <c r="I78" s="38" t="s">
        <v>315</v>
      </c>
      <c r="J78" s="38"/>
      <c r="K78" s="38" t="s">
        <v>8</v>
      </c>
      <c r="L78" s="38"/>
      <c r="M78" s="38">
        <v>3</v>
      </c>
      <c r="N78" s="38"/>
      <c r="O78" s="38"/>
      <c r="P78" s="38"/>
      <c r="Q78" s="38"/>
      <c r="R78" s="38"/>
      <c r="S78" s="38"/>
      <c r="T78" s="43"/>
      <c r="W78"/>
    </row>
    <row r="79" spans="1:23" ht="30.65" customHeight="1" x14ac:dyDescent="0.4">
      <c r="A79" s="42" t="str">
        <f>'S1 Maquette'!B79</f>
        <v>Langue B : Russe avancé 1</v>
      </c>
      <c r="B79" s="42" t="str">
        <f>'S1 Maquette'!C79</f>
        <v>UE</v>
      </c>
      <c r="C79" s="40">
        <f>'S1 Maquette'!F79</f>
        <v>0</v>
      </c>
      <c r="D79" s="38">
        <v>1</v>
      </c>
      <c r="E79" s="38" t="s">
        <v>315</v>
      </c>
      <c r="F79" s="38" t="s">
        <v>315</v>
      </c>
      <c r="G79" s="38" t="s">
        <v>315</v>
      </c>
      <c r="H79" s="38" t="s">
        <v>315</v>
      </c>
      <c r="I79" s="38" t="s">
        <v>315</v>
      </c>
      <c r="J79" s="38"/>
      <c r="K79" s="38" t="s">
        <v>8</v>
      </c>
      <c r="L79" s="38"/>
      <c r="M79" s="38">
        <v>5</v>
      </c>
      <c r="N79" s="38"/>
      <c r="O79" s="38"/>
      <c r="P79" s="38" t="s">
        <v>316</v>
      </c>
      <c r="Q79" s="38"/>
      <c r="R79" s="38"/>
      <c r="S79" s="96" t="s">
        <v>322</v>
      </c>
      <c r="T79" s="43"/>
      <c r="W79"/>
    </row>
    <row r="80" spans="1:23" ht="30.65" customHeight="1" x14ac:dyDescent="0.4">
      <c r="A80" s="42" t="str">
        <f>'S1 Maquette'!B80</f>
        <v>Culture Russe avancé 1</v>
      </c>
      <c r="B80" s="42" t="str">
        <f>'S1 Maquette'!C80</f>
        <v>ECUE</v>
      </c>
      <c r="C80" s="40">
        <f>'S1 Maquette'!F80</f>
        <v>0</v>
      </c>
      <c r="D80" s="38">
        <v>1</v>
      </c>
      <c r="E80" s="38" t="s">
        <v>315</v>
      </c>
      <c r="F80" s="38" t="s">
        <v>315</v>
      </c>
      <c r="G80" s="38" t="s">
        <v>315</v>
      </c>
      <c r="H80" s="38" t="s">
        <v>315</v>
      </c>
      <c r="I80" s="38" t="s">
        <v>315</v>
      </c>
      <c r="J80" s="38"/>
      <c r="K80" s="38" t="s">
        <v>8</v>
      </c>
      <c r="L80" s="38"/>
      <c r="M80" s="38">
        <v>1</v>
      </c>
      <c r="N80" s="38"/>
      <c r="O80" s="38"/>
      <c r="P80" s="38"/>
      <c r="Q80" s="38"/>
      <c r="R80" s="38"/>
      <c r="S80" s="38"/>
      <c r="T80" s="43"/>
      <c r="W80"/>
    </row>
    <row r="81" spans="1:23" ht="30.65" customHeight="1" x14ac:dyDescent="0.4">
      <c r="A81" s="42" t="str">
        <f>'S1 Maquette'!B81</f>
        <v>Expression Russe avancé 1</v>
      </c>
      <c r="B81" s="42" t="str">
        <f>'S1 Maquette'!C81</f>
        <v>ECUE</v>
      </c>
      <c r="C81" s="40">
        <f>'S1 Maquette'!F81</f>
        <v>0</v>
      </c>
      <c r="D81" s="38">
        <v>1</v>
      </c>
      <c r="E81" s="38" t="s">
        <v>315</v>
      </c>
      <c r="F81" s="38" t="s">
        <v>315</v>
      </c>
      <c r="G81" s="38" t="s">
        <v>315</v>
      </c>
      <c r="H81" s="38" t="s">
        <v>315</v>
      </c>
      <c r="I81" s="38" t="s">
        <v>315</v>
      </c>
      <c r="J81" s="38"/>
      <c r="K81" s="38" t="s">
        <v>8</v>
      </c>
      <c r="L81" s="38"/>
      <c r="M81" s="38">
        <v>2</v>
      </c>
      <c r="N81" s="38"/>
      <c r="O81" s="38"/>
      <c r="P81" s="38"/>
      <c r="Q81" s="38"/>
      <c r="R81" s="38"/>
      <c r="S81" s="38"/>
      <c r="T81" s="43"/>
      <c r="W81"/>
    </row>
    <row r="82" spans="1:23" ht="30.65" customHeight="1" x14ac:dyDescent="0.4">
      <c r="A82" s="42" t="str">
        <f>'S1 Maquette'!B82</f>
        <v>Traduction Russe avancé 1</v>
      </c>
      <c r="B82" s="42" t="str">
        <f>'S1 Maquette'!C82</f>
        <v>ECUE</v>
      </c>
      <c r="C82" s="40">
        <f>'S1 Maquette'!F82</f>
        <v>0</v>
      </c>
      <c r="D82" s="38">
        <v>1</v>
      </c>
      <c r="E82" s="38" t="s">
        <v>315</v>
      </c>
      <c r="F82" s="38" t="s">
        <v>315</v>
      </c>
      <c r="G82" s="38" t="s">
        <v>315</v>
      </c>
      <c r="H82" s="38" t="s">
        <v>315</v>
      </c>
      <c r="I82" s="38" t="s">
        <v>315</v>
      </c>
      <c r="J82" s="38"/>
      <c r="K82" s="38" t="s">
        <v>8</v>
      </c>
      <c r="L82" s="38"/>
      <c r="M82" s="38">
        <v>2</v>
      </c>
      <c r="N82" s="38"/>
      <c r="O82" s="38"/>
      <c r="P82" s="38"/>
      <c r="Q82" s="38"/>
      <c r="R82" s="38"/>
      <c r="S82" s="38"/>
      <c r="T82" s="43"/>
      <c r="W82"/>
    </row>
    <row r="83" spans="1:23" ht="30.65" customHeight="1" x14ac:dyDescent="0.4">
      <c r="A83" s="42" t="str">
        <f>'S1 Maquette'!B83</f>
        <v>Langue B : Russe débutant 1</v>
      </c>
      <c r="B83" s="42" t="str">
        <f>'S1 Maquette'!C83</f>
        <v>UE</v>
      </c>
      <c r="C83" s="40">
        <f>'S1 Maquette'!F83</f>
        <v>0</v>
      </c>
      <c r="D83" s="38">
        <v>1</v>
      </c>
      <c r="E83" s="38" t="s">
        <v>315</v>
      </c>
      <c r="F83" s="38" t="s">
        <v>315</v>
      </c>
      <c r="G83" s="38" t="s">
        <v>315</v>
      </c>
      <c r="H83" s="38" t="s">
        <v>315</v>
      </c>
      <c r="I83" s="38" t="s">
        <v>315</v>
      </c>
      <c r="J83" s="38"/>
      <c r="K83" s="38" t="s">
        <v>8</v>
      </c>
      <c r="L83" s="38"/>
      <c r="M83" s="38">
        <v>5</v>
      </c>
      <c r="N83" s="38"/>
      <c r="O83" s="38"/>
      <c r="P83" s="38" t="s">
        <v>316</v>
      </c>
      <c r="Q83" s="38"/>
      <c r="R83" s="38"/>
      <c r="S83" s="96" t="s">
        <v>322</v>
      </c>
      <c r="T83" s="43"/>
      <c r="W83"/>
    </row>
    <row r="84" spans="1:23" ht="30.65" customHeight="1" x14ac:dyDescent="0.4">
      <c r="A84" s="42" t="str">
        <f>'S1 Maquette'!B84</f>
        <v>Langue et grammaire Russe débutant 1</v>
      </c>
      <c r="B84" s="42" t="str">
        <f>'S1 Maquette'!C84</f>
        <v>ECUE</v>
      </c>
      <c r="C84" s="40">
        <f>'S1 Maquette'!F84</f>
        <v>0</v>
      </c>
      <c r="D84" s="38">
        <v>1</v>
      </c>
      <c r="E84" s="38" t="s">
        <v>315</v>
      </c>
      <c r="F84" s="38" t="s">
        <v>315</v>
      </c>
      <c r="G84" s="38" t="s">
        <v>315</v>
      </c>
      <c r="H84" s="38" t="s">
        <v>315</v>
      </c>
      <c r="I84" s="38" t="s">
        <v>315</v>
      </c>
      <c r="J84" s="38"/>
      <c r="K84" s="38" t="s">
        <v>8</v>
      </c>
      <c r="L84" s="38"/>
      <c r="M84" s="38">
        <v>2</v>
      </c>
      <c r="N84" s="38"/>
      <c r="O84" s="38"/>
      <c r="P84" s="38"/>
      <c r="Q84" s="38"/>
      <c r="R84" s="38"/>
      <c r="S84" s="38"/>
      <c r="T84" s="43"/>
      <c r="W84"/>
    </row>
    <row r="85" spans="1:23" ht="30.65" customHeight="1" x14ac:dyDescent="0.4">
      <c r="A85" s="42" t="str">
        <f>'S1 Maquette'!B85</f>
        <v>Culture Russe débutant 1</v>
      </c>
      <c r="B85" s="42" t="str">
        <f>'S1 Maquette'!C85</f>
        <v>ECUE</v>
      </c>
      <c r="C85" s="40">
        <f>'S1 Maquette'!F85</f>
        <v>0</v>
      </c>
      <c r="D85" s="38">
        <v>1</v>
      </c>
      <c r="E85" s="38" t="s">
        <v>315</v>
      </c>
      <c r="F85" s="38" t="s">
        <v>315</v>
      </c>
      <c r="G85" s="38" t="s">
        <v>315</v>
      </c>
      <c r="H85" s="38" t="s">
        <v>315</v>
      </c>
      <c r="I85" s="38" t="s">
        <v>315</v>
      </c>
      <c r="J85" s="38"/>
      <c r="K85" s="38" t="s">
        <v>8</v>
      </c>
      <c r="L85" s="38"/>
      <c r="M85" s="38">
        <v>1</v>
      </c>
      <c r="N85" s="38"/>
      <c r="O85" s="38"/>
      <c r="P85" s="38"/>
      <c r="Q85" s="38"/>
      <c r="R85" s="38"/>
      <c r="S85" s="38"/>
      <c r="T85" s="43"/>
      <c r="W85"/>
    </row>
    <row r="86" spans="1:23" ht="30.65" customHeight="1" x14ac:dyDescent="0.4">
      <c r="A86" s="42" t="str">
        <f>'S1 Maquette'!B86</f>
        <v>Expression Russe débutant 1</v>
      </c>
      <c r="B86" s="42" t="str">
        <f>'S1 Maquette'!C86</f>
        <v>ECUE</v>
      </c>
      <c r="C86" s="40">
        <f>'S1 Maquette'!F86</f>
        <v>0</v>
      </c>
      <c r="D86" s="38">
        <v>1</v>
      </c>
      <c r="E86" s="38" t="s">
        <v>315</v>
      </c>
      <c r="F86" s="38" t="s">
        <v>315</v>
      </c>
      <c r="G86" s="38" t="s">
        <v>315</v>
      </c>
      <c r="H86" s="38" t="s">
        <v>315</v>
      </c>
      <c r="I86" s="38" t="s">
        <v>315</v>
      </c>
      <c r="J86" s="38"/>
      <c r="K86" s="38" t="s">
        <v>8</v>
      </c>
      <c r="L86" s="38"/>
      <c r="M86" s="38">
        <v>2</v>
      </c>
      <c r="N86" s="38"/>
      <c r="O86" s="38"/>
      <c r="P86" s="38"/>
      <c r="Q86" s="38"/>
      <c r="R86" s="38"/>
      <c r="S86" s="38"/>
      <c r="T86" s="43"/>
      <c r="W86"/>
    </row>
    <row r="87" spans="1:23" ht="30.65" customHeight="1" x14ac:dyDescent="0.4">
      <c r="A87" s="42" t="str">
        <f>'S1 Maquette'!B87</f>
        <v>Découverte de la langue et de l'histoire niçoises</v>
      </c>
      <c r="B87" s="42" t="str">
        <f>'S1 Maquette'!C87</f>
        <v>UE</v>
      </c>
      <c r="C87" s="40">
        <f>'S1 Maquette'!F87</f>
        <v>0</v>
      </c>
      <c r="D87" s="38">
        <v>1</v>
      </c>
      <c r="E87" s="38" t="s">
        <v>315</v>
      </c>
      <c r="F87" s="38" t="s">
        <v>315</v>
      </c>
      <c r="G87" s="38" t="s">
        <v>315</v>
      </c>
      <c r="H87" s="38" t="s">
        <v>315</v>
      </c>
      <c r="I87" s="38" t="s">
        <v>315</v>
      </c>
      <c r="J87" s="38"/>
      <c r="K87" s="38" t="s">
        <v>8</v>
      </c>
      <c r="L87" s="38"/>
      <c r="M87" s="38">
        <v>3</v>
      </c>
      <c r="N87" s="38"/>
      <c r="O87" s="38"/>
      <c r="P87" s="38" t="s">
        <v>316</v>
      </c>
      <c r="Q87" s="38"/>
      <c r="R87" s="38"/>
      <c r="S87" s="96" t="s">
        <v>320</v>
      </c>
      <c r="T87" s="43"/>
      <c r="W87"/>
    </row>
    <row r="88" spans="1:23" ht="30.65" customHeight="1" x14ac:dyDescent="0.4">
      <c r="A88" s="42" t="str">
        <f>'S1 Maquette'!B88</f>
        <v>Découverte de la langue et de l'histoire niçoises</v>
      </c>
      <c r="B88" s="42" t="str">
        <f>'S1 Maquette'!C88</f>
        <v>ECUE</v>
      </c>
      <c r="C88" s="40">
        <f>'S1 Maquette'!F88</f>
        <v>0</v>
      </c>
      <c r="D88" s="38">
        <v>1</v>
      </c>
      <c r="E88" s="38" t="s">
        <v>315</v>
      </c>
      <c r="F88" s="38" t="s">
        <v>315</v>
      </c>
      <c r="G88" s="38" t="s">
        <v>315</v>
      </c>
      <c r="H88" s="38" t="s">
        <v>315</v>
      </c>
      <c r="I88" s="38" t="s">
        <v>315</v>
      </c>
      <c r="J88" s="38"/>
      <c r="K88" s="38" t="s">
        <v>8</v>
      </c>
      <c r="L88" s="38"/>
      <c r="M88" s="38">
        <v>3</v>
      </c>
      <c r="N88" s="38"/>
      <c r="O88" s="38"/>
      <c r="P88" s="38"/>
      <c r="Q88" s="38"/>
      <c r="R88" s="38"/>
      <c r="S88" s="38"/>
      <c r="T88" s="43"/>
      <c r="W88"/>
    </row>
    <row r="89" spans="1:23" ht="30.65" customHeight="1" x14ac:dyDescent="0.4">
      <c r="A89" s="42" t="str">
        <f>'S1 Maquette'!B89</f>
        <v>Au choix parmi UE 4 du portail LLAC</v>
      </c>
      <c r="B89" s="42" t="str">
        <f>'S1 Maquette'!C89</f>
        <v>UE</v>
      </c>
      <c r="C89" s="40">
        <f>'S1 Maquette'!F89</f>
        <v>0</v>
      </c>
      <c r="D89" s="102">
        <v>1</v>
      </c>
      <c r="E89" s="102" t="s">
        <v>315</v>
      </c>
      <c r="F89" s="38" t="s">
        <v>315</v>
      </c>
      <c r="G89" s="102" t="s">
        <v>315</v>
      </c>
      <c r="H89" s="38" t="s">
        <v>315</v>
      </c>
      <c r="I89" s="102" t="s">
        <v>315</v>
      </c>
      <c r="J89" s="102"/>
      <c r="K89" s="103"/>
      <c r="L89" s="103"/>
      <c r="M89" s="104"/>
      <c r="N89" s="104"/>
      <c r="O89" s="104"/>
      <c r="P89" s="104"/>
      <c r="Q89" s="104"/>
      <c r="R89" s="104"/>
      <c r="S89" s="104"/>
      <c r="T89" s="105"/>
      <c r="W89"/>
    </row>
    <row r="90" spans="1:23" ht="30.65" customHeight="1" x14ac:dyDescent="0.4">
      <c r="A90" s="42">
        <f>'S1 Maquette'!B90</f>
        <v>0</v>
      </c>
      <c r="B90" s="42">
        <f>'S1 Maquette'!C90</f>
        <v>0</v>
      </c>
      <c r="C90" s="40">
        <f>'S1 Maquette'!F90</f>
        <v>0</v>
      </c>
      <c r="D90" s="38"/>
      <c r="E90" s="38"/>
      <c r="F90" s="38"/>
      <c r="G90" s="38"/>
      <c r="H90" s="38"/>
      <c r="I90" s="38"/>
      <c r="J90" s="38"/>
      <c r="K90" s="38"/>
      <c r="L90" s="38"/>
      <c r="M90" s="38"/>
      <c r="N90" s="38"/>
      <c r="O90" s="38"/>
      <c r="P90" s="38"/>
      <c r="Q90" s="38"/>
      <c r="R90" s="38"/>
      <c r="S90" s="38"/>
      <c r="T90" s="43"/>
      <c r="W90"/>
    </row>
    <row r="91" spans="1:23" ht="30.65" customHeight="1" x14ac:dyDescent="0.4">
      <c r="A91" s="42">
        <f>'S1 Maquette'!B91</f>
        <v>0</v>
      </c>
      <c r="B91" s="42">
        <f>'S1 Maquette'!C91</f>
        <v>0</v>
      </c>
      <c r="C91" s="40">
        <f>'S1 Maquette'!F91</f>
        <v>0</v>
      </c>
      <c r="D91" s="38"/>
      <c r="E91" s="38"/>
      <c r="F91" s="38"/>
      <c r="G91" s="38"/>
      <c r="H91" s="38"/>
      <c r="I91" s="38"/>
      <c r="J91" s="38"/>
      <c r="K91" s="38"/>
      <c r="L91" s="38"/>
      <c r="M91" s="38"/>
      <c r="N91" s="38"/>
      <c r="O91" s="38"/>
      <c r="P91" s="38"/>
      <c r="Q91" s="38"/>
      <c r="R91" s="38"/>
      <c r="S91" s="38"/>
      <c r="T91" s="43"/>
      <c r="W91"/>
    </row>
    <row r="92" spans="1:23" ht="30.65" customHeight="1" x14ac:dyDescent="0.4">
      <c r="A92" s="42">
        <f>'S1 Maquette'!B92</f>
        <v>0</v>
      </c>
      <c r="B92" s="42">
        <f>'S1 Maquette'!C92</f>
        <v>0</v>
      </c>
      <c r="C92" s="40">
        <f>'S1 Maquette'!F92</f>
        <v>0</v>
      </c>
      <c r="D92" s="38"/>
      <c r="E92" s="38"/>
      <c r="F92" s="38"/>
      <c r="G92" s="38"/>
      <c r="H92" s="38"/>
      <c r="I92" s="38"/>
      <c r="J92" s="38"/>
      <c r="K92" s="38"/>
      <c r="L92" s="38"/>
      <c r="M92" s="38"/>
      <c r="N92" s="38"/>
      <c r="O92" s="38"/>
      <c r="P92" s="38"/>
      <c r="Q92" s="38"/>
      <c r="R92" s="38"/>
      <c r="S92" s="38"/>
      <c r="T92" s="43"/>
      <c r="W92"/>
    </row>
    <row r="93" spans="1:23" ht="30.65" customHeight="1" x14ac:dyDescent="0.4">
      <c r="A93" s="42">
        <f>'S1 Maquette'!B93</f>
        <v>0</v>
      </c>
      <c r="B93" s="42">
        <f>'S1 Maquette'!C93</f>
        <v>0</v>
      </c>
      <c r="C93" s="40">
        <f>'S1 Maquette'!F93</f>
        <v>0</v>
      </c>
      <c r="D93" s="38"/>
      <c r="E93" s="38"/>
      <c r="F93" s="38"/>
      <c r="G93" s="38"/>
      <c r="H93" s="38"/>
      <c r="I93" s="38"/>
      <c r="J93" s="38"/>
      <c r="K93" s="38"/>
      <c r="L93" s="38"/>
      <c r="M93" s="38"/>
      <c r="N93" s="38"/>
      <c r="O93" s="38"/>
      <c r="P93" s="38"/>
      <c r="Q93" s="38"/>
      <c r="R93" s="38"/>
      <c r="S93" s="38"/>
      <c r="T93" s="43"/>
      <c r="W93"/>
    </row>
    <row r="94" spans="1:23" ht="30.65" customHeight="1" x14ac:dyDescent="0.4">
      <c r="A94" s="42">
        <f>'S1 Maquette'!B94</f>
        <v>0</v>
      </c>
      <c r="B94" s="42">
        <f>'S1 Maquette'!C94</f>
        <v>0</v>
      </c>
      <c r="C94" s="40">
        <f>'S1 Maquette'!F94</f>
        <v>0</v>
      </c>
      <c r="D94" s="38"/>
      <c r="E94" s="38"/>
      <c r="F94" s="38"/>
      <c r="G94" s="38"/>
      <c r="H94" s="38"/>
      <c r="I94" s="38"/>
      <c r="J94" s="38"/>
      <c r="K94" s="38"/>
      <c r="L94" s="38"/>
      <c r="M94" s="38"/>
      <c r="N94" s="38"/>
      <c r="O94" s="38"/>
      <c r="P94" s="38"/>
      <c r="Q94" s="38"/>
      <c r="R94" s="38"/>
      <c r="S94" s="38"/>
      <c r="T94" s="43"/>
      <c r="W94"/>
    </row>
    <row r="95" spans="1:23" ht="30.65" customHeight="1" x14ac:dyDescent="0.4">
      <c r="A95" s="42">
        <f>'S1 Maquette'!B95</f>
        <v>0</v>
      </c>
      <c r="B95" s="42">
        <f>'S1 Maquette'!C95</f>
        <v>0</v>
      </c>
      <c r="C95" s="40">
        <f>'S1 Maquette'!F95</f>
        <v>0</v>
      </c>
      <c r="D95" s="38"/>
      <c r="E95" s="38"/>
      <c r="F95" s="38"/>
      <c r="G95" s="38"/>
      <c r="H95" s="38"/>
      <c r="I95" s="38"/>
      <c r="J95" s="38"/>
      <c r="K95" s="38"/>
      <c r="L95" s="38"/>
      <c r="M95" s="38"/>
      <c r="N95" s="38"/>
      <c r="O95" s="38"/>
      <c r="P95" s="38"/>
      <c r="Q95" s="38"/>
      <c r="R95" s="38"/>
      <c r="S95" s="38"/>
      <c r="T95" s="43"/>
      <c r="W95"/>
    </row>
    <row r="96" spans="1:23" ht="30.65" customHeight="1" x14ac:dyDescent="0.4">
      <c r="A96" s="42">
        <f>'S1 Maquette'!B96</f>
        <v>0</v>
      </c>
      <c r="B96" s="42">
        <f>'S1 Maquette'!C96</f>
        <v>0</v>
      </c>
      <c r="C96" s="40">
        <f>'S1 Maquette'!F96</f>
        <v>0</v>
      </c>
      <c r="D96" s="38"/>
      <c r="E96" s="38"/>
      <c r="F96" s="38"/>
      <c r="G96" s="38"/>
      <c r="H96" s="38"/>
      <c r="I96" s="38"/>
      <c r="J96" s="38"/>
      <c r="K96" s="38"/>
      <c r="L96" s="38"/>
      <c r="M96" s="38"/>
      <c r="N96" s="38"/>
      <c r="O96" s="38"/>
      <c r="P96" s="38"/>
      <c r="Q96" s="38"/>
      <c r="R96" s="38"/>
      <c r="S96" s="38"/>
      <c r="T96" s="43"/>
      <c r="W96"/>
    </row>
    <row r="97" spans="1:23" ht="30.65" customHeight="1" x14ac:dyDescent="0.4">
      <c r="A97" s="42">
        <f>'S1 Maquette'!B97</f>
        <v>0</v>
      </c>
      <c r="B97" s="42">
        <f>'S1 Maquette'!C97</f>
        <v>0</v>
      </c>
      <c r="C97" s="40">
        <f>'S1 Maquette'!F97</f>
        <v>0</v>
      </c>
      <c r="D97" s="38"/>
      <c r="E97" s="38"/>
      <c r="F97" s="38"/>
      <c r="G97" s="38"/>
      <c r="H97" s="38"/>
      <c r="I97" s="38"/>
      <c r="J97" s="38"/>
      <c r="K97" s="38"/>
      <c r="L97" s="38"/>
      <c r="M97" s="38"/>
      <c r="N97" s="38"/>
      <c r="O97" s="38"/>
      <c r="P97" s="38"/>
      <c r="Q97" s="38"/>
      <c r="R97" s="38"/>
      <c r="S97" s="38"/>
      <c r="T97" s="43"/>
      <c r="W97"/>
    </row>
    <row r="98" spans="1:23" ht="30.65" customHeight="1" x14ac:dyDescent="0.4">
      <c r="A98" s="42">
        <f>'S1 Maquette'!B98</f>
        <v>0</v>
      </c>
      <c r="B98" s="42">
        <f>'S1 Maquette'!C98</f>
        <v>0</v>
      </c>
      <c r="C98" s="40">
        <f>'S1 Maquette'!F98</f>
        <v>0</v>
      </c>
      <c r="D98" s="38"/>
      <c r="E98" s="38"/>
      <c r="F98" s="38"/>
      <c r="G98" s="38"/>
      <c r="H98" s="38"/>
      <c r="I98" s="38"/>
      <c r="J98" s="38"/>
      <c r="K98" s="38"/>
      <c r="L98" s="38"/>
      <c r="M98" s="38"/>
      <c r="N98" s="38"/>
      <c r="O98" s="38"/>
      <c r="P98" s="38"/>
      <c r="Q98" s="38"/>
      <c r="R98" s="38"/>
      <c r="S98" s="38"/>
      <c r="T98" s="43"/>
      <c r="W98"/>
    </row>
    <row r="99" spans="1:23" ht="30.65" customHeight="1" x14ac:dyDescent="0.4">
      <c r="A99" s="42">
        <f>'S1 Maquette'!B99</f>
        <v>0</v>
      </c>
      <c r="B99" s="42">
        <f>'S1 Maquette'!C99</f>
        <v>0</v>
      </c>
      <c r="C99" s="40">
        <f>'S1 Maquette'!F99</f>
        <v>0</v>
      </c>
      <c r="D99" s="38"/>
      <c r="E99" s="38"/>
      <c r="F99" s="38"/>
      <c r="G99" s="38"/>
      <c r="H99" s="38"/>
      <c r="I99" s="38"/>
      <c r="J99" s="38"/>
      <c r="K99" s="38"/>
      <c r="L99" s="38"/>
      <c r="M99" s="38"/>
      <c r="N99" s="38"/>
      <c r="O99" s="38"/>
      <c r="P99" s="38"/>
      <c r="Q99" s="38"/>
      <c r="R99" s="38"/>
      <c r="S99" s="38"/>
      <c r="T99" s="43"/>
      <c r="W99"/>
    </row>
    <row r="100" spans="1:23" ht="30.65" customHeight="1" x14ac:dyDescent="0.4">
      <c r="A100" s="42">
        <f>'S1 Maquette'!B100</f>
        <v>0</v>
      </c>
      <c r="B100" s="42">
        <f>'S1 Maquette'!C100</f>
        <v>0</v>
      </c>
      <c r="C100" s="40">
        <f>'S1 Maquette'!F100</f>
        <v>0</v>
      </c>
      <c r="D100" s="38"/>
      <c r="E100" s="38"/>
      <c r="F100" s="38"/>
      <c r="G100" s="38"/>
      <c r="H100" s="38"/>
      <c r="I100" s="38"/>
      <c r="J100" s="38"/>
      <c r="K100" s="38"/>
      <c r="L100" s="38"/>
      <c r="M100" s="38"/>
      <c r="N100" s="38"/>
      <c r="O100" s="38"/>
      <c r="P100" s="38"/>
      <c r="Q100" s="38"/>
      <c r="R100" s="38"/>
      <c r="S100" s="38"/>
      <c r="T100" s="43"/>
      <c r="W100"/>
    </row>
    <row r="101" spans="1:23" ht="30.65" customHeight="1" x14ac:dyDescent="0.4">
      <c r="A101" s="42">
        <f>'S1 Maquette'!B101</f>
        <v>0</v>
      </c>
      <c r="B101" s="42">
        <f>'S1 Maquette'!C101</f>
        <v>0</v>
      </c>
      <c r="C101" s="40">
        <f>'S1 Maquette'!F101</f>
        <v>0</v>
      </c>
      <c r="D101" s="38"/>
      <c r="E101" s="38"/>
      <c r="F101" s="38"/>
      <c r="G101" s="38"/>
      <c r="H101" s="38"/>
      <c r="I101" s="38"/>
      <c r="J101" s="38"/>
      <c r="K101" s="38"/>
      <c r="L101" s="38"/>
      <c r="M101" s="38"/>
      <c r="N101" s="38"/>
      <c r="O101" s="38"/>
      <c r="P101" s="38"/>
      <c r="Q101" s="38"/>
      <c r="R101" s="38"/>
      <c r="S101" s="38"/>
      <c r="T101" s="43"/>
      <c r="W101"/>
    </row>
    <row r="102" spans="1:23" ht="30.65" customHeight="1" x14ac:dyDescent="0.4">
      <c r="A102" s="42">
        <f>'S1 Maquette'!B102</f>
        <v>0</v>
      </c>
      <c r="B102" s="42">
        <f>'S1 Maquette'!C102</f>
        <v>0</v>
      </c>
      <c r="C102" s="40">
        <f>'S1 Maquette'!F102</f>
        <v>0</v>
      </c>
      <c r="D102" s="38"/>
      <c r="E102" s="38"/>
      <c r="F102" s="38"/>
      <c r="G102" s="38"/>
      <c r="H102" s="38"/>
      <c r="I102" s="38"/>
      <c r="J102" s="38"/>
      <c r="K102" s="38"/>
      <c r="L102" s="38"/>
      <c r="M102" s="38"/>
      <c r="N102" s="38"/>
      <c r="O102" s="38"/>
      <c r="P102" s="38"/>
      <c r="Q102" s="38"/>
      <c r="R102" s="38"/>
      <c r="S102" s="38"/>
      <c r="T102" s="43"/>
      <c r="W102"/>
    </row>
    <row r="103" spans="1:23" ht="30.65" customHeight="1" x14ac:dyDescent="0.4">
      <c r="A103" s="42">
        <f>'S1 Maquette'!B103</f>
        <v>0</v>
      </c>
      <c r="B103" s="42">
        <f>'S1 Maquette'!C103</f>
        <v>0</v>
      </c>
      <c r="C103" s="40">
        <f>'S1 Maquette'!F103</f>
        <v>0</v>
      </c>
      <c r="D103" s="38"/>
      <c r="E103" s="38"/>
      <c r="F103" s="38"/>
      <c r="G103" s="38"/>
      <c r="H103" s="38"/>
      <c r="I103" s="38"/>
      <c r="J103" s="38"/>
      <c r="K103" s="38"/>
      <c r="L103" s="38"/>
      <c r="M103" s="38"/>
      <c r="N103" s="38"/>
      <c r="O103" s="38"/>
      <c r="P103" s="38"/>
      <c r="Q103" s="38"/>
      <c r="R103" s="38"/>
      <c r="S103" s="38"/>
      <c r="T103" s="43"/>
      <c r="W103"/>
    </row>
    <row r="104" spans="1:23" ht="30.65" customHeight="1" x14ac:dyDescent="0.4">
      <c r="A104" s="42">
        <f>'S1 Maquette'!B104</f>
        <v>0</v>
      </c>
      <c r="B104" s="42">
        <f>'S1 Maquette'!C104</f>
        <v>0</v>
      </c>
      <c r="C104" s="40">
        <f>'S1 Maquette'!F104</f>
        <v>0</v>
      </c>
      <c r="D104" s="38"/>
      <c r="E104" s="38"/>
      <c r="F104" s="38"/>
      <c r="G104" s="38"/>
      <c r="H104" s="38"/>
      <c r="I104" s="38"/>
      <c r="J104" s="38"/>
      <c r="K104" s="38"/>
      <c r="L104" s="38"/>
      <c r="M104" s="38"/>
      <c r="N104" s="38"/>
      <c r="O104" s="38"/>
      <c r="P104" s="38"/>
      <c r="Q104" s="38"/>
      <c r="R104" s="38"/>
      <c r="S104" s="38"/>
      <c r="T104" s="43"/>
      <c r="W104"/>
    </row>
    <row r="105" spans="1:23" ht="30.65" customHeight="1" x14ac:dyDescent="0.4">
      <c r="A105" s="42">
        <f>'S1 Maquette'!B105</f>
        <v>0</v>
      </c>
      <c r="B105" s="42">
        <f>'S1 Maquette'!C105</f>
        <v>0</v>
      </c>
      <c r="C105" s="40">
        <f>'S1 Maquette'!F105</f>
        <v>0</v>
      </c>
      <c r="D105" s="38"/>
      <c r="E105" s="38"/>
      <c r="F105" s="38"/>
      <c r="G105" s="38"/>
      <c r="H105" s="38"/>
      <c r="I105" s="38"/>
      <c r="J105" s="38"/>
      <c r="K105" s="38"/>
      <c r="L105" s="38"/>
      <c r="M105" s="38"/>
      <c r="N105" s="38"/>
      <c r="O105" s="38"/>
      <c r="P105" s="38"/>
      <c r="Q105" s="38"/>
      <c r="R105" s="38"/>
      <c r="S105" s="38"/>
      <c r="T105" s="43"/>
      <c r="W105"/>
    </row>
    <row r="106" spans="1:23" ht="30.65" customHeight="1" x14ac:dyDescent="0.4">
      <c r="A106" s="42">
        <f>'S1 Maquette'!B106</f>
        <v>0</v>
      </c>
      <c r="B106" s="42">
        <f>'S1 Maquette'!C106</f>
        <v>0</v>
      </c>
      <c r="C106" s="40">
        <f>'S1 Maquette'!F106</f>
        <v>0</v>
      </c>
      <c r="D106" s="38"/>
      <c r="E106" s="38"/>
      <c r="F106" s="38"/>
      <c r="G106" s="38"/>
      <c r="H106" s="38"/>
      <c r="I106" s="38"/>
      <c r="J106" s="38"/>
      <c r="K106" s="38"/>
      <c r="L106" s="38"/>
      <c r="M106" s="38"/>
      <c r="N106" s="38"/>
      <c r="O106" s="38"/>
      <c r="P106" s="38"/>
      <c r="Q106" s="38"/>
      <c r="R106" s="38"/>
      <c r="S106" s="38"/>
      <c r="T106" s="43"/>
      <c r="W106"/>
    </row>
    <row r="107" spans="1:23" ht="30.65" customHeight="1" x14ac:dyDescent="0.4">
      <c r="A107" s="42">
        <f>'S1 Maquette'!B107</f>
        <v>0</v>
      </c>
      <c r="B107" s="42">
        <f>'S1 Maquette'!C107</f>
        <v>0</v>
      </c>
      <c r="C107" s="40">
        <f>'S1 Maquette'!F107</f>
        <v>0</v>
      </c>
      <c r="D107" s="38"/>
      <c r="E107" s="38"/>
      <c r="F107" s="38"/>
      <c r="G107" s="38"/>
      <c r="H107" s="38"/>
      <c r="I107" s="38"/>
      <c r="J107" s="38"/>
      <c r="K107" s="38"/>
      <c r="L107" s="38"/>
      <c r="M107" s="38"/>
      <c r="N107" s="38"/>
      <c r="O107" s="38"/>
      <c r="P107" s="38"/>
      <c r="Q107" s="38"/>
      <c r="R107" s="38"/>
      <c r="S107" s="38"/>
      <c r="T107" s="43"/>
      <c r="W107"/>
    </row>
    <row r="108" spans="1:23" ht="30.65" customHeight="1" x14ac:dyDescent="0.4">
      <c r="A108" s="42">
        <f>'S1 Maquette'!B108</f>
        <v>0</v>
      </c>
      <c r="B108" s="42">
        <f>'S1 Maquette'!C108</f>
        <v>0</v>
      </c>
      <c r="C108" s="40">
        <f>'S1 Maquette'!F108</f>
        <v>0</v>
      </c>
      <c r="D108" s="38"/>
      <c r="E108" s="38"/>
      <c r="F108" s="38"/>
      <c r="G108" s="38"/>
      <c r="H108" s="38"/>
      <c r="I108" s="38"/>
      <c r="J108" s="38"/>
      <c r="K108" s="38"/>
      <c r="L108" s="38"/>
      <c r="M108" s="38"/>
      <c r="N108" s="38"/>
      <c r="O108" s="38"/>
      <c r="P108" s="38"/>
      <c r="Q108" s="38"/>
      <c r="R108" s="38"/>
      <c r="S108" s="38"/>
      <c r="T108" s="43"/>
      <c r="W108"/>
    </row>
    <row r="109" spans="1:23" ht="30.65" customHeight="1" x14ac:dyDescent="0.4">
      <c r="A109" s="42">
        <f>'S1 Maquette'!B109</f>
        <v>0</v>
      </c>
      <c r="B109" s="42">
        <f>'S1 Maquette'!C109</f>
        <v>0</v>
      </c>
      <c r="C109" s="40">
        <f>'S1 Maquette'!F109</f>
        <v>0</v>
      </c>
      <c r="D109" s="38"/>
      <c r="E109" s="38"/>
      <c r="F109" s="38"/>
      <c r="G109" s="38"/>
      <c r="H109" s="38"/>
      <c r="I109" s="38"/>
      <c r="J109" s="38"/>
      <c r="K109" s="38"/>
      <c r="L109" s="38"/>
      <c r="M109" s="38"/>
      <c r="N109" s="38"/>
      <c r="O109" s="38"/>
      <c r="P109" s="38"/>
      <c r="Q109" s="38"/>
      <c r="R109" s="38"/>
      <c r="S109" s="38"/>
      <c r="T109" s="43"/>
      <c r="W109"/>
    </row>
    <row r="110" spans="1:23" ht="30.65" customHeight="1" x14ac:dyDescent="0.4">
      <c r="A110" s="42">
        <f>'S1 Maquette'!B110</f>
        <v>0</v>
      </c>
      <c r="B110" s="42">
        <f>'S1 Maquette'!C110</f>
        <v>0</v>
      </c>
      <c r="C110" s="40">
        <f>'S1 Maquette'!F110</f>
        <v>0</v>
      </c>
      <c r="D110" s="38"/>
      <c r="E110" s="38"/>
      <c r="F110" s="38"/>
      <c r="G110" s="38"/>
      <c r="H110" s="38"/>
      <c r="I110" s="38"/>
      <c r="J110" s="38"/>
      <c r="K110" s="38"/>
      <c r="L110" s="38"/>
      <c r="M110" s="38"/>
      <c r="N110" s="38"/>
      <c r="O110" s="38"/>
      <c r="P110" s="38"/>
      <c r="Q110" s="38"/>
      <c r="R110" s="38"/>
      <c r="S110" s="38"/>
      <c r="T110" s="43"/>
      <c r="W110"/>
    </row>
    <row r="111" spans="1:23" ht="30.65" customHeight="1" x14ac:dyDescent="0.4">
      <c r="A111" s="42">
        <f>'S1 Maquette'!B111</f>
        <v>0</v>
      </c>
      <c r="B111" s="42">
        <f>'S1 Maquette'!C111</f>
        <v>0</v>
      </c>
      <c r="C111" s="40">
        <f>'S1 Maquette'!F111</f>
        <v>0</v>
      </c>
      <c r="D111" s="38"/>
      <c r="E111" s="38"/>
      <c r="F111" s="38"/>
      <c r="G111" s="38"/>
      <c r="H111" s="38"/>
      <c r="I111" s="38"/>
      <c r="J111" s="38"/>
      <c r="K111" s="38"/>
      <c r="L111" s="38"/>
      <c r="M111" s="38"/>
      <c r="N111" s="38"/>
      <c r="O111" s="38"/>
      <c r="P111" s="38"/>
      <c r="Q111" s="38"/>
      <c r="R111" s="38"/>
      <c r="S111" s="38"/>
      <c r="T111" s="43"/>
      <c r="W111"/>
    </row>
    <row r="112" spans="1:23" ht="30.65" customHeight="1" x14ac:dyDescent="0.4">
      <c r="A112" s="42">
        <f>'S1 Maquette'!B112</f>
        <v>0</v>
      </c>
      <c r="B112" s="42">
        <f>'S1 Maquette'!C112</f>
        <v>0</v>
      </c>
      <c r="C112" s="40">
        <f>'S1 Maquette'!F112</f>
        <v>0</v>
      </c>
      <c r="D112" s="38"/>
      <c r="E112" s="38"/>
      <c r="F112" s="38"/>
      <c r="G112" s="38"/>
      <c r="H112" s="38"/>
      <c r="I112" s="38"/>
      <c r="J112" s="38"/>
      <c r="K112" s="38"/>
      <c r="L112" s="38"/>
      <c r="M112" s="38"/>
      <c r="N112" s="38"/>
      <c r="O112" s="38"/>
      <c r="P112" s="38"/>
      <c r="Q112" s="38"/>
      <c r="R112" s="38"/>
      <c r="S112" s="38"/>
      <c r="T112" s="43"/>
      <c r="W112"/>
    </row>
    <row r="113" spans="1:23" ht="30.65" customHeight="1" x14ac:dyDescent="0.4">
      <c r="A113" s="42">
        <f>'S1 Maquette'!B113</f>
        <v>0</v>
      </c>
      <c r="B113" s="42">
        <f>'S1 Maquette'!C113</f>
        <v>0</v>
      </c>
      <c r="C113" s="40">
        <f>'S1 Maquette'!F113</f>
        <v>0</v>
      </c>
      <c r="D113" s="38"/>
      <c r="E113" s="38"/>
      <c r="F113" s="38"/>
      <c r="G113" s="38"/>
      <c r="H113" s="38"/>
      <c r="I113" s="38"/>
      <c r="J113" s="38"/>
      <c r="K113" s="38"/>
      <c r="L113" s="38"/>
      <c r="M113" s="38"/>
      <c r="N113" s="38"/>
      <c r="O113" s="38"/>
      <c r="P113" s="38"/>
      <c r="Q113" s="38"/>
      <c r="R113" s="38"/>
      <c r="S113" s="38"/>
      <c r="T113" s="43"/>
      <c r="W113"/>
    </row>
    <row r="114" spans="1:23" ht="30.65" customHeight="1" x14ac:dyDescent="0.4">
      <c r="A114" s="42">
        <f>'S1 Maquette'!B114</f>
        <v>0</v>
      </c>
      <c r="B114" s="42">
        <f>'S1 Maquette'!C114</f>
        <v>0</v>
      </c>
      <c r="C114" s="40">
        <f>'S1 Maquette'!F114</f>
        <v>0</v>
      </c>
      <c r="D114" s="38"/>
      <c r="E114" s="38"/>
      <c r="F114" s="38"/>
      <c r="G114" s="38"/>
      <c r="H114" s="38"/>
      <c r="I114" s="38"/>
      <c r="J114" s="38"/>
      <c r="K114" s="38"/>
      <c r="L114" s="38"/>
      <c r="M114" s="38"/>
      <c r="N114" s="38"/>
      <c r="O114" s="38"/>
      <c r="P114" s="38"/>
      <c r="Q114" s="38"/>
      <c r="R114" s="38"/>
      <c r="S114" s="38"/>
      <c r="T114" s="43"/>
      <c r="W114"/>
    </row>
    <row r="115" spans="1:23" ht="30.65" customHeight="1" x14ac:dyDescent="0.4">
      <c r="A115" s="42">
        <f>'S1 Maquette'!B115</f>
        <v>0</v>
      </c>
      <c r="B115" s="42">
        <f>'S1 Maquette'!C115</f>
        <v>0</v>
      </c>
      <c r="C115" s="40">
        <f>'S1 Maquette'!F115</f>
        <v>0</v>
      </c>
      <c r="D115" s="38"/>
      <c r="E115" s="38"/>
      <c r="F115" s="38"/>
      <c r="G115" s="38"/>
      <c r="H115" s="38"/>
      <c r="I115" s="38"/>
      <c r="J115" s="38"/>
      <c r="K115" s="38"/>
      <c r="L115" s="38"/>
      <c r="M115" s="38"/>
      <c r="N115" s="38"/>
      <c r="O115" s="38"/>
      <c r="P115" s="38"/>
      <c r="Q115" s="38"/>
      <c r="R115" s="38"/>
      <c r="S115" s="38"/>
      <c r="T115" s="43"/>
      <c r="W115"/>
    </row>
    <row r="116" spans="1:23" ht="30.65" customHeight="1" x14ac:dyDescent="0.4">
      <c r="A116" s="42">
        <f>'S1 Maquette'!B116</f>
        <v>0</v>
      </c>
      <c r="B116" s="42">
        <f>'S1 Maquette'!C116</f>
        <v>0</v>
      </c>
      <c r="C116" s="40">
        <f>'S1 Maquette'!F116</f>
        <v>0</v>
      </c>
      <c r="D116" s="38"/>
      <c r="E116" s="38"/>
      <c r="F116" s="38"/>
      <c r="G116" s="38"/>
      <c r="H116" s="38"/>
      <c r="I116" s="38"/>
      <c r="J116" s="38"/>
      <c r="K116" s="38"/>
      <c r="L116" s="38"/>
      <c r="M116" s="38"/>
      <c r="N116" s="38"/>
      <c r="O116" s="38"/>
      <c r="P116" s="38"/>
      <c r="Q116" s="38"/>
      <c r="R116" s="38"/>
      <c r="S116" s="38"/>
      <c r="T116" s="43"/>
      <c r="W116"/>
    </row>
    <row r="117" spans="1:23" ht="30.65" customHeight="1" x14ac:dyDescent="0.4">
      <c r="A117" s="42">
        <f>'S1 Maquette'!B117</f>
        <v>0</v>
      </c>
      <c r="B117" s="42">
        <f>'S1 Maquette'!C117</f>
        <v>0</v>
      </c>
      <c r="C117" s="40">
        <f>'S1 Maquette'!F117</f>
        <v>0</v>
      </c>
      <c r="D117" s="38"/>
      <c r="E117" s="38"/>
      <c r="F117" s="38"/>
      <c r="G117" s="38"/>
      <c r="H117" s="38"/>
      <c r="I117" s="38"/>
      <c r="J117" s="38"/>
      <c r="K117" s="38"/>
      <c r="L117" s="38"/>
      <c r="M117" s="38"/>
      <c r="N117" s="38"/>
      <c r="O117" s="38"/>
      <c r="P117" s="38"/>
      <c r="Q117" s="38"/>
      <c r="R117" s="38"/>
      <c r="S117" s="38"/>
      <c r="T117" s="43"/>
      <c r="W117"/>
    </row>
    <row r="118" spans="1:23" ht="30.65" customHeight="1" x14ac:dyDescent="0.4">
      <c r="A118" s="42">
        <f>'S1 Maquette'!B118</f>
        <v>0</v>
      </c>
      <c r="B118" s="42">
        <f>'S1 Maquette'!C118</f>
        <v>0</v>
      </c>
      <c r="C118" s="40">
        <f>'S1 Maquette'!F118</f>
        <v>0</v>
      </c>
      <c r="D118" s="38"/>
      <c r="E118" s="38"/>
      <c r="F118" s="38"/>
      <c r="G118" s="38"/>
      <c r="H118" s="38"/>
      <c r="I118" s="38"/>
      <c r="J118" s="38"/>
      <c r="K118" s="38"/>
      <c r="L118" s="38"/>
      <c r="M118" s="38"/>
      <c r="N118" s="38"/>
      <c r="O118" s="38"/>
      <c r="P118" s="38"/>
      <c r="Q118" s="38"/>
      <c r="R118" s="38"/>
      <c r="S118" s="38"/>
      <c r="T118" s="43"/>
      <c r="W118"/>
    </row>
    <row r="119" spans="1:23" ht="30.65" customHeight="1" x14ac:dyDescent="0.4">
      <c r="A119" s="42">
        <f>'S1 Maquette'!B119</f>
        <v>0</v>
      </c>
      <c r="B119" s="42">
        <f>'S1 Maquette'!C119</f>
        <v>0</v>
      </c>
      <c r="C119" s="40">
        <f>'S1 Maquette'!F119</f>
        <v>0</v>
      </c>
      <c r="D119" s="38"/>
      <c r="E119" s="38"/>
      <c r="F119" s="38"/>
      <c r="G119" s="38"/>
      <c r="H119" s="38"/>
      <c r="I119" s="38"/>
      <c r="J119" s="38"/>
      <c r="K119" s="38"/>
      <c r="L119" s="38"/>
      <c r="M119" s="38"/>
      <c r="N119" s="38"/>
      <c r="O119" s="38"/>
      <c r="P119" s="38"/>
      <c r="Q119" s="38"/>
      <c r="R119" s="38"/>
      <c r="S119" s="38"/>
      <c r="T119" s="43"/>
      <c r="W119"/>
    </row>
    <row r="120" spans="1:23" ht="30.65" customHeight="1" x14ac:dyDescent="0.4">
      <c r="A120" s="42">
        <f>'S1 Maquette'!B120</f>
        <v>0</v>
      </c>
      <c r="B120" s="42">
        <f>'S1 Maquette'!C120</f>
        <v>0</v>
      </c>
      <c r="C120" s="40">
        <f>'S1 Maquette'!F120</f>
        <v>0</v>
      </c>
      <c r="D120" s="38"/>
      <c r="E120" s="38"/>
      <c r="F120" s="38"/>
      <c r="G120" s="38"/>
      <c r="H120" s="38"/>
      <c r="I120" s="38"/>
      <c r="J120" s="38"/>
      <c r="K120" s="38"/>
      <c r="L120" s="38"/>
      <c r="M120" s="38"/>
      <c r="N120" s="38"/>
      <c r="O120" s="38"/>
      <c r="P120" s="38"/>
      <c r="Q120" s="38"/>
      <c r="R120" s="38"/>
      <c r="S120" s="38"/>
      <c r="T120" s="43"/>
      <c r="W120"/>
    </row>
    <row r="121" spans="1:23" ht="30.65" customHeight="1" x14ac:dyDescent="0.4">
      <c r="A121" s="42">
        <f>'S1 Maquette'!B121</f>
        <v>0</v>
      </c>
      <c r="B121" s="42">
        <f>'S1 Maquette'!C121</f>
        <v>0</v>
      </c>
      <c r="C121" s="40">
        <f>'S1 Maquette'!F121</f>
        <v>0</v>
      </c>
      <c r="D121" s="38"/>
      <c r="E121" s="38"/>
      <c r="F121" s="38"/>
      <c r="G121" s="38"/>
      <c r="H121" s="38"/>
      <c r="I121" s="38"/>
      <c r="J121" s="38"/>
      <c r="K121" s="38"/>
      <c r="L121" s="38"/>
      <c r="M121" s="38"/>
      <c r="N121" s="38"/>
      <c r="O121" s="38"/>
      <c r="P121" s="38"/>
      <c r="Q121" s="38"/>
      <c r="R121" s="38"/>
      <c r="S121" s="38"/>
      <c r="T121" s="43"/>
      <c r="W121"/>
    </row>
    <row r="122" spans="1:23" ht="30.65" customHeight="1" x14ac:dyDescent="0.4">
      <c r="A122" s="42">
        <f>'S1 Maquette'!B122</f>
        <v>0</v>
      </c>
      <c r="B122" s="42">
        <f>'S1 Maquette'!C122</f>
        <v>0</v>
      </c>
      <c r="C122" s="40">
        <f>'S1 Maquette'!F122</f>
        <v>0</v>
      </c>
      <c r="D122" s="38"/>
      <c r="E122" s="38"/>
      <c r="F122" s="38"/>
      <c r="G122" s="38"/>
      <c r="H122" s="38"/>
      <c r="I122" s="38"/>
      <c r="J122" s="38"/>
      <c r="K122" s="38"/>
      <c r="L122" s="38"/>
      <c r="M122" s="38"/>
      <c r="N122" s="38"/>
      <c r="O122" s="38"/>
      <c r="P122" s="38"/>
      <c r="Q122" s="38"/>
      <c r="R122" s="38"/>
      <c r="S122" s="38"/>
      <c r="T122" s="43"/>
      <c r="W122"/>
    </row>
    <row r="123" spans="1:23" ht="30.65" customHeight="1" x14ac:dyDescent="0.4">
      <c r="A123" s="42">
        <f>'S1 Maquette'!B123</f>
        <v>0</v>
      </c>
      <c r="B123" s="42">
        <f>'S1 Maquette'!C123</f>
        <v>0</v>
      </c>
      <c r="C123" s="40">
        <f>'S1 Maquette'!F123</f>
        <v>0</v>
      </c>
      <c r="D123" s="38"/>
      <c r="E123" s="38"/>
      <c r="F123" s="38"/>
      <c r="G123" s="38"/>
      <c r="H123" s="38"/>
      <c r="I123" s="38"/>
      <c r="J123" s="38"/>
      <c r="K123" s="38"/>
      <c r="L123" s="38"/>
      <c r="M123" s="38"/>
      <c r="N123" s="38"/>
      <c r="O123" s="38"/>
      <c r="P123" s="38"/>
      <c r="Q123" s="38"/>
      <c r="R123" s="38"/>
      <c r="S123" s="38"/>
      <c r="T123" s="43"/>
      <c r="W123"/>
    </row>
    <row r="124" spans="1:23" ht="30.65" customHeight="1" x14ac:dyDescent="0.4">
      <c r="A124" s="42">
        <f>'S1 Maquette'!B124</f>
        <v>0</v>
      </c>
      <c r="B124" s="42">
        <f>'S1 Maquette'!C124</f>
        <v>0</v>
      </c>
      <c r="C124" s="40">
        <f>'S1 Maquette'!F124</f>
        <v>0</v>
      </c>
      <c r="D124" s="38"/>
      <c r="E124" s="38"/>
      <c r="F124" s="38"/>
      <c r="G124" s="38"/>
      <c r="H124" s="38"/>
      <c r="I124" s="38"/>
      <c r="J124" s="38"/>
      <c r="K124" s="38"/>
      <c r="L124" s="38"/>
      <c r="M124" s="38"/>
      <c r="N124" s="38"/>
      <c r="O124" s="38"/>
      <c r="P124" s="38"/>
      <c r="Q124" s="38"/>
      <c r="R124" s="38"/>
      <c r="S124" s="38"/>
      <c r="T124" s="43"/>
      <c r="W124"/>
    </row>
    <row r="125" spans="1:23" ht="30.65" customHeight="1" x14ac:dyDescent="0.4">
      <c r="A125" s="42">
        <f>'S1 Maquette'!B125</f>
        <v>0</v>
      </c>
      <c r="B125" s="42">
        <f>'S1 Maquette'!C125</f>
        <v>0</v>
      </c>
      <c r="C125" s="40">
        <f>'S1 Maquette'!F125</f>
        <v>0</v>
      </c>
      <c r="D125" s="38"/>
      <c r="E125" s="38"/>
      <c r="F125" s="38"/>
      <c r="G125" s="38"/>
      <c r="H125" s="38"/>
      <c r="I125" s="38"/>
      <c r="J125" s="38"/>
      <c r="K125" s="38"/>
      <c r="L125" s="38"/>
      <c r="M125" s="38"/>
      <c r="N125" s="38"/>
      <c r="O125" s="38"/>
      <c r="P125" s="38"/>
      <c r="Q125" s="38"/>
      <c r="R125" s="38"/>
      <c r="S125" s="38"/>
      <c r="T125" s="43"/>
      <c r="W125"/>
    </row>
    <row r="126" spans="1:23" ht="30.65" customHeight="1" x14ac:dyDescent="0.4">
      <c r="A126" s="42">
        <f>'S1 Maquette'!B126</f>
        <v>0</v>
      </c>
      <c r="B126" s="42">
        <f>'S1 Maquette'!C126</f>
        <v>0</v>
      </c>
      <c r="C126" s="40">
        <f>'S1 Maquette'!F126</f>
        <v>0</v>
      </c>
      <c r="D126" s="38"/>
      <c r="E126" s="38"/>
      <c r="F126" s="38"/>
      <c r="G126" s="38"/>
      <c r="H126" s="38"/>
      <c r="I126" s="38"/>
      <c r="J126" s="38"/>
      <c r="K126" s="38"/>
      <c r="L126" s="38"/>
      <c r="M126" s="38"/>
      <c r="N126" s="38"/>
      <c r="O126" s="38"/>
      <c r="P126" s="38"/>
      <c r="Q126" s="38"/>
      <c r="R126" s="38"/>
      <c r="S126" s="38"/>
      <c r="T126" s="43"/>
      <c r="W126"/>
    </row>
    <row r="127" spans="1:23" ht="30.65" customHeight="1" x14ac:dyDescent="0.4">
      <c r="A127" s="42">
        <f>'S1 Maquette'!B127</f>
        <v>0</v>
      </c>
      <c r="B127" s="42">
        <f>'S1 Maquette'!C127</f>
        <v>0</v>
      </c>
      <c r="C127" s="40">
        <f>'S1 Maquette'!F127</f>
        <v>0</v>
      </c>
      <c r="D127" s="38"/>
      <c r="E127" s="38"/>
      <c r="F127" s="38"/>
      <c r="G127" s="38"/>
      <c r="H127" s="38"/>
      <c r="I127" s="38"/>
      <c r="J127" s="38"/>
      <c r="K127" s="38"/>
      <c r="L127" s="38"/>
      <c r="M127" s="38"/>
      <c r="N127" s="38"/>
      <c r="O127" s="38"/>
      <c r="P127" s="38"/>
      <c r="Q127" s="38"/>
      <c r="R127" s="38"/>
      <c r="S127" s="38"/>
      <c r="T127" s="43"/>
      <c r="W127"/>
    </row>
    <row r="128" spans="1:23" ht="30.65" customHeight="1" x14ac:dyDescent="0.4">
      <c r="A128" s="42">
        <f>'S1 Maquette'!B128</f>
        <v>0</v>
      </c>
      <c r="B128" s="42">
        <f>'S1 Maquette'!C128</f>
        <v>0</v>
      </c>
      <c r="C128" s="40">
        <f>'S1 Maquette'!F128</f>
        <v>0</v>
      </c>
      <c r="D128" s="38"/>
      <c r="E128" s="38"/>
      <c r="F128" s="38"/>
      <c r="G128" s="38"/>
      <c r="H128" s="38"/>
      <c r="I128" s="38"/>
      <c r="J128" s="38"/>
      <c r="K128" s="38"/>
      <c r="L128" s="38"/>
      <c r="M128" s="38"/>
      <c r="N128" s="38"/>
      <c r="O128" s="38"/>
      <c r="P128" s="38"/>
      <c r="Q128" s="38"/>
      <c r="R128" s="38"/>
      <c r="S128" s="38"/>
      <c r="T128" s="43"/>
      <c r="W128"/>
    </row>
    <row r="129" spans="1:23" ht="30.65" customHeight="1" x14ac:dyDescent="0.4">
      <c r="A129" s="42">
        <f>'S1 Maquette'!B129</f>
        <v>0</v>
      </c>
      <c r="B129" s="42">
        <f>'S1 Maquette'!C129</f>
        <v>0</v>
      </c>
      <c r="C129" s="40">
        <f>'S1 Maquette'!F129</f>
        <v>0</v>
      </c>
      <c r="D129" s="38"/>
      <c r="E129" s="38"/>
      <c r="F129" s="38"/>
      <c r="G129" s="38"/>
      <c r="H129" s="38"/>
      <c r="I129" s="38"/>
      <c r="J129" s="38"/>
      <c r="K129" s="38"/>
      <c r="L129" s="38"/>
      <c r="M129" s="38"/>
      <c r="N129" s="38"/>
      <c r="O129" s="38"/>
      <c r="P129" s="38"/>
      <c r="Q129" s="38"/>
      <c r="R129" s="38"/>
      <c r="S129" s="38"/>
      <c r="T129" s="43"/>
      <c r="W129"/>
    </row>
    <row r="130" spans="1:23" ht="30.65" customHeight="1" x14ac:dyDescent="0.4">
      <c r="A130" s="42">
        <f>'S1 Maquette'!B130</f>
        <v>0</v>
      </c>
      <c r="B130" s="42">
        <f>'S1 Maquette'!C130</f>
        <v>0</v>
      </c>
      <c r="C130" s="40">
        <f>'S1 Maquette'!F130</f>
        <v>0</v>
      </c>
      <c r="D130" s="38"/>
      <c r="E130" s="38"/>
      <c r="F130" s="38"/>
      <c r="G130" s="38"/>
      <c r="H130" s="38"/>
      <c r="I130" s="38"/>
      <c r="J130" s="38"/>
      <c r="K130" s="38"/>
      <c r="L130" s="38"/>
      <c r="M130" s="38"/>
      <c r="N130" s="38"/>
      <c r="O130" s="38"/>
      <c r="P130" s="38"/>
      <c r="Q130" s="38"/>
      <c r="R130" s="38"/>
      <c r="S130" s="38"/>
      <c r="T130" s="43"/>
      <c r="W130"/>
    </row>
    <row r="131" spans="1:23" ht="30.65" customHeight="1" x14ac:dyDescent="0.4">
      <c r="A131" s="42">
        <f>'S1 Maquette'!B131</f>
        <v>0</v>
      </c>
      <c r="B131" s="42">
        <f>'S1 Maquette'!C131</f>
        <v>0</v>
      </c>
      <c r="C131" s="40">
        <f>'S1 Maquette'!F131</f>
        <v>0</v>
      </c>
      <c r="D131" s="38"/>
      <c r="E131" s="38"/>
      <c r="F131" s="38"/>
      <c r="G131" s="38"/>
      <c r="H131" s="38"/>
      <c r="I131" s="38"/>
      <c r="J131" s="38"/>
      <c r="K131" s="38"/>
      <c r="L131" s="38"/>
      <c r="M131" s="38"/>
      <c r="N131" s="38"/>
      <c r="O131" s="38"/>
      <c r="P131" s="38"/>
      <c r="Q131" s="38"/>
      <c r="R131" s="38"/>
      <c r="S131" s="38"/>
      <c r="T131" s="43"/>
      <c r="W131"/>
    </row>
    <row r="132" spans="1:23" ht="30.65" customHeight="1" x14ac:dyDescent="0.4">
      <c r="A132" s="42">
        <f>'S1 Maquette'!B132</f>
        <v>0</v>
      </c>
      <c r="B132" s="42">
        <f>'S1 Maquette'!C132</f>
        <v>0</v>
      </c>
      <c r="C132" s="40">
        <f>'S1 Maquette'!F132</f>
        <v>0</v>
      </c>
      <c r="D132" s="38"/>
      <c r="E132" s="38"/>
      <c r="F132" s="38"/>
      <c r="G132" s="38"/>
      <c r="H132" s="38"/>
      <c r="I132" s="38"/>
      <c r="J132" s="38"/>
      <c r="K132" s="38"/>
      <c r="L132" s="38"/>
      <c r="M132" s="38"/>
      <c r="N132" s="38"/>
      <c r="O132" s="38"/>
      <c r="P132" s="38"/>
      <c r="Q132" s="38"/>
      <c r="R132" s="38"/>
      <c r="S132" s="38"/>
      <c r="T132" s="43"/>
      <c r="W132"/>
    </row>
    <row r="133" spans="1:23" ht="30.65" customHeight="1" x14ac:dyDescent="0.4">
      <c r="A133" s="42">
        <f>'S1 Maquette'!B133</f>
        <v>0</v>
      </c>
      <c r="B133" s="42">
        <f>'S1 Maquette'!C133</f>
        <v>0</v>
      </c>
      <c r="C133" s="40">
        <f>'S1 Maquette'!F133</f>
        <v>0</v>
      </c>
      <c r="D133" s="38"/>
      <c r="E133" s="38"/>
      <c r="F133" s="38"/>
      <c r="G133" s="38"/>
      <c r="H133" s="38"/>
      <c r="I133" s="38"/>
      <c r="J133" s="38"/>
      <c r="K133" s="38"/>
      <c r="L133" s="38"/>
      <c r="M133" s="38"/>
      <c r="N133" s="38"/>
      <c r="O133" s="38"/>
      <c r="P133" s="38"/>
      <c r="Q133" s="38"/>
      <c r="R133" s="38"/>
      <c r="S133" s="38"/>
      <c r="T133" s="43"/>
      <c r="W133"/>
    </row>
    <row r="134" spans="1:23" ht="30.65" customHeight="1" x14ac:dyDescent="0.4">
      <c r="A134" s="42">
        <f>'S1 Maquette'!B134</f>
        <v>0</v>
      </c>
      <c r="B134" s="42">
        <f>'S1 Maquette'!C134</f>
        <v>0</v>
      </c>
      <c r="C134" s="40">
        <f>'S1 Maquette'!F134</f>
        <v>0</v>
      </c>
      <c r="D134" s="38"/>
      <c r="E134" s="38"/>
      <c r="F134" s="38"/>
      <c r="G134" s="38"/>
      <c r="H134" s="38"/>
      <c r="I134" s="38"/>
      <c r="J134" s="38"/>
      <c r="K134" s="38"/>
      <c r="L134" s="38"/>
      <c r="M134" s="38"/>
      <c r="N134" s="38"/>
      <c r="O134" s="38"/>
      <c r="P134" s="38"/>
      <c r="Q134" s="38"/>
      <c r="R134" s="38"/>
      <c r="S134" s="38"/>
      <c r="T134" s="43"/>
      <c r="W134"/>
    </row>
    <row r="135" spans="1:23" ht="30.65" customHeight="1" x14ac:dyDescent="0.4">
      <c r="A135" s="42">
        <f>'S1 Maquette'!B135</f>
        <v>0</v>
      </c>
      <c r="B135" s="42">
        <f>'S1 Maquette'!C135</f>
        <v>0</v>
      </c>
      <c r="C135" s="40">
        <f>'S1 Maquette'!F135</f>
        <v>0</v>
      </c>
      <c r="D135" s="38"/>
      <c r="E135" s="38"/>
      <c r="F135" s="38"/>
      <c r="G135" s="38"/>
      <c r="H135" s="38"/>
      <c r="I135" s="38"/>
      <c r="J135" s="38"/>
      <c r="K135" s="38"/>
      <c r="L135" s="38"/>
      <c r="M135" s="38"/>
      <c r="N135" s="38"/>
      <c r="O135" s="38"/>
      <c r="P135" s="38"/>
      <c r="Q135" s="38"/>
      <c r="R135" s="38"/>
      <c r="S135" s="38"/>
      <c r="T135" s="43"/>
      <c r="W135"/>
    </row>
    <row r="136" spans="1:23" ht="30.65" customHeight="1" x14ac:dyDescent="0.4">
      <c r="A136" s="42">
        <f>'S1 Maquette'!B136</f>
        <v>0</v>
      </c>
      <c r="B136" s="42">
        <f>'S1 Maquette'!C136</f>
        <v>0</v>
      </c>
      <c r="C136" s="40">
        <f>'S1 Maquette'!F136</f>
        <v>0</v>
      </c>
      <c r="D136" s="38"/>
      <c r="E136" s="38"/>
      <c r="F136" s="38"/>
      <c r="G136" s="38"/>
      <c r="H136" s="38"/>
      <c r="I136" s="38"/>
      <c r="J136" s="38"/>
      <c r="K136" s="38"/>
      <c r="L136" s="38"/>
      <c r="M136" s="38"/>
      <c r="N136" s="38"/>
      <c r="O136" s="38"/>
      <c r="P136" s="38"/>
      <c r="Q136" s="38"/>
      <c r="R136" s="38"/>
      <c r="S136" s="38"/>
      <c r="T136" s="43"/>
      <c r="W136"/>
    </row>
    <row r="137" spans="1:23" ht="30.65" customHeight="1" x14ac:dyDescent="0.4">
      <c r="A137" s="42">
        <f>'S1 Maquette'!B137</f>
        <v>0</v>
      </c>
      <c r="B137" s="42">
        <f>'S1 Maquette'!C137</f>
        <v>0</v>
      </c>
      <c r="C137" s="40">
        <f>'S1 Maquette'!F137</f>
        <v>0</v>
      </c>
      <c r="D137" s="38"/>
      <c r="E137" s="38"/>
      <c r="F137" s="38"/>
      <c r="G137" s="38"/>
      <c r="H137" s="38"/>
      <c r="I137" s="38"/>
      <c r="J137" s="38"/>
      <c r="K137" s="38"/>
      <c r="L137" s="38"/>
      <c r="M137" s="38"/>
      <c r="N137" s="38"/>
      <c r="O137" s="38"/>
      <c r="P137" s="38"/>
      <c r="Q137" s="38"/>
      <c r="R137" s="38"/>
      <c r="S137" s="38"/>
      <c r="T137" s="43"/>
      <c r="W137"/>
    </row>
    <row r="138" spans="1:23" ht="30.65" customHeight="1" x14ac:dyDescent="0.4">
      <c r="A138" s="42">
        <f>'S1 Maquette'!B138</f>
        <v>0</v>
      </c>
      <c r="B138" s="42">
        <f>'S1 Maquette'!C138</f>
        <v>0</v>
      </c>
      <c r="C138" s="40">
        <f>'S1 Maquette'!F138</f>
        <v>0</v>
      </c>
      <c r="D138" s="38"/>
      <c r="E138" s="38"/>
      <c r="F138" s="38"/>
      <c r="G138" s="38"/>
      <c r="H138" s="38"/>
      <c r="I138" s="38"/>
      <c r="J138" s="38"/>
      <c r="K138" s="38"/>
      <c r="L138" s="38"/>
      <c r="M138" s="38"/>
      <c r="N138" s="38"/>
      <c r="O138" s="38"/>
      <c r="P138" s="38"/>
      <c r="Q138" s="38"/>
      <c r="R138" s="38"/>
      <c r="S138" s="38"/>
      <c r="T138" s="43"/>
      <c r="W138"/>
    </row>
    <row r="139" spans="1:23" ht="30.65" customHeight="1" x14ac:dyDescent="0.4">
      <c r="A139" s="42">
        <f>'S1 Maquette'!B139</f>
        <v>0</v>
      </c>
      <c r="B139" s="42">
        <f>'S1 Maquette'!C139</f>
        <v>0</v>
      </c>
      <c r="C139" s="40">
        <f>'S1 Maquette'!F139</f>
        <v>0</v>
      </c>
      <c r="D139" s="38"/>
      <c r="E139" s="38"/>
      <c r="F139" s="38"/>
      <c r="G139" s="38"/>
      <c r="H139" s="38"/>
      <c r="I139" s="38"/>
      <c r="J139" s="38"/>
      <c r="K139" s="38"/>
      <c r="L139" s="38"/>
      <c r="M139" s="38"/>
      <c r="N139" s="38"/>
      <c r="O139" s="38"/>
      <c r="P139" s="38"/>
      <c r="Q139" s="38"/>
      <c r="R139" s="38"/>
      <c r="S139" s="38"/>
      <c r="T139" s="43"/>
      <c r="W139"/>
    </row>
    <row r="140" spans="1:23" ht="30.65" customHeight="1" x14ac:dyDescent="0.4">
      <c r="A140" s="42">
        <f>'S1 Maquette'!B140</f>
        <v>0</v>
      </c>
      <c r="B140" s="42">
        <f>'S1 Maquette'!C140</f>
        <v>0</v>
      </c>
      <c r="C140" s="40">
        <f>'S1 Maquette'!F140</f>
        <v>0</v>
      </c>
      <c r="D140" s="38"/>
      <c r="E140" s="38"/>
      <c r="F140" s="38"/>
      <c r="G140" s="38"/>
      <c r="H140" s="38"/>
      <c r="I140" s="38"/>
      <c r="J140" s="38"/>
      <c r="K140" s="38"/>
      <c r="L140" s="38"/>
      <c r="M140" s="38"/>
      <c r="N140" s="38"/>
      <c r="O140" s="38"/>
      <c r="P140" s="38"/>
      <c r="Q140" s="38"/>
      <c r="R140" s="38"/>
      <c r="S140" s="38"/>
      <c r="T140" s="43"/>
      <c r="W140"/>
    </row>
    <row r="141" spans="1:23" ht="30.65" customHeight="1" x14ac:dyDescent="0.4">
      <c r="A141" s="42">
        <f>'S1 Maquette'!B141</f>
        <v>0</v>
      </c>
      <c r="B141" s="42">
        <f>'S1 Maquette'!C141</f>
        <v>0</v>
      </c>
      <c r="C141" s="40">
        <f>'S1 Maquette'!F141</f>
        <v>0</v>
      </c>
      <c r="D141" s="38"/>
      <c r="E141" s="38"/>
      <c r="F141" s="38"/>
      <c r="G141" s="38"/>
      <c r="H141" s="38"/>
      <c r="I141" s="38"/>
      <c r="J141" s="38"/>
      <c r="K141" s="38"/>
      <c r="L141" s="38"/>
      <c r="M141" s="38"/>
      <c r="N141" s="38"/>
      <c r="O141" s="38"/>
      <c r="P141" s="38"/>
      <c r="Q141" s="38"/>
      <c r="R141" s="38"/>
      <c r="S141" s="38"/>
      <c r="T141" s="43"/>
      <c r="W141"/>
    </row>
    <row r="142" spans="1:23" ht="30.65" customHeight="1" x14ac:dyDescent="0.4">
      <c r="A142" s="42">
        <f>'S1 Maquette'!B142</f>
        <v>0</v>
      </c>
      <c r="B142" s="42">
        <f>'S1 Maquette'!C142</f>
        <v>0</v>
      </c>
      <c r="C142" s="40">
        <f>'S1 Maquette'!F142</f>
        <v>0</v>
      </c>
      <c r="D142" s="38"/>
      <c r="E142" s="38"/>
      <c r="F142" s="38"/>
      <c r="G142" s="38"/>
      <c r="H142" s="38"/>
      <c r="I142" s="38"/>
      <c r="J142" s="38"/>
      <c r="K142" s="38"/>
      <c r="L142" s="38"/>
      <c r="M142" s="38"/>
      <c r="N142" s="38"/>
      <c r="O142" s="38"/>
      <c r="P142" s="38"/>
      <c r="Q142" s="38"/>
      <c r="R142" s="38"/>
      <c r="S142" s="38"/>
      <c r="T142" s="43"/>
      <c r="W142"/>
    </row>
    <row r="143" spans="1:23" ht="30.65" customHeight="1" x14ac:dyDescent="0.4">
      <c r="A143" s="42">
        <f>'S1 Maquette'!B143</f>
        <v>0</v>
      </c>
      <c r="B143" s="42">
        <f>'S1 Maquette'!C143</f>
        <v>0</v>
      </c>
      <c r="C143" s="40">
        <f>'S1 Maquette'!F143</f>
        <v>0</v>
      </c>
      <c r="D143" s="38"/>
      <c r="E143" s="38"/>
      <c r="F143" s="38"/>
      <c r="G143" s="38"/>
      <c r="H143" s="38"/>
      <c r="I143" s="38"/>
      <c r="J143" s="38"/>
      <c r="K143" s="38"/>
      <c r="L143" s="38"/>
      <c r="M143" s="38"/>
      <c r="N143" s="38"/>
      <c r="O143" s="38"/>
      <c r="P143" s="38"/>
      <c r="Q143" s="38"/>
      <c r="R143" s="38"/>
      <c r="S143" s="38"/>
      <c r="T143" s="43"/>
      <c r="W143"/>
    </row>
    <row r="144" spans="1:23" ht="30.65" customHeight="1" x14ac:dyDescent="0.4">
      <c r="A144" s="42">
        <f>'S1 Maquette'!B144</f>
        <v>0</v>
      </c>
      <c r="B144" s="42">
        <f>'S1 Maquette'!C144</f>
        <v>0</v>
      </c>
      <c r="C144" s="40">
        <f>'S1 Maquette'!F144</f>
        <v>0</v>
      </c>
      <c r="D144" s="38"/>
      <c r="E144" s="38"/>
      <c r="F144" s="38"/>
      <c r="G144" s="38"/>
      <c r="H144" s="38"/>
      <c r="I144" s="38"/>
      <c r="J144" s="38"/>
      <c r="K144" s="38"/>
      <c r="L144" s="38"/>
      <c r="M144" s="38"/>
      <c r="N144" s="38"/>
      <c r="O144" s="38"/>
      <c r="P144" s="38"/>
      <c r="Q144" s="38"/>
      <c r="R144" s="38"/>
      <c r="S144" s="38"/>
      <c r="T144" s="43"/>
      <c r="W144"/>
    </row>
    <row r="145" spans="1:23" ht="30.65" customHeight="1" x14ac:dyDescent="0.4">
      <c r="A145" s="42">
        <f>'S1 Maquette'!B145</f>
        <v>0</v>
      </c>
      <c r="B145" s="42">
        <f>'S1 Maquette'!C145</f>
        <v>0</v>
      </c>
      <c r="C145" s="40">
        <f>'S1 Maquette'!F145</f>
        <v>0</v>
      </c>
      <c r="D145" s="38"/>
      <c r="E145" s="38"/>
      <c r="F145" s="38"/>
      <c r="G145" s="38"/>
      <c r="H145" s="38"/>
      <c r="I145" s="38"/>
      <c r="J145" s="38"/>
      <c r="K145" s="38"/>
      <c r="L145" s="38"/>
      <c r="M145" s="38"/>
      <c r="N145" s="38"/>
      <c r="O145" s="38"/>
      <c r="P145" s="38"/>
      <c r="Q145" s="38"/>
      <c r="R145" s="38"/>
      <c r="S145" s="38"/>
      <c r="T145" s="43"/>
      <c r="W145"/>
    </row>
    <row r="146" spans="1:23" ht="30.65" customHeight="1" x14ac:dyDescent="0.4">
      <c r="A146" s="42">
        <f>'S1 Maquette'!B146</f>
        <v>0</v>
      </c>
      <c r="B146" s="42">
        <f>'S1 Maquette'!C146</f>
        <v>0</v>
      </c>
      <c r="C146" s="40">
        <f>'S1 Maquette'!F146</f>
        <v>0</v>
      </c>
      <c r="D146" s="38"/>
      <c r="E146" s="38"/>
      <c r="F146" s="38"/>
      <c r="G146" s="38"/>
      <c r="H146" s="38"/>
      <c r="I146" s="38"/>
      <c r="J146" s="38"/>
      <c r="K146" s="38"/>
      <c r="L146" s="38"/>
      <c r="M146" s="38"/>
      <c r="N146" s="38"/>
      <c r="O146" s="38"/>
      <c r="P146" s="38"/>
      <c r="Q146" s="38"/>
      <c r="R146" s="38"/>
      <c r="S146" s="38"/>
      <c r="T146" s="43"/>
      <c r="W146"/>
    </row>
    <row r="147" spans="1:23" ht="30.65" customHeight="1" x14ac:dyDescent="0.4">
      <c r="A147" s="42">
        <f>'S1 Maquette'!B147</f>
        <v>0</v>
      </c>
      <c r="B147" s="42">
        <f>'S1 Maquette'!C147</f>
        <v>0</v>
      </c>
      <c r="C147" s="40">
        <f>'S1 Maquette'!F147</f>
        <v>0</v>
      </c>
      <c r="D147" s="38"/>
      <c r="E147" s="38"/>
      <c r="F147" s="38"/>
      <c r="G147" s="38"/>
      <c r="H147" s="38"/>
      <c r="I147" s="38"/>
      <c r="J147" s="38"/>
      <c r="K147" s="38"/>
      <c r="L147" s="38"/>
      <c r="M147" s="38"/>
      <c r="N147" s="38"/>
      <c r="O147" s="38"/>
      <c r="P147" s="38"/>
      <c r="Q147" s="38"/>
      <c r="R147" s="38"/>
      <c r="S147" s="38"/>
      <c r="T147" s="43"/>
      <c r="W147"/>
    </row>
    <row r="148" spans="1:23" ht="30.65" customHeight="1" x14ac:dyDescent="0.4">
      <c r="A148" s="42">
        <f>'S1 Maquette'!B148</f>
        <v>0</v>
      </c>
      <c r="B148" s="42">
        <f>'S1 Maquette'!C148</f>
        <v>0</v>
      </c>
      <c r="C148" s="40">
        <f>'S1 Maquette'!F148</f>
        <v>0</v>
      </c>
      <c r="D148" s="38"/>
      <c r="E148" s="38"/>
      <c r="F148" s="38"/>
      <c r="G148" s="38"/>
      <c r="H148" s="38"/>
      <c r="I148" s="38"/>
      <c r="J148" s="38"/>
      <c r="K148" s="38"/>
      <c r="L148" s="38"/>
      <c r="M148" s="38"/>
      <c r="N148" s="38"/>
      <c r="O148" s="38"/>
      <c r="P148" s="38"/>
      <c r="Q148" s="38"/>
      <c r="R148" s="38"/>
      <c r="S148" s="38"/>
      <c r="T148" s="43"/>
      <c r="W148"/>
    </row>
    <row r="149" spans="1:23" ht="30.65" customHeight="1" x14ac:dyDescent="0.4">
      <c r="A149" s="42">
        <f>'S1 Maquette'!B149</f>
        <v>0</v>
      </c>
      <c r="B149" s="42">
        <f>'S1 Maquette'!C149</f>
        <v>0</v>
      </c>
      <c r="C149" s="40">
        <f>'S1 Maquette'!F149</f>
        <v>0</v>
      </c>
      <c r="D149" s="38"/>
      <c r="E149" s="38"/>
      <c r="F149" s="38"/>
      <c r="G149" s="38"/>
      <c r="H149" s="38"/>
      <c r="I149" s="38"/>
      <c r="J149" s="38"/>
      <c r="K149" s="38"/>
      <c r="L149" s="38"/>
      <c r="M149" s="38"/>
      <c r="N149" s="38"/>
      <c r="O149" s="38"/>
      <c r="P149" s="38"/>
      <c r="Q149" s="38"/>
      <c r="R149" s="38"/>
      <c r="S149" s="38"/>
      <c r="T149" s="43"/>
      <c r="W149"/>
    </row>
    <row r="150" spans="1:23" ht="30.65" customHeight="1" x14ac:dyDescent="0.4">
      <c r="A150" s="42">
        <f>'S1 Maquette'!B150</f>
        <v>0</v>
      </c>
      <c r="B150" s="42">
        <f>'S1 Maquette'!C150</f>
        <v>0</v>
      </c>
      <c r="C150" s="40">
        <f>'S1 Maquette'!F150</f>
        <v>0</v>
      </c>
      <c r="D150" s="38"/>
      <c r="E150" s="38"/>
      <c r="F150" s="38"/>
      <c r="G150" s="38"/>
      <c r="H150" s="38"/>
      <c r="I150" s="38"/>
      <c r="J150" s="38"/>
      <c r="K150" s="38"/>
      <c r="L150" s="38"/>
      <c r="M150" s="38"/>
      <c r="N150" s="38"/>
      <c r="O150" s="38"/>
      <c r="P150" s="38"/>
      <c r="Q150" s="38"/>
      <c r="R150" s="38"/>
      <c r="S150" s="38"/>
      <c r="T150" s="43"/>
      <c r="W150"/>
    </row>
    <row r="151" spans="1:23" ht="30.65" customHeight="1" x14ac:dyDescent="0.4">
      <c r="A151" s="42">
        <f>'S1 Maquette'!B151</f>
        <v>0</v>
      </c>
      <c r="B151" s="42">
        <f>'S1 Maquette'!C151</f>
        <v>0</v>
      </c>
      <c r="C151" s="40">
        <f>'S1 Maquette'!F151</f>
        <v>0</v>
      </c>
      <c r="D151" s="38"/>
      <c r="E151" s="38"/>
      <c r="F151" s="38"/>
      <c r="G151" s="38"/>
      <c r="H151" s="38"/>
      <c r="I151" s="38"/>
      <c r="J151" s="38"/>
      <c r="K151" s="38"/>
      <c r="L151" s="38"/>
      <c r="M151" s="38"/>
      <c r="N151" s="38"/>
      <c r="O151" s="38"/>
      <c r="P151" s="38"/>
      <c r="Q151" s="38"/>
      <c r="R151" s="38"/>
      <c r="S151" s="38"/>
      <c r="T151" s="43"/>
      <c r="W151"/>
    </row>
    <row r="152" spans="1:23" ht="30.65" customHeight="1" x14ac:dyDescent="0.4">
      <c r="A152" s="42">
        <f>'S1 Maquette'!B152</f>
        <v>0</v>
      </c>
      <c r="B152" s="42">
        <f>'S1 Maquette'!C152</f>
        <v>0</v>
      </c>
      <c r="C152" s="40">
        <f>'S1 Maquette'!F152</f>
        <v>0</v>
      </c>
      <c r="D152" s="38"/>
      <c r="E152" s="38"/>
      <c r="F152" s="38"/>
      <c r="G152" s="38"/>
      <c r="H152" s="38"/>
      <c r="I152" s="38"/>
      <c r="J152" s="38"/>
      <c r="K152" s="38"/>
      <c r="L152" s="38"/>
      <c r="M152" s="38"/>
      <c r="N152" s="38"/>
      <c r="O152" s="38"/>
      <c r="P152" s="38"/>
      <c r="Q152" s="38"/>
      <c r="R152" s="38"/>
      <c r="S152" s="38"/>
      <c r="T152" s="43"/>
      <c r="W152"/>
    </row>
    <row r="153" spans="1:23" ht="30.65" customHeight="1" x14ac:dyDescent="0.4">
      <c r="A153" s="42">
        <f>'S1 Maquette'!B153</f>
        <v>0</v>
      </c>
      <c r="B153" s="42">
        <f>'S1 Maquette'!C153</f>
        <v>0</v>
      </c>
      <c r="C153" s="40">
        <f>'S1 Maquette'!F153</f>
        <v>0</v>
      </c>
      <c r="D153" s="38"/>
      <c r="E153" s="38"/>
      <c r="F153" s="38"/>
      <c r="G153" s="38"/>
      <c r="H153" s="38"/>
      <c r="I153" s="38"/>
      <c r="J153" s="38"/>
      <c r="K153" s="38"/>
      <c r="L153" s="38"/>
      <c r="M153" s="38"/>
      <c r="N153" s="38"/>
      <c r="O153" s="38"/>
      <c r="P153" s="38"/>
      <c r="Q153" s="38"/>
      <c r="R153" s="38"/>
      <c r="S153" s="38"/>
      <c r="T153" s="43"/>
      <c r="W153"/>
    </row>
    <row r="154" spans="1:23" ht="30.65" customHeight="1" x14ac:dyDescent="0.4">
      <c r="A154" s="42">
        <f>'S1 Maquette'!B154</f>
        <v>0</v>
      </c>
      <c r="B154" s="42">
        <f>'S1 Maquette'!C154</f>
        <v>0</v>
      </c>
      <c r="C154" s="40">
        <f>'S1 Maquette'!F154</f>
        <v>0</v>
      </c>
      <c r="D154" s="38"/>
      <c r="E154" s="38"/>
      <c r="F154" s="38"/>
      <c r="G154" s="38"/>
      <c r="H154" s="38"/>
      <c r="I154" s="38"/>
      <c r="J154" s="38"/>
      <c r="K154" s="38"/>
      <c r="L154" s="38"/>
      <c r="M154" s="38"/>
      <c r="N154" s="38"/>
      <c r="O154" s="38"/>
      <c r="P154" s="38"/>
      <c r="Q154" s="38"/>
      <c r="R154" s="38"/>
      <c r="S154" s="38"/>
      <c r="T154" s="43"/>
      <c r="W154"/>
    </row>
    <row r="155" spans="1:23" ht="30.65" customHeight="1" x14ac:dyDescent="0.4">
      <c r="A155" s="42">
        <f>'S1 Maquette'!B155</f>
        <v>0</v>
      </c>
      <c r="B155" s="42">
        <f>'S1 Maquette'!C155</f>
        <v>0</v>
      </c>
      <c r="C155" s="40">
        <f>'S1 Maquette'!F155</f>
        <v>0</v>
      </c>
      <c r="D155" s="38"/>
      <c r="E155" s="38"/>
      <c r="F155" s="38"/>
      <c r="G155" s="38"/>
      <c r="H155" s="38"/>
      <c r="I155" s="38"/>
      <c r="J155" s="38"/>
      <c r="K155" s="38"/>
      <c r="L155" s="38"/>
      <c r="M155" s="38"/>
      <c r="N155" s="38"/>
      <c r="O155" s="38"/>
      <c r="P155" s="38"/>
      <c r="Q155" s="38"/>
      <c r="R155" s="38"/>
      <c r="S155" s="38"/>
      <c r="T155" s="43"/>
      <c r="W155"/>
    </row>
    <row r="156" spans="1:23" ht="30.65" customHeight="1" x14ac:dyDescent="0.4">
      <c r="A156" s="42">
        <f>'S1 Maquette'!B156</f>
        <v>0</v>
      </c>
      <c r="B156" s="42">
        <f>'S1 Maquette'!C156</f>
        <v>0</v>
      </c>
      <c r="C156" s="40">
        <f>'S1 Maquette'!F156</f>
        <v>0</v>
      </c>
      <c r="D156" s="38"/>
      <c r="E156" s="38"/>
      <c r="F156" s="38"/>
      <c r="G156" s="38"/>
      <c r="H156" s="38"/>
      <c r="I156" s="38"/>
      <c r="J156" s="38"/>
      <c r="K156" s="38"/>
      <c r="L156" s="38"/>
      <c r="M156" s="38"/>
      <c r="N156" s="38"/>
      <c r="O156" s="38"/>
      <c r="P156" s="38"/>
      <c r="Q156" s="38"/>
      <c r="R156" s="38"/>
      <c r="S156" s="38"/>
      <c r="T156" s="43"/>
      <c r="W156"/>
    </row>
    <row r="157" spans="1:23" ht="30.65" customHeight="1" x14ac:dyDescent="0.4">
      <c r="A157" s="42">
        <f>'S1 Maquette'!B157</f>
        <v>0</v>
      </c>
      <c r="B157" s="42">
        <f>'S1 Maquette'!C157</f>
        <v>0</v>
      </c>
      <c r="C157" s="40">
        <f>'S1 Maquette'!F157</f>
        <v>0</v>
      </c>
      <c r="D157" s="38"/>
      <c r="E157" s="38"/>
      <c r="F157" s="38"/>
      <c r="G157" s="38"/>
      <c r="H157" s="38"/>
      <c r="I157" s="38"/>
      <c r="J157" s="38"/>
      <c r="K157" s="38"/>
      <c r="L157" s="38"/>
      <c r="M157" s="38"/>
      <c r="N157" s="38"/>
      <c r="O157" s="38"/>
      <c r="P157" s="38"/>
      <c r="Q157" s="38"/>
      <c r="R157" s="38"/>
      <c r="S157" s="38"/>
      <c r="T157" s="43"/>
      <c r="W157"/>
    </row>
    <row r="158" spans="1:23" ht="30.65" customHeight="1" x14ac:dyDescent="0.4">
      <c r="A158" s="42">
        <f>'S1 Maquette'!B158</f>
        <v>0</v>
      </c>
      <c r="B158" s="42">
        <f>'S1 Maquette'!C158</f>
        <v>0</v>
      </c>
      <c r="C158" s="40">
        <f>'S1 Maquette'!F158</f>
        <v>0</v>
      </c>
      <c r="D158" s="38"/>
      <c r="E158" s="38"/>
      <c r="F158" s="38"/>
      <c r="G158" s="38"/>
      <c r="H158" s="38"/>
      <c r="I158" s="38"/>
      <c r="J158" s="38"/>
      <c r="K158" s="38"/>
      <c r="L158" s="38"/>
      <c r="M158" s="38"/>
      <c r="N158" s="38"/>
      <c r="O158" s="38"/>
      <c r="P158" s="38"/>
      <c r="Q158" s="38"/>
      <c r="R158" s="38"/>
      <c r="S158" s="38"/>
      <c r="T158" s="43"/>
      <c r="W158"/>
    </row>
    <row r="159" spans="1:23" ht="30.65" customHeight="1" x14ac:dyDescent="0.4">
      <c r="A159" s="42">
        <f>'S1 Maquette'!B159</f>
        <v>0</v>
      </c>
      <c r="B159" s="42">
        <f>'S1 Maquette'!C159</f>
        <v>0</v>
      </c>
      <c r="C159" s="40">
        <f>'S1 Maquette'!F159</f>
        <v>0</v>
      </c>
      <c r="D159" s="38"/>
      <c r="E159" s="38"/>
      <c r="F159" s="38"/>
      <c r="G159" s="38"/>
      <c r="H159" s="38"/>
      <c r="I159" s="38"/>
      <c r="J159" s="38"/>
      <c r="K159" s="38"/>
      <c r="L159" s="38"/>
      <c r="M159" s="38"/>
      <c r="N159" s="38"/>
      <c r="O159" s="38"/>
      <c r="P159" s="38"/>
      <c r="Q159" s="38"/>
      <c r="R159" s="38"/>
      <c r="S159" s="38"/>
      <c r="T159" s="43"/>
      <c r="W159"/>
    </row>
    <row r="160" spans="1:23" ht="30.65" customHeight="1" x14ac:dyDescent="0.4">
      <c r="A160" s="42">
        <f>'S1 Maquette'!B160</f>
        <v>0</v>
      </c>
      <c r="B160" s="42">
        <f>'S1 Maquette'!C160</f>
        <v>0</v>
      </c>
      <c r="C160" s="40">
        <f>'S1 Maquette'!F160</f>
        <v>0</v>
      </c>
      <c r="D160" s="38"/>
      <c r="E160" s="38"/>
      <c r="F160" s="38"/>
      <c r="G160" s="38"/>
      <c r="H160" s="38"/>
      <c r="I160" s="38"/>
      <c r="J160" s="38"/>
      <c r="K160" s="38"/>
      <c r="L160" s="38"/>
      <c r="M160" s="38"/>
      <c r="N160" s="38"/>
      <c r="O160" s="38"/>
      <c r="P160" s="38"/>
      <c r="Q160" s="38"/>
      <c r="R160" s="38"/>
      <c r="S160" s="38"/>
      <c r="T160" s="43"/>
      <c r="W160"/>
    </row>
    <row r="161" spans="1:23" ht="30.65" customHeight="1" x14ac:dyDescent="0.4">
      <c r="A161" s="42">
        <f>'S1 Maquette'!B161</f>
        <v>0</v>
      </c>
      <c r="B161" s="42">
        <f>'S1 Maquette'!C161</f>
        <v>0</v>
      </c>
      <c r="C161" s="40">
        <f>'S1 Maquette'!F161</f>
        <v>0</v>
      </c>
      <c r="D161" s="38"/>
      <c r="E161" s="38"/>
      <c r="F161" s="38"/>
      <c r="G161" s="38"/>
      <c r="H161" s="38"/>
      <c r="I161" s="38"/>
      <c r="J161" s="38"/>
      <c r="K161" s="38"/>
      <c r="L161" s="38"/>
      <c r="M161" s="38"/>
      <c r="N161" s="38"/>
      <c r="O161" s="38"/>
      <c r="P161" s="38"/>
      <c r="Q161" s="38"/>
      <c r="R161" s="38"/>
      <c r="S161" s="38"/>
      <c r="T161" s="43"/>
      <c r="W161"/>
    </row>
    <row r="162" spans="1:23" ht="30.65" customHeight="1" x14ac:dyDescent="0.4">
      <c r="A162" s="42">
        <f>'S1 Maquette'!B162</f>
        <v>0</v>
      </c>
      <c r="B162" s="42">
        <f>'S1 Maquette'!C162</f>
        <v>0</v>
      </c>
      <c r="C162" s="40">
        <f>'S1 Maquette'!F162</f>
        <v>0</v>
      </c>
      <c r="D162" s="38"/>
      <c r="E162" s="38"/>
      <c r="F162" s="38"/>
      <c r="G162" s="38"/>
      <c r="H162" s="38"/>
      <c r="I162" s="38"/>
      <c r="J162" s="38"/>
      <c r="K162" s="38"/>
      <c r="L162" s="38"/>
      <c r="M162" s="38"/>
      <c r="N162" s="38"/>
      <c r="O162" s="38"/>
      <c r="P162" s="38"/>
      <c r="Q162" s="38"/>
      <c r="R162" s="38"/>
      <c r="S162" s="38"/>
      <c r="T162" s="43"/>
      <c r="W162"/>
    </row>
    <row r="163" spans="1:23" ht="30.65" customHeight="1" x14ac:dyDescent="0.4">
      <c r="A163" s="42">
        <f>'S1 Maquette'!B163</f>
        <v>0</v>
      </c>
      <c r="B163" s="42">
        <f>'S1 Maquette'!C163</f>
        <v>0</v>
      </c>
      <c r="C163" s="40">
        <f>'S1 Maquette'!F163</f>
        <v>0</v>
      </c>
      <c r="D163" s="38"/>
      <c r="E163" s="38"/>
      <c r="F163" s="38"/>
      <c r="G163" s="38"/>
      <c r="H163" s="38"/>
      <c r="I163" s="38"/>
      <c r="J163" s="38"/>
      <c r="K163" s="38"/>
      <c r="L163" s="38"/>
      <c r="M163" s="38"/>
      <c r="N163" s="38"/>
      <c r="O163" s="38"/>
      <c r="P163" s="38"/>
      <c r="Q163" s="38"/>
      <c r="R163" s="38"/>
      <c r="S163" s="38"/>
      <c r="T163" s="43"/>
      <c r="W163"/>
    </row>
    <row r="164" spans="1:23" ht="30.65" customHeight="1" x14ac:dyDescent="0.4">
      <c r="A164" s="42">
        <f>'S1 Maquette'!B164</f>
        <v>0</v>
      </c>
      <c r="B164" s="42">
        <f>'S1 Maquette'!C164</f>
        <v>0</v>
      </c>
      <c r="C164" s="40">
        <f>'S1 Maquette'!F164</f>
        <v>0</v>
      </c>
      <c r="D164" s="38"/>
      <c r="E164" s="38"/>
      <c r="F164" s="38"/>
      <c r="G164" s="38"/>
      <c r="H164" s="38"/>
      <c r="I164" s="38"/>
      <c r="J164" s="38"/>
      <c r="K164" s="38"/>
      <c r="L164" s="38"/>
      <c r="M164" s="38"/>
      <c r="N164" s="38"/>
      <c r="O164" s="38"/>
      <c r="P164" s="38"/>
      <c r="Q164" s="38"/>
      <c r="R164" s="38"/>
      <c r="S164" s="38"/>
      <c r="T164" s="43"/>
      <c r="W164"/>
    </row>
    <row r="165" spans="1:23" ht="30.65" customHeight="1" x14ac:dyDescent="0.4">
      <c r="A165" s="42">
        <f>'S1 Maquette'!B165</f>
        <v>0</v>
      </c>
      <c r="B165" s="42">
        <f>'S1 Maquette'!C165</f>
        <v>0</v>
      </c>
      <c r="C165" s="40">
        <f>'S1 Maquette'!F165</f>
        <v>0</v>
      </c>
      <c r="D165" s="38"/>
      <c r="E165" s="38"/>
      <c r="F165" s="38"/>
      <c r="G165" s="38"/>
      <c r="H165" s="38"/>
      <c r="I165" s="38"/>
      <c r="J165" s="38"/>
      <c r="K165" s="38"/>
      <c r="L165" s="38"/>
      <c r="M165" s="38"/>
      <c r="N165" s="38"/>
      <c r="O165" s="38"/>
      <c r="P165" s="38"/>
      <c r="Q165" s="38"/>
      <c r="R165" s="38"/>
      <c r="S165" s="38"/>
      <c r="T165" s="43"/>
      <c r="W165"/>
    </row>
    <row r="166" spans="1:23" ht="30.65" customHeight="1" x14ac:dyDescent="0.4">
      <c r="A166" s="42">
        <f>'S1 Maquette'!B166</f>
        <v>0</v>
      </c>
      <c r="B166" s="42">
        <f>'S1 Maquette'!C166</f>
        <v>0</v>
      </c>
      <c r="C166" s="40">
        <f>'S1 Maquette'!F166</f>
        <v>0</v>
      </c>
      <c r="D166" s="38"/>
      <c r="E166" s="38"/>
      <c r="F166" s="38"/>
      <c r="G166" s="38"/>
      <c r="H166" s="38"/>
      <c r="I166" s="38"/>
      <c r="J166" s="38"/>
      <c r="K166" s="38"/>
      <c r="L166" s="38"/>
      <c r="M166" s="38"/>
      <c r="N166" s="38"/>
      <c r="O166" s="38"/>
      <c r="P166" s="38"/>
      <c r="Q166" s="38"/>
      <c r="R166" s="38"/>
      <c r="S166" s="38"/>
      <c r="T166" s="43"/>
      <c r="W166"/>
    </row>
    <row r="167" spans="1:23" ht="30.65" customHeight="1" x14ac:dyDescent="0.4">
      <c r="A167" s="42">
        <f>'S1 Maquette'!B167</f>
        <v>0</v>
      </c>
      <c r="B167" s="42">
        <f>'S1 Maquette'!C167</f>
        <v>0</v>
      </c>
      <c r="C167" s="40">
        <f>'S1 Maquette'!F167</f>
        <v>0</v>
      </c>
      <c r="D167" s="38"/>
      <c r="E167" s="38"/>
      <c r="F167" s="38"/>
      <c r="G167" s="38"/>
      <c r="H167" s="38"/>
      <c r="I167" s="38"/>
      <c r="J167" s="38"/>
      <c r="K167" s="38"/>
      <c r="L167" s="38"/>
      <c r="M167" s="38"/>
      <c r="N167" s="38"/>
      <c r="O167" s="38"/>
      <c r="P167" s="38"/>
      <c r="Q167" s="38"/>
      <c r="R167" s="38"/>
      <c r="S167" s="38"/>
      <c r="T167" s="43"/>
      <c r="W167"/>
    </row>
    <row r="168" spans="1:23" ht="30.65" customHeight="1" x14ac:dyDescent="0.4">
      <c r="A168" s="42">
        <f>'S1 Maquette'!B168</f>
        <v>0</v>
      </c>
      <c r="B168" s="42">
        <f>'S1 Maquette'!C168</f>
        <v>0</v>
      </c>
      <c r="C168" s="40">
        <f>'S1 Maquette'!F168</f>
        <v>0</v>
      </c>
      <c r="D168" s="38"/>
      <c r="E168" s="38"/>
      <c r="F168" s="38"/>
      <c r="G168" s="38"/>
      <c r="H168" s="38"/>
      <c r="I168" s="38"/>
      <c r="J168" s="38"/>
      <c r="K168" s="38"/>
      <c r="L168" s="38"/>
      <c r="M168" s="38"/>
      <c r="N168" s="38"/>
      <c r="O168" s="38"/>
      <c r="P168" s="38"/>
      <c r="Q168" s="38"/>
      <c r="R168" s="38"/>
      <c r="S168" s="38"/>
      <c r="T168" s="43"/>
      <c r="W168"/>
    </row>
    <row r="169" spans="1:23" ht="30.65" customHeight="1" x14ac:dyDescent="0.4">
      <c r="A169" s="42">
        <f>'S1 Maquette'!B169</f>
        <v>0</v>
      </c>
      <c r="B169" s="42">
        <f>'S1 Maquette'!C169</f>
        <v>0</v>
      </c>
      <c r="C169" s="40">
        <f>'S1 Maquette'!F169</f>
        <v>0</v>
      </c>
      <c r="D169" s="38"/>
      <c r="E169" s="38"/>
      <c r="F169" s="38"/>
      <c r="G169" s="38"/>
      <c r="H169" s="38"/>
      <c r="I169" s="38"/>
      <c r="J169" s="38"/>
      <c r="K169" s="38"/>
      <c r="L169" s="38"/>
      <c r="M169" s="38"/>
      <c r="N169" s="38"/>
      <c r="O169" s="38"/>
      <c r="P169" s="38"/>
      <c r="Q169" s="38"/>
      <c r="R169" s="38"/>
      <c r="S169" s="38"/>
      <c r="T169" s="43"/>
      <c r="W169"/>
    </row>
    <row r="170" spans="1:23" ht="30.65" customHeight="1" x14ac:dyDescent="0.4">
      <c r="A170" s="42">
        <f>'S1 Maquette'!B170</f>
        <v>0</v>
      </c>
      <c r="B170" s="42">
        <f>'S1 Maquette'!C170</f>
        <v>0</v>
      </c>
      <c r="C170" s="40">
        <f>'S1 Maquette'!F170</f>
        <v>0</v>
      </c>
      <c r="D170" s="38"/>
      <c r="E170" s="38"/>
      <c r="F170" s="38"/>
      <c r="G170" s="38"/>
      <c r="H170" s="38"/>
      <c r="I170" s="38"/>
      <c r="J170" s="38"/>
      <c r="K170" s="38"/>
      <c r="L170" s="38"/>
      <c r="M170" s="38"/>
      <c r="N170" s="38"/>
      <c r="O170" s="38"/>
      <c r="P170" s="38"/>
      <c r="Q170" s="38"/>
      <c r="R170" s="38"/>
      <c r="S170" s="38"/>
      <c r="T170" s="43"/>
      <c r="W170"/>
    </row>
    <row r="171" spans="1:23" ht="30.65" customHeight="1" x14ac:dyDescent="0.4">
      <c r="A171" s="42">
        <f>'S1 Maquette'!B171</f>
        <v>0</v>
      </c>
      <c r="B171" s="42">
        <f>'S1 Maquette'!C171</f>
        <v>0</v>
      </c>
      <c r="C171" s="40">
        <f>'S1 Maquette'!F171</f>
        <v>0</v>
      </c>
      <c r="D171" s="38"/>
      <c r="E171" s="38"/>
      <c r="F171" s="38"/>
      <c r="G171" s="38"/>
      <c r="H171" s="38"/>
      <c r="I171" s="38"/>
      <c r="J171" s="38"/>
      <c r="K171" s="38"/>
      <c r="L171" s="38"/>
      <c r="M171" s="38"/>
      <c r="N171" s="38"/>
      <c r="O171" s="38"/>
      <c r="P171" s="38"/>
      <c r="Q171" s="38"/>
      <c r="R171" s="38"/>
      <c r="S171" s="38"/>
      <c r="T171" s="43"/>
      <c r="W171"/>
    </row>
    <row r="172" spans="1:23" ht="30.65" customHeight="1" x14ac:dyDescent="0.4">
      <c r="A172" s="42">
        <f>'S1 Maquette'!B172</f>
        <v>0</v>
      </c>
      <c r="B172" s="42">
        <f>'S1 Maquette'!C172</f>
        <v>0</v>
      </c>
      <c r="C172" s="40">
        <f>'S1 Maquette'!F172</f>
        <v>0</v>
      </c>
      <c r="D172" s="38"/>
      <c r="E172" s="38"/>
      <c r="F172" s="38"/>
      <c r="G172" s="38"/>
      <c r="H172" s="38"/>
      <c r="I172" s="38"/>
      <c r="J172" s="38"/>
      <c r="K172" s="38"/>
      <c r="L172" s="38"/>
      <c r="M172" s="38"/>
      <c r="N172" s="38"/>
      <c r="O172" s="38"/>
      <c r="P172" s="38"/>
      <c r="Q172" s="38"/>
      <c r="R172" s="38"/>
      <c r="S172" s="38"/>
      <c r="T172" s="43"/>
      <c r="W172"/>
    </row>
    <row r="173" spans="1:23" ht="30.65" customHeight="1" x14ac:dyDescent="0.4">
      <c r="A173" s="42">
        <f>'S1 Maquette'!B173</f>
        <v>0</v>
      </c>
      <c r="B173" s="42">
        <f>'S1 Maquette'!C173</f>
        <v>0</v>
      </c>
      <c r="C173" s="40">
        <f>'S1 Maquette'!F173</f>
        <v>0</v>
      </c>
      <c r="D173" s="38"/>
      <c r="E173" s="38"/>
      <c r="F173" s="38"/>
      <c r="G173" s="38"/>
      <c r="H173" s="38"/>
      <c r="I173" s="38"/>
      <c r="J173" s="38"/>
      <c r="K173" s="38"/>
      <c r="L173" s="38"/>
      <c r="M173" s="38"/>
      <c r="N173" s="38"/>
      <c r="O173" s="38"/>
      <c r="P173" s="38"/>
      <c r="Q173" s="38"/>
      <c r="R173" s="38"/>
      <c r="S173" s="38"/>
      <c r="T173" s="43"/>
      <c r="W173"/>
    </row>
    <row r="174" spans="1:23" ht="30.65" customHeight="1" x14ac:dyDescent="0.4">
      <c r="A174" s="42">
        <f>'S1 Maquette'!B174</f>
        <v>0</v>
      </c>
      <c r="B174" s="42">
        <f>'S1 Maquette'!C174</f>
        <v>0</v>
      </c>
      <c r="C174" s="40">
        <f>'S1 Maquette'!F174</f>
        <v>0</v>
      </c>
      <c r="D174" s="38"/>
      <c r="E174" s="38"/>
      <c r="F174" s="38"/>
      <c r="G174" s="38"/>
      <c r="H174" s="38"/>
      <c r="I174" s="38"/>
      <c r="J174" s="38"/>
      <c r="K174" s="38"/>
      <c r="L174" s="38"/>
      <c r="M174" s="38"/>
      <c r="N174" s="38"/>
      <c r="O174" s="38"/>
      <c r="P174" s="38"/>
      <c r="Q174" s="38"/>
      <c r="R174" s="38"/>
      <c r="S174" s="38"/>
      <c r="T174" s="43"/>
      <c r="W174"/>
    </row>
    <row r="175" spans="1:23" ht="30.65" customHeight="1" x14ac:dyDescent="0.4">
      <c r="A175" s="42">
        <f>'S1 Maquette'!B175</f>
        <v>0</v>
      </c>
      <c r="B175" s="42">
        <f>'S1 Maquette'!C175</f>
        <v>0</v>
      </c>
      <c r="C175" s="40">
        <f>'S1 Maquette'!F175</f>
        <v>0</v>
      </c>
      <c r="D175" s="38"/>
      <c r="E175" s="38"/>
      <c r="F175" s="38"/>
      <c r="G175" s="38"/>
      <c r="H175" s="38"/>
      <c r="I175" s="38"/>
      <c r="J175" s="38"/>
      <c r="K175" s="38"/>
      <c r="L175" s="38"/>
      <c r="M175" s="38"/>
      <c r="N175" s="38"/>
      <c r="O175" s="38"/>
      <c r="P175" s="38"/>
      <c r="Q175" s="38"/>
      <c r="R175" s="38"/>
      <c r="S175" s="38"/>
      <c r="T175" s="43"/>
      <c r="W175"/>
    </row>
    <row r="176" spans="1:23" ht="30.65" customHeight="1" x14ac:dyDescent="0.4">
      <c r="A176" s="42">
        <f>'S1 Maquette'!B176</f>
        <v>0</v>
      </c>
      <c r="B176" s="42">
        <f>'S1 Maquette'!C176</f>
        <v>0</v>
      </c>
      <c r="C176" s="40">
        <f>'S1 Maquette'!F176</f>
        <v>0</v>
      </c>
      <c r="D176" s="38"/>
      <c r="E176" s="38"/>
      <c r="F176" s="38"/>
      <c r="G176" s="38"/>
      <c r="H176" s="38"/>
      <c r="I176" s="38"/>
      <c r="J176" s="38"/>
      <c r="K176" s="38"/>
      <c r="L176" s="38"/>
      <c r="M176" s="38"/>
      <c r="N176" s="38"/>
      <c r="O176" s="38"/>
      <c r="P176" s="38"/>
      <c r="Q176" s="38"/>
      <c r="R176" s="38"/>
      <c r="S176" s="38"/>
      <c r="T176" s="43"/>
      <c r="W176"/>
    </row>
    <row r="177" spans="1:23" ht="30.65" customHeight="1" x14ac:dyDescent="0.4">
      <c r="A177" s="42">
        <f>'S1 Maquette'!B177</f>
        <v>0</v>
      </c>
      <c r="B177" s="42">
        <f>'S1 Maquette'!C177</f>
        <v>0</v>
      </c>
      <c r="C177" s="40">
        <f>'S1 Maquette'!F177</f>
        <v>0</v>
      </c>
      <c r="D177" s="38"/>
      <c r="E177" s="38"/>
      <c r="F177" s="38"/>
      <c r="G177" s="38"/>
      <c r="H177" s="38"/>
      <c r="I177" s="38"/>
      <c r="J177" s="38"/>
      <c r="K177" s="38"/>
      <c r="L177" s="38"/>
      <c r="M177" s="38"/>
      <c r="N177" s="38"/>
      <c r="O177" s="38"/>
      <c r="P177" s="38"/>
      <c r="Q177" s="38"/>
      <c r="R177" s="38"/>
      <c r="S177" s="38"/>
      <c r="T177" s="43"/>
      <c r="W177"/>
    </row>
    <row r="178" spans="1:23" ht="30.65" customHeight="1" x14ac:dyDescent="0.4">
      <c r="A178" s="42">
        <f>'S1 Maquette'!B178</f>
        <v>0</v>
      </c>
      <c r="B178" s="42">
        <f>'S1 Maquette'!C178</f>
        <v>0</v>
      </c>
      <c r="C178" s="40">
        <f>'S1 Maquette'!F178</f>
        <v>0</v>
      </c>
      <c r="D178" s="38"/>
      <c r="E178" s="38"/>
      <c r="F178" s="38"/>
      <c r="G178" s="38"/>
      <c r="H178" s="38"/>
      <c r="I178" s="38"/>
      <c r="J178" s="38"/>
      <c r="K178" s="38"/>
      <c r="L178" s="38"/>
      <c r="M178" s="38"/>
      <c r="N178" s="38"/>
      <c r="O178" s="38"/>
      <c r="P178" s="38"/>
      <c r="Q178" s="38"/>
      <c r="R178" s="38"/>
      <c r="S178" s="38"/>
      <c r="T178" s="43"/>
      <c r="W178"/>
    </row>
    <row r="179" spans="1:23" ht="30.65" customHeight="1" x14ac:dyDescent="0.4">
      <c r="A179" s="42">
        <f>'S1 Maquette'!B179</f>
        <v>0</v>
      </c>
      <c r="B179" s="42">
        <f>'S1 Maquette'!C179</f>
        <v>0</v>
      </c>
      <c r="C179" s="40">
        <f>'S1 Maquette'!F179</f>
        <v>0</v>
      </c>
      <c r="D179" s="38"/>
      <c r="E179" s="38"/>
      <c r="F179" s="38"/>
      <c r="G179" s="38"/>
      <c r="H179" s="38"/>
      <c r="I179" s="38"/>
      <c r="J179" s="38"/>
      <c r="K179" s="38"/>
      <c r="L179" s="38"/>
      <c r="M179" s="38"/>
      <c r="N179" s="38"/>
      <c r="O179" s="38"/>
      <c r="P179" s="38"/>
      <c r="Q179" s="38"/>
      <c r="R179" s="38"/>
      <c r="S179" s="38"/>
      <c r="T179" s="43"/>
      <c r="W179"/>
    </row>
    <row r="180" spans="1:23" ht="30.65" customHeight="1" x14ac:dyDescent="0.4">
      <c r="A180" s="42">
        <f>'S1 Maquette'!B180</f>
        <v>0</v>
      </c>
      <c r="B180" s="42">
        <f>'S1 Maquette'!C180</f>
        <v>0</v>
      </c>
      <c r="C180" s="40">
        <f>'S1 Maquette'!F180</f>
        <v>0</v>
      </c>
      <c r="D180" s="38"/>
      <c r="E180" s="38"/>
      <c r="F180" s="38"/>
      <c r="G180" s="38"/>
      <c r="H180" s="38"/>
      <c r="I180" s="38"/>
      <c r="J180" s="38"/>
      <c r="K180" s="38"/>
      <c r="L180" s="38"/>
      <c r="M180" s="38"/>
      <c r="N180" s="38"/>
      <c r="O180" s="38"/>
      <c r="P180" s="38"/>
      <c r="Q180" s="38"/>
      <c r="R180" s="38"/>
      <c r="S180" s="38"/>
      <c r="T180" s="43"/>
      <c r="W180"/>
    </row>
    <row r="181" spans="1:23" ht="30.65" customHeight="1" x14ac:dyDescent="0.4">
      <c r="A181" s="42">
        <f>'S1 Maquette'!B181</f>
        <v>0</v>
      </c>
      <c r="B181" s="42">
        <f>'S1 Maquette'!C181</f>
        <v>0</v>
      </c>
      <c r="C181" s="40">
        <f>'S1 Maquette'!F181</f>
        <v>0</v>
      </c>
      <c r="D181" s="38"/>
      <c r="E181" s="38"/>
      <c r="F181" s="38"/>
      <c r="G181" s="38"/>
      <c r="H181" s="38"/>
      <c r="I181" s="38"/>
      <c r="J181" s="38"/>
      <c r="K181" s="38"/>
      <c r="L181" s="38"/>
      <c r="M181" s="38"/>
      <c r="N181" s="38"/>
      <c r="O181" s="38"/>
      <c r="P181" s="38"/>
      <c r="Q181" s="38"/>
      <c r="R181" s="38"/>
      <c r="S181" s="38"/>
      <c r="T181" s="43"/>
      <c r="W181"/>
    </row>
    <row r="182" spans="1:23" ht="30.65" customHeight="1" x14ac:dyDescent="0.4">
      <c r="A182" s="42">
        <f>'S1 Maquette'!B182</f>
        <v>0</v>
      </c>
      <c r="B182" s="42">
        <f>'S1 Maquette'!C182</f>
        <v>0</v>
      </c>
      <c r="C182" s="40">
        <f>'S1 Maquette'!F182</f>
        <v>0</v>
      </c>
      <c r="D182" s="38"/>
      <c r="E182" s="38"/>
      <c r="F182" s="38"/>
      <c r="G182" s="38"/>
      <c r="H182" s="38"/>
      <c r="I182" s="38"/>
      <c r="J182" s="38"/>
      <c r="K182" s="38"/>
      <c r="L182" s="38"/>
      <c r="M182" s="38"/>
      <c r="N182" s="38"/>
      <c r="O182" s="38"/>
      <c r="P182" s="38"/>
      <c r="Q182" s="38"/>
      <c r="R182" s="38"/>
      <c r="S182" s="38"/>
      <c r="T182" s="43"/>
      <c r="W182"/>
    </row>
    <row r="183" spans="1:23" ht="30.65" customHeight="1" x14ac:dyDescent="0.4">
      <c r="A183" s="42">
        <f>'S1 Maquette'!B183</f>
        <v>0</v>
      </c>
      <c r="B183" s="42">
        <f>'S1 Maquette'!C183</f>
        <v>0</v>
      </c>
      <c r="C183" s="40">
        <f>'S1 Maquette'!F183</f>
        <v>0</v>
      </c>
      <c r="D183" s="38"/>
      <c r="E183" s="38"/>
      <c r="F183" s="38"/>
      <c r="G183" s="38"/>
      <c r="H183" s="38"/>
      <c r="I183" s="38"/>
      <c r="J183" s="38"/>
      <c r="K183" s="38"/>
      <c r="L183" s="38"/>
      <c r="M183" s="38"/>
      <c r="N183" s="38"/>
      <c r="O183" s="38"/>
      <c r="P183" s="38"/>
      <c r="Q183" s="38"/>
      <c r="R183" s="38"/>
      <c r="S183" s="38"/>
      <c r="T183" s="43"/>
      <c r="W183"/>
    </row>
    <row r="184" spans="1:23" ht="30.65" customHeight="1" x14ac:dyDescent="0.4">
      <c r="A184" s="42">
        <f>'S1 Maquette'!B184</f>
        <v>0</v>
      </c>
      <c r="B184" s="42">
        <f>'S1 Maquette'!C184</f>
        <v>0</v>
      </c>
      <c r="C184" s="40">
        <f>'S1 Maquette'!F184</f>
        <v>0</v>
      </c>
      <c r="D184" s="38"/>
      <c r="E184" s="38"/>
      <c r="F184" s="38"/>
      <c r="G184" s="38"/>
      <c r="H184" s="38"/>
      <c r="I184" s="38"/>
      <c r="J184" s="38"/>
      <c r="K184" s="38"/>
      <c r="L184" s="38"/>
      <c r="M184" s="38"/>
      <c r="N184" s="38"/>
      <c r="O184" s="38"/>
      <c r="P184" s="38"/>
      <c r="Q184" s="38"/>
      <c r="R184" s="38"/>
      <c r="S184" s="38"/>
      <c r="T184" s="43"/>
      <c r="W184"/>
    </row>
    <row r="185" spans="1:23" ht="30.65" customHeight="1" x14ac:dyDescent="0.4">
      <c r="A185" s="42">
        <f>'S1 Maquette'!B185</f>
        <v>0</v>
      </c>
      <c r="B185" s="42">
        <f>'S1 Maquette'!C185</f>
        <v>0</v>
      </c>
      <c r="C185" s="40">
        <f>'S1 Maquette'!F185</f>
        <v>0</v>
      </c>
      <c r="D185" s="38"/>
      <c r="E185" s="38"/>
      <c r="F185" s="38"/>
      <c r="G185" s="38"/>
      <c r="H185" s="38"/>
      <c r="I185" s="38"/>
      <c r="J185" s="38"/>
      <c r="K185" s="38"/>
      <c r="L185" s="38"/>
      <c r="M185" s="38"/>
      <c r="N185" s="38"/>
      <c r="O185" s="38"/>
      <c r="P185" s="38"/>
      <c r="Q185" s="38"/>
      <c r="R185" s="38"/>
      <c r="S185" s="38"/>
      <c r="T185" s="43"/>
      <c r="W185"/>
    </row>
    <row r="186" spans="1:23" ht="30.65" customHeight="1" x14ac:dyDescent="0.4">
      <c r="A186" s="42">
        <f>'S1 Maquette'!B186</f>
        <v>0</v>
      </c>
      <c r="B186" s="42">
        <f>'S1 Maquette'!C186</f>
        <v>0</v>
      </c>
      <c r="C186" s="40">
        <f>'S1 Maquette'!F186</f>
        <v>0</v>
      </c>
      <c r="D186" s="38"/>
      <c r="E186" s="38"/>
      <c r="F186" s="38"/>
      <c r="G186" s="38"/>
      <c r="H186" s="38"/>
      <c r="I186" s="38"/>
      <c r="J186" s="38"/>
      <c r="K186" s="38"/>
      <c r="L186" s="38"/>
      <c r="M186" s="38"/>
      <c r="N186" s="38"/>
      <c r="O186" s="38"/>
      <c r="P186" s="38"/>
      <c r="Q186" s="38"/>
      <c r="R186" s="38"/>
      <c r="S186" s="38"/>
      <c r="T186" s="43"/>
      <c r="W186"/>
    </row>
    <row r="187" spans="1:23" ht="30.65" customHeight="1" x14ac:dyDescent="0.4">
      <c r="A187" s="42">
        <f>'S1 Maquette'!B187</f>
        <v>0</v>
      </c>
      <c r="B187" s="42">
        <f>'S1 Maquette'!C187</f>
        <v>0</v>
      </c>
      <c r="C187" s="40">
        <f>'S1 Maquette'!F187</f>
        <v>0</v>
      </c>
      <c r="D187" s="38"/>
      <c r="E187" s="38"/>
      <c r="F187" s="38"/>
      <c r="G187" s="38"/>
      <c r="H187" s="38"/>
      <c r="I187" s="38"/>
      <c r="J187" s="38"/>
      <c r="K187" s="38"/>
      <c r="L187" s="38"/>
      <c r="M187" s="38"/>
      <c r="N187" s="38"/>
      <c r="O187" s="38"/>
      <c r="P187" s="38"/>
      <c r="Q187" s="38"/>
      <c r="R187" s="38"/>
      <c r="S187" s="38"/>
      <c r="T187" s="43"/>
      <c r="W187"/>
    </row>
    <row r="188" spans="1:23" ht="30.65" customHeight="1" x14ac:dyDescent="0.4">
      <c r="A188" s="42">
        <f>'S1 Maquette'!B188</f>
        <v>0</v>
      </c>
      <c r="B188" s="42">
        <f>'S1 Maquette'!C188</f>
        <v>0</v>
      </c>
      <c r="C188" s="40">
        <f>'S1 Maquette'!F188</f>
        <v>0</v>
      </c>
      <c r="D188" s="38"/>
      <c r="E188" s="38"/>
      <c r="F188" s="38"/>
      <c r="G188" s="38"/>
      <c r="H188" s="38"/>
      <c r="I188" s="38"/>
      <c r="J188" s="38"/>
      <c r="K188" s="38"/>
      <c r="L188" s="38"/>
      <c r="M188" s="38"/>
      <c r="N188" s="38"/>
      <c r="O188" s="38"/>
      <c r="P188" s="38"/>
      <c r="Q188" s="38"/>
      <c r="R188" s="38"/>
      <c r="S188" s="38"/>
      <c r="T188" s="43"/>
      <c r="W188"/>
    </row>
    <row r="189" spans="1:23" ht="30.65" customHeight="1" x14ac:dyDescent="0.4">
      <c r="A189" s="42">
        <f>'S1 Maquette'!B189</f>
        <v>0</v>
      </c>
      <c r="B189" s="42">
        <f>'S1 Maquette'!C189</f>
        <v>0</v>
      </c>
      <c r="C189" s="40">
        <f>'S1 Maquette'!F189</f>
        <v>0</v>
      </c>
      <c r="D189" s="38"/>
      <c r="E189" s="38"/>
      <c r="F189" s="38"/>
      <c r="G189" s="38"/>
      <c r="H189" s="38"/>
      <c r="I189" s="38"/>
      <c r="J189" s="38"/>
      <c r="K189" s="38"/>
      <c r="L189" s="38"/>
      <c r="M189" s="38"/>
      <c r="N189" s="38"/>
      <c r="O189" s="38"/>
      <c r="P189" s="38"/>
      <c r="Q189" s="38"/>
      <c r="R189" s="38"/>
      <c r="S189" s="38"/>
      <c r="T189" s="43"/>
      <c r="W189"/>
    </row>
    <row r="190" spans="1:23" ht="30.65" customHeight="1" x14ac:dyDescent="0.4">
      <c r="A190" s="42">
        <f>'S1 Maquette'!B190</f>
        <v>0</v>
      </c>
      <c r="B190" s="42">
        <f>'S1 Maquette'!C190</f>
        <v>0</v>
      </c>
      <c r="C190" s="40">
        <f>'S1 Maquette'!F190</f>
        <v>0</v>
      </c>
      <c r="D190" s="38"/>
      <c r="E190" s="38"/>
      <c r="F190" s="38"/>
      <c r="G190" s="38"/>
      <c r="H190" s="38"/>
      <c r="I190" s="38"/>
      <c r="J190" s="38"/>
      <c r="K190" s="38"/>
      <c r="L190" s="38"/>
      <c r="M190" s="38"/>
      <c r="N190" s="38"/>
      <c r="O190" s="38"/>
      <c r="P190" s="38"/>
      <c r="Q190" s="38"/>
      <c r="R190" s="38"/>
      <c r="S190" s="38"/>
      <c r="T190" s="43"/>
      <c r="W190"/>
    </row>
    <row r="191" spans="1:23" ht="30.65" customHeight="1" x14ac:dyDescent="0.4">
      <c r="A191" s="42">
        <f>'S1 Maquette'!B191</f>
        <v>0</v>
      </c>
      <c r="B191" s="42">
        <f>'S1 Maquette'!C191</f>
        <v>0</v>
      </c>
      <c r="C191" s="40">
        <f>'S1 Maquette'!F191</f>
        <v>0</v>
      </c>
      <c r="D191" s="38"/>
      <c r="E191" s="38"/>
      <c r="F191" s="38"/>
      <c r="G191" s="38"/>
      <c r="H191" s="38"/>
      <c r="I191" s="38"/>
      <c r="J191" s="38"/>
      <c r="K191" s="38"/>
      <c r="L191" s="38"/>
      <c r="M191" s="38"/>
      <c r="N191" s="38"/>
      <c r="O191" s="38"/>
      <c r="P191" s="38"/>
      <c r="Q191" s="38"/>
      <c r="R191" s="38"/>
      <c r="S191" s="38"/>
      <c r="T191" s="43"/>
      <c r="W191"/>
    </row>
    <row r="192" spans="1:23" ht="30.65" customHeight="1" x14ac:dyDescent="0.4">
      <c r="A192" s="42">
        <f>'S1 Maquette'!B192</f>
        <v>0</v>
      </c>
      <c r="B192" s="42">
        <f>'S1 Maquette'!C192</f>
        <v>0</v>
      </c>
      <c r="C192" s="40">
        <f>'S1 Maquette'!F192</f>
        <v>0</v>
      </c>
      <c r="D192" s="38"/>
      <c r="E192" s="38"/>
      <c r="F192" s="38"/>
      <c r="G192" s="38"/>
      <c r="H192" s="38"/>
      <c r="I192" s="38"/>
      <c r="J192" s="38"/>
      <c r="K192" s="38"/>
      <c r="L192" s="38"/>
      <c r="M192" s="38"/>
      <c r="N192" s="38"/>
      <c r="O192" s="38"/>
      <c r="P192" s="38"/>
      <c r="Q192" s="38"/>
      <c r="R192" s="38"/>
      <c r="S192" s="38"/>
      <c r="T192" s="43"/>
      <c r="W192"/>
    </row>
    <row r="193" spans="1:23" ht="30.65" customHeight="1" x14ac:dyDescent="0.4">
      <c r="A193" s="42">
        <f>'S1 Maquette'!B193</f>
        <v>0</v>
      </c>
      <c r="B193" s="42">
        <f>'S1 Maquette'!C193</f>
        <v>0</v>
      </c>
      <c r="C193" s="40">
        <f>'S1 Maquette'!F193</f>
        <v>0</v>
      </c>
      <c r="D193" s="38"/>
      <c r="E193" s="38"/>
      <c r="F193" s="38"/>
      <c r="G193" s="38"/>
      <c r="H193" s="38"/>
      <c r="I193" s="38"/>
      <c r="J193" s="38"/>
      <c r="K193" s="38"/>
      <c r="L193" s="38"/>
      <c r="M193" s="38"/>
      <c r="N193" s="38"/>
      <c r="O193" s="38"/>
      <c r="P193" s="38"/>
      <c r="Q193" s="38"/>
      <c r="R193" s="38"/>
      <c r="S193" s="38"/>
      <c r="T193" s="43"/>
      <c r="W193"/>
    </row>
    <row r="194" spans="1:23" ht="30.65" customHeight="1" x14ac:dyDescent="0.4">
      <c r="A194" s="42">
        <f>'S1 Maquette'!B194</f>
        <v>0</v>
      </c>
      <c r="B194" s="42">
        <f>'S1 Maquette'!C194</f>
        <v>0</v>
      </c>
      <c r="C194" s="40">
        <f>'S1 Maquette'!F194</f>
        <v>0</v>
      </c>
      <c r="D194" s="38"/>
      <c r="E194" s="38"/>
      <c r="F194" s="38"/>
      <c r="G194" s="38"/>
      <c r="H194" s="38"/>
      <c r="I194" s="38"/>
      <c r="J194" s="38"/>
      <c r="K194" s="38"/>
      <c r="L194" s="38"/>
      <c r="M194" s="38"/>
      <c r="N194" s="38"/>
      <c r="O194" s="38"/>
      <c r="P194" s="38"/>
      <c r="Q194" s="38"/>
      <c r="R194" s="38"/>
      <c r="S194" s="38"/>
      <c r="T194" s="43"/>
      <c r="W194"/>
    </row>
    <row r="195" spans="1:23" ht="30.65" customHeight="1" x14ac:dyDescent="0.4">
      <c r="A195" s="42">
        <f>'S1 Maquette'!B195</f>
        <v>0</v>
      </c>
      <c r="B195" s="42">
        <f>'S1 Maquette'!C195</f>
        <v>0</v>
      </c>
      <c r="C195" s="40">
        <f>'S1 Maquette'!F195</f>
        <v>0</v>
      </c>
      <c r="D195" s="38"/>
      <c r="E195" s="38"/>
      <c r="F195" s="38"/>
      <c r="G195" s="38"/>
      <c r="H195" s="38"/>
      <c r="I195" s="38"/>
      <c r="J195" s="38"/>
      <c r="K195" s="38"/>
      <c r="L195" s="38"/>
      <c r="M195" s="38"/>
      <c r="N195" s="38"/>
      <c r="O195" s="38"/>
      <c r="P195" s="38"/>
      <c r="Q195" s="38"/>
      <c r="R195" s="38"/>
      <c r="S195" s="38"/>
      <c r="T195" s="43"/>
      <c r="W195"/>
    </row>
    <row r="196" spans="1:23" ht="30.65" customHeight="1" x14ac:dyDescent="0.4">
      <c r="A196" s="42">
        <f>'S1 Maquette'!B196</f>
        <v>0</v>
      </c>
      <c r="B196" s="42">
        <f>'S1 Maquette'!C196</f>
        <v>0</v>
      </c>
      <c r="C196" s="40">
        <f>'S1 Maquette'!F196</f>
        <v>0</v>
      </c>
      <c r="D196" s="38"/>
      <c r="E196" s="38"/>
      <c r="F196" s="38"/>
      <c r="G196" s="38"/>
      <c r="H196" s="38"/>
      <c r="I196" s="38"/>
      <c r="J196" s="38"/>
      <c r="K196" s="38"/>
      <c r="L196" s="38"/>
      <c r="M196" s="38"/>
      <c r="N196" s="38"/>
      <c r="O196" s="38"/>
      <c r="P196" s="38"/>
      <c r="Q196" s="38"/>
      <c r="R196" s="38"/>
      <c r="S196" s="38"/>
      <c r="T196" s="43"/>
      <c r="W196"/>
    </row>
    <row r="197" spans="1:23" ht="30.65" customHeight="1" x14ac:dyDescent="0.4">
      <c r="A197" s="42">
        <f>'S1 Maquette'!B197</f>
        <v>0</v>
      </c>
      <c r="B197" s="42">
        <f>'S1 Maquette'!C197</f>
        <v>0</v>
      </c>
      <c r="C197" s="40">
        <f>'S1 Maquette'!F197</f>
        <v>0</v>
      </c>
      <c r="D197" s="38"/>
      <c r="E197" s="38"/>
      <c r="F197" s="38"/>
      <c r="G197" s="38"/>
      <c r="H197" s="38"/>
      <c r="I197" s="38"/>
      <c r="J197" s="38"/>
      <c r="K197" s="38"/>
      <c r="L197" s="38"/>
      <c r="M197" s="38"/>
      <c r="N197" s="38"/>
      <c r="O197" s="38"/>
      <c r="P197" s="38"/>
      <c r="Q197" s="38"/>
      <c r="R197" s="38"/>
      <c r="S197" s="38"/>
      <c r="T197" s="43"/>
      <c r="W197"/>
    </row>
    <row r="198" spans="1:23" ht="30.65" customHeight="1" x14ac:dyDescent="0.4">
      <c r="A198" s="42">
        <f>'S1 Maquette'!B198</f>
        <v>0</v>
      </c>
      <c r="B198" s="42">
        <f>'S1 Maquette'!C198</f>
        <v>0</v>
      </c>
      <c r="C198" s="40">
        <f>'S1 Maquette'!F198</f>
        <v>0</v>
      </c>
      <c r="D198" s="38"/>
      <c r="E198" s="38"/>
      <c r="F198" s="38"/>
      <c r="G198" s="38"/>
      <c r="H198" s="38"/>
      <c r="I198" s="38"/>
      <c r="J198" s="38"/>
      <c r="K198" s="38"/>
      <c r="L198" s="38"/>
      <c r="M198" s="38"/>
      <c r="N198" s="38"/>
      <c r="O198" s="38"/>
      <c r="P198" s="38"/>
      <c r="Q198" s="38"/>
      <c r="R198" s="38"/>
      <c r="S198" s="38"/>
      <c r="T198" s="43"/>
      <c r="W198"/>
    </row>
    <row r="199" spans="1:23" ht="30.65" customHeight="1" x14ac:dyDescent="0.4">
      <c r="A199" s="42">
        <f>'S1 Maquette'!B199</f>
        <v>0</v>
      </c>
      <c r="B199" s="42">
        <f>'S1 Maquette'!C199</f>
        <v>0</v>
      </c>
      <c r="C199" s="40">
        <f>'S1 Maquette'!F199</f>
        <v>0</v>
      </c>
      <c r="D199" s="38"/>
      <c r="E199" s="38"/>
      <c r="F199" s="38"/>
      <c r="G199" s="38"/>
      <c r="H199" s="38"/>
      <c r="I199" s="38"/>
      <c r="J199" s="38"/>
      <c r="K199" s="38"/>
      <c r="L199" s="38"/>
      <c r="M199" s="38"/>
      <c r="N199" s="38"/>
      <c r="O199" s="38"/>
      <c r="P199" s="38"/>
      <c r="Q199" s="38"/>
      <c r="R199" s="38"/>
      <c r="S199" s="38"/>
      <c r="T199" s="43"/>
      <c r="W199"/>
    </row>
    <row r="200" spans="1:23" ht="30.65" customHeight="1" x14ac:dyDescent="0.4">
      <c r="A200" s="42">
        <f>'S1 Maquette'!B200</f>
        <v>0</v>
      </c>
      <c r="B200" s="42">
        <f>'S1 Maquette'!C200</f>
        <v>0</v>
      </c>
      <c r="C200" s="40">
        <f>'S1 Maquette'!F200</f>
        <v>0</v>
      </c>
      <c r="D200" s="38"/>
      <c r="E200" s="38"/>
      <c r="F200" s="38"/>
      <c r="G200" s="38"/>
      <c r="H200" s="38"/>
      <c r="I200" s="38"/>
      <c r="J200" s="38"/>
      <c r="K200" s="38"/>
      <c r="L200" s="38"/>
      <c r="M200" s="38"/>
      <c r="N200" s="38"/>
      <c r="O200" s="38"/>
      <c r="P200" s="38"/>
      <c r="Q200" s="38"/>
      <c r="R200" s="38"/>
      <c r="S200" s="38"/>
      <c r="T200" s="43"/>
      <c r="W200"/>
    </row>
    <row r="201" spans="1:23" ht="30.65" customHeight="1" x14ac:dyDescent="0.4">
      <c r="A201" s="42">
        <f>'S1 Maquette'!B201</f>
        <v>0</v>
      </c>
      <c r="B201" s="42">
        <f>'S1 Maquette'!C201</f>
        <v>0</v>
      </c>
      <c r="C201" s="40">
        <f>'S1 Maquette'!F201</f>
        <v>0</v>
      </c>
      <c r="D201" s="38"/>
      <c r="E201" s="38"/>
      <c r="F201" s="38"/>
      <c r="G201" s="38"/>
      <c r="H201" s="38"/>
      <c r="I201" s="38"/>
      <c r="J201" s="38"/>
      <c r="K201" s="38"/>
      <c r="L201" s="38"/>
      <c r="M201" s="38"/>
      <c r="N201" s="38"/>
      <c r="O201" s="38"/>
      <c r="P201" s="38"/>
      <c r="Q201" s="38"/>
      <c r="R201" s="38"/>
      <c r="S201" s="38"/>
      <c r="T201" s="43"/>
      <c r="W201"/>
    </row>
    <row r="202" spans="1:23" ht="30.65" customHeight="1" x14ac:dyDescent="0.4">
      <c r="A202" s="42">
        <f>'S1 Maquette'!B202</f>
        <v>0</v>
      </c>
      <c r="B202" s="42">
        <f>'S1 Maquette'!C202</f>
        <v>0</v>
      </c>
      <c r="C202" s="40">
        <f>'S1 Maquette'!F202</f>
        <v>0</v>
      </c>
      <c r="D202" s="38"/>
      <c r="E202" s="38"/>
      <c r="F202" s="38"/>
      <c r="G202" s="38"/>
      <c r="H202" s="38"/>
      <c r="I202" s="38"/>
      <c r="J202" s="38"/>
      <c r="K202" s="38"/>
      <c r="L202" s="38"/>
      <c r="M202" s="38"/>
      <c r="N202" s="38"/>
      <c r="O202" s="38"/>
      <c r="P202" s="38"/>
      <c r="Q202" s="38"/>
      <c r="R202" s="38"/>
      <c r="S202" s="38"/>
      <c r="T202" s="43"/>
      <c r="W202"/>
    </row>
    <row r="203" spans="1:23" ht="30.65" customHeight="1" x14ac:dyDescent="0.4">
      <c r="A203" s="42">
        <f>'S1 Maquette'!B203</f>
        <v>0</v>
      </c>
      <c r="B203" s="42">
        <f>'S1 Maquette'!C203</f>
        <v>0</v>
      </c>
      <c r="C203" s="40">
        <f>'S1 Maquette'!F203</f>
        <v>0</v>
      </c>
      <c r="D203" s="38"/>
      <c r="E203" s="38"/>
      <c r="F203" s="38"/>
      <c r="G203" s="38"/>
      <c r="H203" s="38"/>
      <c r="I203" s="38"/>
      <c r="J203" s="38"/>
      <c r="K203" s="38"/>
      <c r="L203" s="38"/>
      <c r="M203" s="38"/>
      <c r="N203" s="38"/>
      <c r="O203" s="38"/>
      <c r="P203" s="38"/>
      <c r="Q203" s="38"/>
      <c r="R203" s="38"/>
      <c r="S203" s="38"/>
      <c r="T203" s="43"/>
      <c r="W203"/>
    </row>
    <row r="204" spans="1:23" ht="30.65" customHeight="1" x14ac:dyDescent="0.4">
      <c r="A204" s="42">
        <f>'S1 Maquette'!B204</f>
        <v>0</v>
      </c>
      <c r="B204" s="42">
        <f>'S1 Maquette'!C204</f>
        <v>0</v>
      </c>
      <c r="C204" s="40">
        <f>'S1 Maquette'!F204</f>
        <v>0</v>
      </c>
      <c r="D204" s="38"/>
      <c r="E204" s="38"/>
      <c r="F204" s="38"/>
      <c r="G204" s="38"/>
      <c r="H204" s="38"/>
      <c r="I204" s="38"/>
      <c r="J204" s="38"/>
      <c r="K204" s="38"/>
      <c r="L204" s="38"/>
      <c r="M204" s="38"/>
      <c r="N204" s="38"/>
      <c r="O204" s="38"/>
      <c r="P204" s="38"/>
      <c r="Q204" s="38"/>
      <c r="R204" s="38"/>
      <c r="S204" s="38"/>
      <c r="T204" s="43"/>
      <c r="W204"/>
    </row>
    <row r="205" spans="1:23" ht="30.65" customHeight="1" x14ac:dyDescent="0.4">
      <c r="A205" s="42">
        <f>'S1 Maquette'!B205</f>
        <v>0</v>
      </c>
      <c r="B205" s="42">
        <f>'S1 Maquette'!C205</f>
        <v>0</v>
      </c>
      <c r="C205" s="40">
        <f>'S1 Maquette'!F205</f>
        <v>0</v>
      </c>
      <c r="D205" s="38"/>
      <c r="E205" s="38"/>
      <c r="F205" s="38"/>
      <c r="G205" s="38"/>
      <c r="H205" s="38"/>
      <c r="I205" s="38"/>
      <c r="J205" s="38"/>
      <c r="K205" s="38"/>
      <c r="L205" s="38"/>
      <c r="M205" s="38"/>
      <c r="N205" s="38"/>
      <c r="O205" s="38"/>
      <c r="P205" s="38"/>
      <c r="Q205" s="38"/>
      <c r="R205" s="38"/>
      <c r="S205" s="38"/>
      <c r="T205" s="43"/>
      <c r="W205"/>
    </row>
    <row r="206" spans="1:23" ht="30.65" customHeight="1" x14ac:dyDescent="0.4">
      <c r="A206" s="42">
        <f>'S1 Maquette'!B206</f>
        <v>0</v>
      </c>
      <c r="B206" s="42">
        <f>'S1 Maquette'!C206</f>
        <v>0</v>
      </c>
      <c r="C206" s="40">
        <f>'S1 Maquette'!F206</f>
        <v>0</v>
      </c>
      <c r="D206" s="38"/>
      <c r="E206" s="38"/>
      <c r="F206" s="38"/>
      <c r="G206" s="38"/>
      <c r="H206" s="38"/>
      <c r="I206" s="38"/>
      <c r="J206" s="38"/>
      <c r="K206" s="38"/>
      <c r="L206" s="38"/>
      <c r="M206" s="38"/>
      <c r="N206" s="38"/>
      <c r="O206" s="38"/>
      <c r="P206" s="38"/>
      <c r="Q206" s="38"/>
      <c r="R206" s="38"/>
      <c r="S206" s="38"/>
      <c r="T206" s="43"/>
      <c r="W206"/>
    </row>
    <row r="207" spans="1:23" ht="30.65" customHeight="1" x14ac:dyDescent="0.4">
      <c r="A207" s="42">
        <f>'S1 Maquette'!B207</f>
        <v>0</v>
      </c>
      <c r="B207" s="42">
        <f>'S1 Maquette'!C207</f>
        <v>0</v>
      </c>
      <c r="C207" s="40">
        <f>'S1 Maquette'!F207</f>
        <v>0</v>
      </c>
      <c r="D207" s="38"/>
      <c r="E207" s="38"/>
      <c r="F207" s="38"/>
      <c r="G207" s="38"/>
      <c r="H207" s="38"/>
      <c r="I207" s="38"/>
      <c r="J207" s="38"/>
      <c r="K207" s="38"/>
      <c r="L207" s="38"/>
      <c r="M207" s="38"/>
      <c r="N207" s="38"/>
      <c r="O207" s="38"/>
      <c r="P207" s="38"/>
      <c r="Q207" s="38"/>
      <c r="R207" s="38"/>
      <c r="S207" s="38"/>
      <c r="T207" s="43"/>
      <c r="W207"/>
    </row>
    <row r="208" spans="1:23" ht="30.65" customHeight="1" x14ac:dyDescent="0.4">
      <c r="A208" s="42">
        <f>'S1 Maquette'!B208</f>
        <v>0</v>
      </c>
      <c r="B208" s="42">
        <f>'S1 Maquette'!C208</f>
        <v>0</v>
      </c>
      <c r="C208" s="40">
        <f>'S1 Maquette'!F208</f>
        <v>0</v>
      </c>
      <c r="D208" s="38"/>
      <c r="E208" s="38"/>
      <c r="F208" s="38"/>
      <c r="G208" s="38"/>
      <c r="H208" s="38"/>
      <c r="I208" s="38"/>
      <c r="J208" s="38"/>
      <c r="K208" s="38"/>
      <c r="L208" s="38"/>
      <c r="M208" s="38"/>
      <c r="N208" s="38"/>
      <c r="O208" s="38"/>
      <c r="P208" s="38"/>
      <c r="Q208" s="38"/>
      <c r="R208" s="38"/>
      <c r="S208" s="38"/>
      <c r="T208" s="43"/>
      <c r="W208"/>
    </row>
    <row r="209" spans="1:23" ht="30.65" customHeight="1" x14ac:dyDescent="0.4">
      <c r="A209" s="42">
        <f>'S1 Maquette'!B209</f>
        <v>0</v>
      </c>
      <c r="B209" s="42">
        <f>'S1 Maquette'!C209</f>
        <v>0</v>
      </c>
      <c r="C209" s="40">
        <f>'S1 Maquette'!F209</f>
        <v>0</v>
      </c>
      <c r="D209" s="38"/>
      <c r="E209" s="38"/>
      <c r="F209" s="38"/>
      <c r="G209" s="38"/>
      <c r="H209" s="38"/>
      <c r="I209" s="38"/>
      <c r="J209" s="38"/>
      <c r="K209" s="38"/>
      <c r="L209" s="38"/>
      <c r="M209" s="38"/>
      <c r="N209" s="38"/>
      <c r="O209" s="38"/>
      <c r="P209" s="38"/>
      <c r="Q209" s="38"/>
      <c r="R209" s="38"/>
      <c r="S209" s="38"/>
      <c r="T209" s="43"/>
      <c r="W209"/>
    </row>
    <row r="210" spans="1:23" ht="30.65" customHeight="1" x14ac:dyDescent="0.4">
      <c r="A210" s="42">
        <f>'S1 Maquette'!B210</f>
        <v>0</v>
      </c>
      <c r="B210" s="42">
        <f>'S1 Maquette'!C210</f>
        <v>0</v>
      </c>
      <c r="C210" s="40">
        <f>'S1 Maquette'!F210</f>
        <v>0</v>
      </c>
      <c r="D210" s="38"/>
      <c r="E210" s="38"/>
      <c r="F210" s="38"/>
      <c r="G210" s="38"/>
      <c r="H210" s="38"/>
      <c r="I210" s="38"/>
      <c r="J210" s="38"/>
      <c r="K210" s="38"/>
      <c r="L210" s="38"/>
      <c r="M210" s="38"/>
      <c r="N210" s="38"/>
      <c r="O210" s="38"/>
      <c r="P210" s="38"/>
      <c r="Q210" s="38"/>
      <c r="R210" s="38"/>
      <c r="S210" s="38"/>
      <c r="T210" s="43"/>
      <c r="W210"/>
    </row>
    <row r="211" spans="1:23" ht="30.65" customHeight="1" x14ac:dyDescent="0.4">
      <c r="A211" s="42">
        <f>'S1 Maquette'!B211</f>
        <v>0</v>
      </c>
      <c r="B211" s="42">
        <f>'S1 Maquette'!C211</f>
        <v>0</v>
      </c>
      <c r="C211" s="40">
        <f>'S1 Maquette'!F211</f>
        <v>0</v>
      </c>
      <c r="D211" s="38"/>
      <c r="E211" s="38"/>
      <c r="F211" s="38"/>
      <c r="G211" s="38"/>
      <c r="H211" s="38"/>
      <c r="I211" s="38"/>
      <c r="J211" s="38"/>
      <c r="K211" s="38"/>
      <c r="L211" s="38"/>
      <c r="M211" s="38"/>
      <c r="N211" s="38"/>
      <c r="O211" s="38"/>
      <c r="P211" s="38"/>
      <c r="Q211" s="38"/>
      <c r="R211" s="38"/>
      <c r="S211" s="38"/>
      <c r="T211" s="43"/>
      <c r="W211"/>
    </row>
    <row r="212" spans="1:23" ht="30.65" customHeight="1" x14ac:dyDescent="0.4">
      <c r="A212" s="42">
        <f>'S1 Maquette'!B212</f>
        <v>0</v>
      </c>
      <c r="B212" s="42">
        <f>'S1 Maquette'!C212</f>
        <v>0</v>
      </c>
      <c r="C212" s="40">
        <f>'S1 Maquette'!F212</f>
        <v>0</v>
      </c>
      <c r="D212" s="38"/>
      <c r="E212" s="38"/>
      <c r="F212" s="38"/>
      <c r="G212" s="38"/>
      <c r="H212" s="38"/>
      <c r="I212" s="38"/>
      <c r="J212" s="38"/>
      <c r="K212" s="38"/>
      <c r="L212" s="38"/>
      <c r="M212" s="38"/>
      <c r="N212" s="38"/>
      <c r="O212" s="38"/>
      <c r="P212" s="38"/>
      <c r="Q212" s="38"/>
      <c r="R212" s="38"/>
      <c r="S212" s="38"/>
      <c r="T212" s="43"/>
      <c r="W212"/>
    </row>
    <row r="213" spans="1:23" ht="30.65" customHeight="1" x14ac:dyDescent="0.4">
      <c r="A213" s="42">
        <f>'S1 Maquette'!B213</f>
        <v>0</v>
      </c>
      <c r="B213" s="42">
        <f>'S1 Maquette'!C213</f>
        <v>0</v>
      </c>
      <c r="C213" s="40">
        <f>'S1 Maquette'!F213</f>
        <v>0</v>
      </c>
      <c r="D213" s="38"/>
      <c r="E213" s="38"/>
      <c r="F213" s="38"/>
      <c r="G213" s="38"/>
      <c r="H213" s="38"/>
      <c r="I213" s="38"/>
      <c r="J213" s="38"/>
      <c r="K213" s="38"/>
      <c r="L213" s="38"/>
      <c r="M213" s="38"/>
      <c r="N213" s="38"/>
      <c r="O213" s="38"/>
      <c r="P213" s="38"/>
      <c r="Q213" s="38"/>
      <c r="R213" s="38"/>
      <c r="S213" s="38"/>
      <c r="T213" s="43"/>
      <c r="W213"/>
    </row>
    <row r="214" spans="1:23" ht="30.65" customHeight="1" x14ac:dyDescent="0.4">
      <c r="A214" s="42">
        <f>'S1 Maquette'!B214</f>
        <v>0</v>
      </c>
      <c r="B214" s="42">
        <f>'S1 Maquette'!C214</f>
        <v>0</v>
      </c>
      <c r="C214" s="40">
        <f>'S1 Maquette'!F214</f>
        <v>0</v>
      </c>
      <c r="D214" s="38"/>
      <c r="E214" s="38"/>
      <c r="F214" s="38"/>
      <c r="G214" s="38"/>
      <c r="H214" s="38"/>
      <c r="I214" s="38"/>
      <c r="J214" s="38"/>
      <c r="K214" s="38"/>
      <c r="L214" s="38"/>
      <c r="M214" s="38"/>
      <c r="N214" s="38"/>
      <c r="O214" s="38"/>
      <c r="P214" s="38"/>
      <c r="Q214" s="38"/>
      <c r="R214" s="38"/>
      <c r="S214" s="38"/>
      <c r="T214" s="43"/>
      <c r="W214"/>
    </row>
    <row r="215" spans="1:23" ht="30.65" customHeight="1" x14ac:dyDescent="0.4">
      <c r="A215" s="42">
        <f>'S1 Maquette'!B215</f>
        <v>0</v>
      </c>
      <c r="B215" s="42">
        <f>'S1 Maquette'!C215</f>
        <v>0</v>
      </c>
      <c r="C215" s="40">
        <f>'S1 Maquette'!F215</f>
        <v>0</v>
      </c>
      <c r="D215" s="38"/>
      <c r="E215" s="38"/>
      <c r="F215" s="38"/>
      <c r="G215" s="38"/>
      <c r="H215" s="38"/>
      <c r="I215" s="38"/>
      <c r="J215" s="38"/>
      <c r="K215" s="38"/>
      <c r="L215" s="38"/>
      <c r="M215" s="38"/>
      <c r="N215" s="38"/>
      <c r="O215" s="38"/>
      <c r="P215" s="38"/>
      <c r="Q215" s="38"/>
      <c r="R215" s="38"/>
      <c r="S215" s="38"/>
      <c r="T215" s="43"/>
      <c r="W215"/>
    </row>
    <row r="216" spans="1:23" ht="30.65" customHeight="1" x14ac:dyDescent="0.4">
      <c r="A216" s="42">
        <f>'S1 Maquette'!B216</f>
        <v>0</v>
      </c>
      <c r="B216" s="42">
        <f>'S1 Maquette'!C216</f>
        <v>0</v>
      </c>
      <c r="C216" s="40">
        <f>'S1 Maquette'!F216</f>
        <v>0</v>
      </c>
      <c r="D216" s="38"/>
      <c r="E216" s="38"/>
      <c r="F216" s="38"/>
      <c r="G216" s="38"/>
      <c r="H216" s="38"/>
      <c r="I216" s="38"/>
      <c r="J216" s="38"/>
      <c r="K216" s="38"/>
      <c r="L216" s="38"/>
      <c r="M216" s="38"/>
      <c r="N216" s="38"/>
      <c r="O216" s="38"/>
      <c r="P216" s="38"/>
      <c r="Q216" s="38"/>
      <c r="R216" s="38"/>
      <c r="S216" s="38"/>
      <c r="T216" s="43"/>
      <c r="W216"/>
    </row>
    <row r="217" spans="1:23" ht="30.65" customHeight="1" x14ac:dyDescent="0.4">
      <c r="A217" s="42">
        <f>'S1 Maquette'!B217</f>
        <v>0</v>
      </c>
      <c r="B217" s="42">
        <f>'S1 Maquette'!C217</f>
        <v>0</v>
      </c>
      <c r="C217" s="40">
        <f>'S1 Maquette'!F217</f>
        <v>0</v>
      </c>
      <c r="D217" s="38"/>
      <c r="E217" s="38"/>
      <c r="F217" s="38"/>
      <c r="G217" s="38"/>
      <c r="H217" s="38"/>
      <c r="I217" s="38"/>
      <c r="J217" s="38"/>
      <c r="K217" s="38"/>
      <c r="L217" s="38"/>
      <c r="M217" s="38"/>
      <c r="N217" s="38"/>
      <c r="O217" s="38"/>
      <c r="P217" s="38"/>
      <c r="Q217" s="38"/>
      <c r="R217" s="38"/>
      <c r="S217" s="38"/>
      <c r="T217" s="43"/>
      <c r="W217"/>
    </row>
    <row r="218" spans="1:23" ht="30.65" customHeight="1" x14ac:dyDescent="0.4">
      <c r="A218" s="42">
        <f>'S1 Maquette'!B218</f>
        <v>0</v>
      </c>
      <c r="B218" s="42">
        <f>'S1 Maquette'!C218</f>
        <v>0</v>
      </c>
      <c r="C218" s="40">
        <f>'S1 Maquette'!F218</f>
        <v>0</v>
      </c>
      <c r="D218" s="38"/>
      <c r="E218" s="38"/>
      <c r="F218" s="38"/>
      <c r="G218" s="38"/>
      <c r="H218" s="38"/>
      <c r="I218" s="38"/>
      <c r="J218" s="38"/>
      <c r="K218" s="38"/>
      <c r="L218" s="38"/>
      <c r="M218" s="38"/>
      <c r="N218" s="38"/>
      <c r="O218" s="38"/>
      <c r="P218" s="38"/>
      <c r="Q218" s="38"/>
      <c r="R218" s="38"/>
      <c r="S218" s="38"/>
      <c r="T218" s="43"/>
      <c r="W218"/>
    </row>
    <row r="219" spans="1:23" ht="30.65" customHeight="1" x14ac:dyDescent="0.4">
      <c r="A219" s="42">
        <f>'S1 Maquette'!B219</f>
        <v>0</v>
      </c>
      <c r="B219" s="42">
        <f>'S1 Maquette'!C219</f>
        <v>0</v>
      </c>
      <c r="C219" s="40">
        <f>'S1 Maquette'!F219</f>
        <v>0</v>
      </c>
      <c r="D219" s="38"/>
      <c r="E219" s="38"/>
      <c r="F219" s="38"/>
      <c r="G219" s="38"/>
      <c r="H219" s="38"/>
      <c r="I219" s="38"/>
      <c r="J219" s="38"/>
      <c r="K219" s="38"/>
      <c r="L219" s="38"/>
      <c r="M219" s="38"/>
      <c r="N219" s="38"/>
      <c r="O219" s="38"/>
      <c r="P219" s="38"/>
      <c r="Q219" s="38"/>
      <c r="R219" s="38"/>
      <c r="S219" s="38"/>
      <c r="T219" s="43"/>
      <c r="W219"/>
    </row>
    <row r="220" spans="1:23" ht="30.65" customHeight="1" x14ac:dyDescent="0.4">
      <c r="A220" s="42">
        <f>'S1 Maquette'!B220</f>
        <v>0</v>
      </c>
      <c r="B220" s="42">
        <f>'S1 Maquette'!C220</f>
        <v>0</v>
      </c>
      <c r="C220" s="40">
        <f>'S1 Maquette'!F220</f>
        <v>0</v>
      </c>
      <c r="D220" s="38"/>
      <c r="E220" s="38"/>
      <c r="F220" s="38"/>
      <c r="G220" s="38"/>
      <c r="H220" s="38"/>
      <c r="I220" s="38"/>
      <c r="J220" s="38"/>
      <c r="K220" s="38"/>
      <c r="L220" s="38"/>
      <c r="M220" s="38"/>
      <c r="N220" s="38"/>
      <c r="O220" s="38"/>
      <c r="P220" s="38"/>
      <c r="Q220" s="38"/>
      <c r="R220" s="38"/>
      <c r="S220" s="38"/>
      <c r="T220" s="43"/>
      <c r="W220"/>
    </row>
    <row r="221" spans="1:23" ht="30.65" customHeight="1" x14ac:dyDescent="0.4">
      <c r="A221" s="42">
        <f>'S1 Maquette'!B221</f>
        <v>0</v>
      </c>
      <c r="B221" s="42">
        <f>'S1 Maquette'!C221</f>
        <v>0</v>
      </c>
      <c r="C221" s="40">
        <f>'S1 Maquette'!F221</f>
        <v>0</v>
      </c>
      <c r="D221" s="38"/>
      <c r="E221" s="38"/>
      <c r="F221" s="38"/>
      <c r="G221" s="38"/>
      <c r="H221" s="38"/>
      <c r="I221" s="38"/>
      <c r="J221" s="38"/>
      <c r="K221" s="38"/>
      <c r="L221" s="38"/>
      <c r="M221" s="38"/>
      <c r="N221" s="38"/>
      <c r="O221" s="38"/>
      <c r="P221" s="38"/>
      <c r="Q221" s="38"/>
      <c r="R221" s="38"/>
      <c r="S221" s="38"/>
      <c r="T221" s="43"/>
      <c r="W221"/>
    </row>
    <row r="222" spans="1:23" ht="30.65" customHeight="1" x14ac:dyDescent="0.4">
      <c r="A222" s="42">
        <f>'S1 Maquette'!B222</f>
        <v>0</v>
      </c>
      <c r="B222" s="42">
        <f>'S1 Maquette'!C222</f>
        <v>0</v>
      </c>
      <c r="C222" s="40">
        <f>'S1 Maquette'!F222</f>
        <v>0</v>
      </c>
      <c r="D222" s="38"/>
      <c r="E222" s="38"/>
      <c r="F222" s="38"/>
      <c r="G222" s="38"/>
      <c r="H222" s="38"/>
      <c r="I222" s="38"/>
      <c r="J222" s="38"/>
      <c r="K222" s="38"/>
      <c r="L222" s="38"/>
      <c r="M222" s="38"/>
      <c r="N222" s="38"/>
      <c r="O222" s="38"/>
      <c r="P222" s="38"/>
      <c r="Q222" s="38"/>
      <c r="R222" s="38"/>
      <c r="S222" s="38"/>
      <c r="T222" s="43"/>
      <c r="W222"/>
    </row>
    <row r="223" spans="1:23" ht="30.65" customHeight="1" x14ac:dyDescent="0.4">
      <c r="A223" s="42">
        <f>'S1 Maquette'!B223</f>
        <v>0</v>
      </c>
      <c r="B223" s="42">
        <f>'S1 Maquette'!C223</f>
        <v>0</v>
      </c>
      <c r="C223" s="40">
        <f>'S1 Maquette'!F223</f>
        <v>0</v>
      </c>
      <c r="D223" s="38"/>
      <c r="E223" s="38"/>
      <c r="F223" s="38"/>
      <c r="G223" s="38"/>
      <c r="H223" s="38"/>
      <c r="I223" s="38"/>
      <c r="J223" s="38"/>
      <c r="K223" s="38"/>
      <c r="L223" s="38"/>
      <c r="M223" s="38"/>
      <c r="N223" s="38"/>
      <c r="O223" s="38"/>
      <c r="P223" s="38"/>
      <c r="Q223" s="38"/>
      <c r="R223" s="38"/>
      <c r="S223" s="38"/>
      <c r="T223" s="43"/>
      <c r="W223"/>
    </row>
    <row r="224" spans="1:23" ht="30.65" customHeight="1" x14ac:dyDescent="0.4">
      <c r="A224" s="42">
        <f>'S1 Maquette'!B224</f>
        <v>0</v>
      </c>
      <c r="B224" s="42">
        <f>'S1 Maquette'!C224</f>
        <v>0</v>
      </c>
      <c r="C224" s="40">
        <f>'S1 Maquette'!F224</f>
        <v>0</v>
      </c>
      <c r="D224" s="38"/>
      <c r="E224" s="38"/>
      <c r="F224" s="38"/>
      <c r="G224" s="38"/>
      <c r="H224" s="38"/>
      <c r="I224" s="38"/>
      <c r="J224" s="38"/>
      <c r="K224" s="38"/>
      <c r="L224" s="38"/>
      <c r="M224" s="38"/>
      <c r="N224" s="38"/>
      <c r="O224" s="38"/>
      <c r="P224" s="38"/>
      <c r="Q224" s="38"/>
      <c r="R224" s="38"/>
      <c r="S224" s="38"/>
      <c r="T224" s="43"/>
      <c r="W224"/>
    </row>
    <row r="225" spans="1:23" ht="30.65" customHeight="1" x14ac:dyDescent="0.4">
      <c r="A225" s="42">
        <f>'S1 Maquette'!B225</f>
        <v>0</v>
      </c>
      <c r="B225" s="42">
        <f>'S1 Maquette'!C225</f>
        <v>0</v>
      </c>
      <c r="C225" s="40">
        <f>'S1 Maquette'!F225</f>
        <v>0</v>
      </c>
      <c r="D225" s="38"/>
      <c r="E225" s="38"/>
      <c r="F225" s="38"/>
      <c r="G225" s="38"/>
      <c r="H225" s="38"/>
      <c r="I225" s="38"/>
      <c r="J225" s="38"/>
      <c r="K225" s="38"/>
      <c r="L225" s="38"/>
      <c r="M225" s="38"/>
      <c r="N225" s="38"/>
      <c r="O225" s="38"/>
      <c r="P225" s="38"/>
      <c r="Q225" s="38"/>
      <c r="R225" s="38"/>
      <c r="S225" s="38"/>
      <c r="T225" s="43"/>
      <c r="W225"/>
    </row>
    <row r="226" spans="1:23" ht="30.65" customHeight="1" x14ac:dyDescent="0.4">
      <c r="A226" s="42">
        <f>'S1 Maquette'!B226</f>
        <v>0</v>
      </c>
      <c r="B226" s="42">
        <f>'S1 Maquette'!C226</f>
        <v>0</v>
      </c>
      <c r="C226" s="40">
        <f>'S1 Maquette'!F226</f>
        <v>0</v>
      </c>
      <c r="D226" s="38"/>
      <c r="E226" s="38"/>
      <c r="F226" s="38"/>
      <c r="G226" s="38"/>
      <c r="H226" s="38"/>
      <c r="I226" s="38"/>
      <c r="J226" s="38"/>
      <c r="K226" s="38"/>
      <c r="L226" s="38"/>
      <c r="M226" s="38"/>
      <c r="N226" s="38"/>
      <c r="O226" s="38"/>
      <c r="P226" s="38"/>
      <c r="Q226" s="38"/>
      <c r="R226" s="38"/>
      <c r="S226" s="38"/>
      <c r="T226" s="43"/>
      <c r="W226"/>
    </row>
    <row r="227" spans="1:23" ht="30.65" customHeight="1" x14ac:dyDescent="0.4">
      <c r="A227" s="42">
        <f>'S1 Maquette'!B227</f>
        <v>0</v>
      </c>
      <c r="B227" s="42">
        <f>'S1 Maquette'!C227</f>
        <v>0</v>
      </c>
      <c r="C227" s="40">
        <f>'S1 Maquette'!F227</f>
        <v>0</v>
      </c>
      <c r="D227" s="38"/>
      <c r="E227" s="38"/>
      <c r="F227" s="38"/>
      <c r="G227" s="38"/>
      <c r="H227" s="38"/>
      <c r="I227" s="38"/>
      <c r="J227" s="38"/>
      <c r="K227" s="38"/>
      <c r="L227" s="38"/>
      <c r="M227" s="38"/>
      <c r="N227" s="38"/>
      <c r="O227" s="38"/>
      <c r="P227" s="38"/>
      <c r="Q227" s="38"/>
      <c r="R227" s="38"/>
      <c r="S227" s="38"/>
      <c r="T227" s="43"/>
      <c r="W227"/>
    </row>
    <row r="228" spans="1:23" ht="30.65" customHeight="1" x14ac:dyDescent="0.4">
      <c r="A228" s="42">
        <f>'S1 Maquette'!B228</f>
        <v>0</v>
      </c>
      <c r="B228" s="42">
        <f>'S1 Maquette'!C228</f>
        <v>0</v>
      </c>
      <c r="C228" s="40">
        <f>'S1 Maquette'!F228</f>
        <v>0</v>
      </c>
      <c r="D228" s="38"/>
      <c r="E228" s="38"/>
      <c r="F228" s="38"/>
      <c r="G228" s="38"/>
      <c r="H228" s="38"/>
      <c r="I228" s="38"/>
      <c r="J228" s="38"/>
      <c r="K228" s="38"/>
      <c r="L228" s="38"/>
      <c r="M228" s="38"/>
      <c r="N228" s="38"/>
      <c r="O228" s="38"/>
      <c r="P228" s="38"/>
      <c r="Q228" s="38"/>
      <c r="R228" s="38"/>
      <c r="S228" s="38"/>
      <c r="T228" s="43"/>
      <c r="W228"/>
    </row>
    <row r="229" spans="1:23" ht="30.65" customHeight="1" x14ac:dyDescent="0.4">
      <c r="A229" s="42">
        <f>'S1 Maquette'!B229</f>
        <v>0</v>
      </c>
      <c r="B229" s="42">
        <f>'S1 Maquette'!C229</f>
        <v>0</v>
      </c>
      <c r="C229" s="40">
        <f>'S1 Maquette'!F229</f>
        <v>0</v>
      </c>
      <c r="D229" s="38"/>
      <c r="E229" s="38"/>
      <c r="F229" s="38"/>
      <c r="G229" s="38"/>
      <c r="H229" s="38"/>
      <c r="I229" s="38"/>
      <c r="J229" s="38"/>
      <c r="K229" s="38"/>
      <c r="L229" s="38"/>
      <c r="M229" s="38"/>
      <c r="N229" s="38"/>
      <c r="O229" s="38"/>
      <c r="P229" s="38"/>
      <c r="Q229" s="38"/>
      <c r="R229" s="38"/>
      <c r="S229" s="38"/>
      <c r="T229" s="43"/>
      <c r="W229"/>
    </row>
    <row r="230" spans="1:23" ht="30.65" customHeight="1" x14ac:dyDescent="0.4">
      <c r="A230" s="42">
        <f>'S1 Maquette'!B230</f>
        <v>0</v>
      </c>
      <c r="B230" s="42">
        <f>'S1 Maquette'!C230</f>
        <v>0</v>
      </c>
      <c r="C230" s="40">
        <f>'S1 Maquette'!F230</f>
        <v>0</v>
      </c>
      <c r="D230" s="38"/>
      <c r="E230" s="38"/>
      <c r="F230" s="38"/>
      <c r="G230" s="38"/>
      <c r="H230" s="38"/>
      <c r="I230" s="38"/>
      <c r="J230" s="38"/>
      <c r="K230" s="38"/>
      <c r="L230" s="38"/>
      <c r="M230" s="38"/>
      <c r="N230" s="38"/>
      <c r="O230" s="38"/>
      <c r="P230" s="38"/>
      <c r="Q230" s="38"/>
      <c r="R230" s="38"/>
      <c r="S230" s="38"/>
      <c r="T230" s="43"/>
      <c r="W230"/>
    </row>
    <row r="231" spans="1:23" ht="30.65" customHeight="1" x14ac:dyDescent="0.4">
      <c r="A231" s="42">
        <f>'S1 Maquette'!B231</f>
        <v>0</v>
      </c>
      <c r="B231" s="42">
        <f>'S1 Maquette'!C231</f>
        <v>0</v>
      </c>
      <c r="C231" s="40">
        <f>'S1 Maquette'!F231</f>
        <v>0</v>
      </c>
      <c r="D231" s="38"/>
      <c r="E231" s="38"/>
      <c r="F231" s="38"/>
      <c r="G231" s="38"/>
      <c r="H231" s="38"/>
      <c r="I231" s="38"/>
      <c r="J231" s="38"/>
      <c r="K231" s="38"/>
      <c r="L231" s="38"/>
      <c r="M231" s="38"/>
      <c r="N231" s="38"/>
      <c r="O231" s="38"/>
      <c r="P231" s="38"/>
      <c r="Q231" s="38"/>
      <c r="R231" s="38"/>
      <c r="S231" s="38"/>
      <c r="T231" s="43"/>
      <c r="W231"/>
    </row>
    <row r="232" spans="1:23" ht="30.65" customHeight="1" x14ac:dyDescent="0.4">
      <c r="A232" s="42">
        <f>'S1 Maquette'!B232</f>
        <v>0</v>
      </c>
      <c r="B232" s="42">
        <f>'S1 Maquette'!C232</f>
        <v>0</v>
      </c>
      <c r="C232" s="40">
        <f>'S1 Maquette'!F232</f>
        <v>0</v>
      </c>
      <c r="D232" s="38"/>
      <c r="E232" s="38"/>
      <c r="F232" s="38"/>
      <c r="G232" s="38"/>
      <c r="H232" s="38"/>
      <c r="I232" s="38"/>
      <c r="J232" s="38"/>
      <c r="K232" s="38"/>
      <c r="L232" s="38"/>
      <c r="M232" s="38"/>
      <c r="N232" s="38"/>
      <c r="O232" s="38"/>
      <c r="P232" s="38"/>
      <c r="Q232" s="38"/>
      <c r="R232" s="38"/>
      <c r="S232" s="38"/>
      <c r="T232" s="43"/>
      <c r="W232"/>
    </row>
    <row r="233" spans="1:23" ht="30.65" customHeight="1" x14ac:dyDescent="0.4">
      <c r="A233" s="42">
        <f>'S1 Maquette'!B233</f>
        <v>0</v>
      </c>
      <c r="B233" s="42">
        <f>'S1 Maquette'!C233</f>
        <v>0</v>
      </c>
      <c r="C233" s="40">
        <f>'S1 Maquette'!F233</f>
        <v>0</v>
      </c>
      <c r="D233" s="38"/>
      <c r="E233" s="38"/>
      <c r="F233" s="38"/>
      <c r="G233" s="38"/>
      <c r="H233" s="38"/>
      <c r="I233" s="38"/>
      <c r="J233" s="38"/>
      <c r="K233" s="38"/>
      <c r="L233" s="38"/>
      <c r="M233" s="38"/>
      <c r="N233" s="38"/>
      <c r="O233" s="38"/>
      <c r="P233" s="38"/>
      <c r="Q233" s="38"/>
      <c r="R233" s="38"/>
      <c r="S233" s="38"/>
      <c r="T233" s="43"/>
      <c r="W233"/>
    </row>
    <row r="234" spans="1:23" ht="30.65" customHeight="1" x14ac:dyDescent="0.4">
      <c r="A234" s="42">
        <f>'S1 Maquette'!B234</f>
        <v>0</v>
      </c>
      <c r="B234" s="42">
        <f>'S1 Maquette'!C234</f>
        <v>0</v>
      </c>
      <c r="C234" s="40">
        <f>'S1 Maquette'!F234</f>
        <v>0</v>
      </c>
      <c r="D234" s="38"/>
      <c r="E234" s="38"/>
      <c r="F234" s="38"/>
      <c r="G234" s="38"/>
      <c r="H234" s="38"/>
      <c r="I234" s="38"/>
      <c r="J234" s="38"/>
      <c r="K234" s="38"/>
      <c r="L234" s="38"/>
      <c r="M234" s="38"/>
      <c r="N234" s="38"/>
      <c r="O234" s="38"/>
      <c r="P234" s="38"/>
      <c r="Q234" s="38"/>
      <c r="R234" s="38"/>
      <c r="S234" s="38"/>
      <c r="T234" s="43"/>
      <c r="W234"/>
    </row>
    <row r="235" spans="1:23" ht="30.65" customHeight="1" x14ac:dyDescent="0.4">
      <c r="A235" s="42">
        <f>'S1 Maquette'!B235</f>
        <v>0</v>
      </c>
      <c r="B235" s="42">
        <f>'S1 Maquette'!C235</f>
        <v>0</v>
      </c>
      <c r="C235" s="40">
        <f>'S1 Maquette'!F235</f>
        <v>0</v>
      </c>
      <c r="D235" s="38"/>
      <c r="E235" s="38"/>
      <c r="F235" s="38"/>
      <c r="G235" s="38"/>
      <c r="H235" s="38"/>
      <c r="I235" s="38"/>
      <c r="J235" s="38"/>
      <c r="K235" s="38"/>
      <c r="L235" s="38"/>
      <c r="M235" s="38"/>
      <c r="N235" s="38"/>
      <c r="O235" s="38"/>
      <c r="P235" s="38"/>
      <c r="Q235" s="38"/>
      <c r="R235" s="38"/>
      <c r="S235" s="38"/>
      <c r="T235" s="43"/>
      <c r="W235"/>
    </row>
    <row r="236" spans="1:23" ht="30.65" customHeight="1" x14ac:dyDescent="0.4">
      <c r="A236" s="42">
        <f>'S1 Maquette'!B236</f>
        <v>0</v>
      </c>
      <c r="B236" s="42">
        <f>'S1 Maquette'!C236</f>
        <v>0</v>
      </c>
      <c r="C236" s="40">
        <f>'S1 Maquette'!F236</f>
        <v>0</v>
      </c>
      <c r="D236" s="38"/>
      <c r="E236" s="38"/>
      <c r="F236" s="38"/>
      <c r="G236" s="38"/>
      <c r="H236" s="38"/>
      <c r="I236" s="38"/>
      <c r="J236" s="38"/>
      <c r="K236" s="38"/>
      <c r="L236" s="38"/>
      <c r="M236" s="38"/>
      <c r="N236" s="38"/>
      <c r="O236" s="38"/>
      <c r="P236" s="38"/>
      <c r="Q236" s="38"/>
      <c r="R236" s="38"/>
      <c r="S236" s="38"/>
      <c r="T236" s="43"/>
      <c r="W236"/>
    </row>
    <row r="237" spans="1:23" ht="30.65" customHeight="1" x14ac:dyDescent="0.4">
      <c r="A237" s="42">
        <f>'S1 Maquette'!B237</f>
        <v>0</v>
      </c>
      <c r="B237" s="42">
        <f>'S1 Maquette'!C237</f>
        <v>0</v>
      </c>
      <c r="C237" s="40">
        <f>'S1 Maquette'!F237</f>
        <v>0</v>
      </c>
      <c r="D237" s="38"/>
      <c r="E237" s="38"/>
      <c r="F237" s="38"/>
      <c r="G237" s="38"/>
      <c r="H237" s="38"/>
      <c r="I237" s="38"/>
      <c r="J237" s="38"/>
      <c r="K237" s="38"/>
      <c r="L237" s="38"/>
      <c r="M237" s="38"/>
      <c r="N237" s="38"/>
      <c r="O237" s="38"/>
      <c r="P237" s="38"/>
      <c r="Q237" s="38"/>
      <c r="R237" s="38"/>
      <c r="S237" s="38"/>
      <c r="T237" s="43"/>
      <c r="W237"/>
    </row>
    <row r="238" spans="1:23" ht="30.65" customHeight="1" x14ac:dyDescent="0.4">
      <c r="A238" s="42">
        <f>'S1 Maquette'!B238</f>
        <v>0</v>
      </c>
      <c r="B238" s="42">
        <f>'S1 Maquette'!C238</f>
        <v>0</v>
      </c>
      <c r="C238" s="40">
        <f>'S1 Maquette'!F238</f>
        <v>0</v>
      </c>
      <c r="D238" s="38"/>
      <c r="E238" s="38"/>
      <c r="F238" s="38"/>
      <c r="G238" s="38"/>
      <c r="H238" s="38"/>
      <c r="I238" s="38"/>
      <c r="J238" s="38"/>
      <c r="K238" s="38"/>
      <c r="L238" s="38"/>
      <c r="M238" s="38"/>
      <c r="N238" s="38"/>
      <c r="O238" s="38"/>
      <c r="P238" s="38"/>
      <c r="Q238" s="38"/>
      <c r="R238" s="38"/>
      <c r="S238" s="38"/>
      <c r="T238" s="43"/>
      <c r="W238"/>
    </row>
    <row r="239" spans="1:23" ht="30.65" customHeight="1" x14ac:dyDescent="0.4">
      <c r="A239" s="42">
        <f>'S1 Maquette'!B239</f>
        <v>0</v>
      </c>
      <c r="B239" s="42">
        <f>'S1 Maquette'!C239</f>
        <v>0</v>
      </c>
      <c r="C239" s="40">
        <f>'S1 Maquette'!F239</f>
        <v>0</v>
      </c>
      <c r="D239" s="38"/>
      <c r="E239" s="38"/>
      <c r="F239" s="38"/>
      <c r="G239" s="38"/>
      <c r="H239" s="38"/>
      <c r="I239" s="38"/>
      <c r="J239" s="38"/>
      <c r="K239" s="38"/>
      <c r="L239" s="38"/>
      <c r="M239" s="38"/>
      <c r="N239" s="38"/>
      <c r="O239" s="38"/>
      <c r="P239" s="38"/>
      <c r="Q239" s="38"/>
      <c r="R239" s="38"/>
      <c r="S239" s="38"/>
      <c r="T239" s="43"/>
      <c r="W239"/>
    </row>
    <row r="240" spans="1:23" ht="30.65" customHeight="1" x14ac:dyDescent="0.4">
      <c r="A240" s="42">
        <f>'S1 Maquette'!B240</f>
        <v>0</v>
      </c>
      <c r="B240" s="42">
        <f>'S1 Maquette'!C240</f>
        <v>0</v>
      </c>
      <c r="C240" s="40">
        <f>'S1 Maquette'!F240</f>
        <v>0</v>
      </c>
      <c r="D240" s="38"/>
      <c r="E240" s="38"/>
      <c r="F240" s="38"/>
      <c r="G240" s="38"/>
      <c r="H240" s="38"/>
      <c r="I240" s="38"/>
      <c r="J240" s="38"/>
      <c r="K240" s="38"/>
      <c r="L240" s="38"/>
      <c r="M240" s="38"/>
      <c r="N240" s="38"/>
      <c r="O240" s="38"/>
      <c r="P240" s="38"/>
      <c r="Q240" s="38"/>
      <c r="R240" s="38"/>
      <c r="S240" s="38"/>
      <c r="T240" s="43"/>
      <c r="W240"/>
    </row>
    <row r="241" spans="1:23" ht="30.65" customHeight="1" x14ac:dyDescent="0.4">
      <c r="A241" s="42">
        <f>'S1 Maquette'!B241</f>
        <v>0</v>
      </c>
      <c r="B241" s="42">
        <f>'S1 Maquette'!C241</f>
        <v>0</v>
      </c>
      <c r="C241" s="40">
        <f>'S1 Maquette'!F241</f>
        <v>0</v>
      </c>
      <c r="D241" s="38"/>
      <c r="E241" s="38"/>
      <c r="F241" s="38"/>
      <c r="G241" s="38"/>
      <c r="H241" s="38"/>
      <c r="I241" s="38"/>
      <c r="J241" s="38"/>
      <c r="K241" s="38"/>
      <c r="L241" s="38"/>
      <c r="M241" s="38"/>
      <c r="N241" s="38"/>
      <c r="O241" s="38"/>
      <c r="P241" s="38"/>
      <c r="Q241" s="38"/>
      <c r="R241" s="38"/>
      <c r="S241" s="38"/>
      <c r="T241" s="43"/>
      <c r="W241"/>
    </row>
    <row r="242" spans="1:23" ht="30.65" customHeight="1" x14ac:dyDescent="0.4">
      <c r="A242" s="42">
        <f>'S1 Maquette'!B242</f>
        <v>0</v>
      </c>
      <c r="B242" s="42">
        <f>'S1 Maquette'!C242</f>
        <v>0</v>
      </c>
      <c r="C242" s="40">
        <f>'S1 Maquette'!F242</f>
        <v>0</v>
      </c>
      <c r="D242" s="38"/>
      <c r="E242" s="38"/>
      <c r="F242" s="38"/>
      <c r="G242" s="38"/>
      <c r="H242" s="38"/>
      <c r="I242" s="38"/>
      <c r="J242" s="38"/>
      <c r="K242" s="38"/>
      <c r="L242" s="38"/>
      <c r="M242" s="38"/>
      <c r="N242" s="38"/>
      <c r="O242" s="38"/>
      <c r="P242" s="38"/>
      <c r="Q242" s="38"/>
      <c r="R242" s="38"/>
      <c r="S242" s="38"/>
      <c r="T242" s="43"/>
      <c r="W242"/>
    </row>
    <row r="243" spans="1:23" ht="30.65" customHeight="1" x14ac:dyDescent="0.4">
      <c r="A243" s="42">
        <f>'S1 Maquette'!B243</f>
        <v>0</v>
      </c>
      <c r="B243" s="42">
        <f>'S1 Maquette'!C243</f>
        <v>0</v>
      </c>
      <c r="C243" s="40">
        <f>'S1 Maquette'!F243</f>
        <v>0</v>
      </c>
      <c r="D243" s="38"/>
      <c r="E243" s="38"/>
      <c r="F243" s="38"/>
      <c r="G243" s="38"/>
      <c r="H243" s="38"/>
      <c r="I243" s="38"/>
      <c r="J243" s="38"/>
      <c r="K243" s="38"/>
      <c r="L243" s="38"/>
      <c r="M243" s="38"/>
      <c r="N243" s="38"/>
      <c r="O243" s="38"/>
      <c r="P243" s="38"/>
      <c r="Q243" s="38"/>
      <c r="R243" s="38"/>
      <c r="S243" s="38"/>
      <c r="T243" s="43"/>
      <c r="W243"/>
    </row>
    <row r="244" spans="1:23" ht="30.65" customHeight="1" x14ac:dyDescent="0.4">
      <c r="A244" s="42">
        <f>'S1 Maquette'!B244</f>
        <v>0</v>
      </c>
      <c r="B244" s="42">
        <f>'S1 Maquette'!C244</f>
        <v>0</v>
      </c>
      <c r="C244" s="40">
        <f>'S1 Maquette'!F244</f>
        <v>0</v>
      </c>
      <c r="D244" s="38"/>
      <c r="E244" s="38"/>
      <c r="F244" s="38"/>
      <c r="G244" s="38"/>
      <c r="H244" s="38"/>
      <c r="I244" s="38"/>
      <c r="J244" s="38"/>
      <c r="K244" s="38"/>
      <c r="L244" s="38"/>
      <c r="M244" s="38"/>
      <c r="N244" s="38"/>
      <c r="O244" s="38"/>
      <c r="P244" s="38"/>
      <c r="Q244" s="38"/>
      <c r="R244" s="38"/>
      <c r="S244" s="38"/>
      <c r="T244" s="43"/>
      <c r="W244"/>
    </row>
    <row r="245" spans="1:23" ht="30.65" customHeight="1" x14ac:dyDescent="0.4">
      <c r="A245" s="42">
        <f>'S1 Maquette'!B245</f>
        <v>0</v>
      </c>
      <c r="B245" s="42">
        <f>'S1 Maquette'!C245</f>
        <v>0</v>
      </c>
      <c r="C245" s="40">
        <f>'S1 Maquette'!F245</f>
        <v>0</v>
      </c>
      <c r="D245" s="38"/>
      <c r="E245" s="38"/>
      <c r="F245" s="38"/>
      <c r="G245" s="38"/>
      <c r="H245" s="38"/>
      <c r="I245" s="38"/>
      <c r="J245" s="38"/>
      <c r="K245" s="38"/>
      <c r="L245" s="38"/>
      <c r="M245" s="38"/>
      <c r="N245" s="38"/>
      <c r="O245" s="38"/>
      <c r="P245" s="38"/>
      <c r="Q245" s="38"/>
      <c r="R245" s="38"/>
      <c r="S245" s="38"/>
      <c r="T245" s="43"/>
      <c r="W245"/>
    </row>
    <row r="246" spans="1:23" ht="30.65" customHeight="1" x14ac:dyDescent="0.4">
      <c r="A246" s="42">
        <f>'S1 Maquette'!B246</f>
        <v>0</v>
      </c>
      <c r="B246" s="42">
        <f>'S1 Maquette'!C246</f>
        <v>0</v>
      </c>
      <c r="C246" s="40">
        <f>'S1 Maquette'!F246</f>
        <v>0</v>
      </c>
      <c r="D246" s="38"/>
      <c r="E246" s="38"/>
      <c r="F246" s="38"/>
      <c r="G246" s="38"/>
      <c r="H246" s="38"/>
      <c r="I246" s="38"/>
      <c r="J246" s="38"/>
      <c r="K246" s="38"/>
      <c r="L246" s="38"/>
      <c r="M246" s="38"/>
      <c r="N246" s="38"/>
      <c r="O246" s="38"/>
      <c r="P246" s="38"/>
      <c r="Q246" s="38"/>
      <c r="R246" s="38"/>
      <c r="S246" s="38"/>
      <c r="T246" s="43"/>
      <c r="W246"/>
    </row>
    <row r="247" spans="1:23" ht="30.65" customHeight="1" x14ac:dyDescent="0.4">
      <c r="A247" s="42">
        <f>'S1 Maquette'!B247</f>
        <v>0</v>
      </c>
      <c r="B247" s="42">
        <f>'S1 Maquette'!C247</f>
        <v>0</v>
      </c>
      <c r="C247" s="40">
        <f>'S1 Maquette'!F247</f>
        <v>0</v>
      </c>
      <c r="D247" s="38"/>
      <c r="E247" s="38"/>
      <c r="F247" s="38"/>
      <c r="G247" s="38"/>
      <c r="H247" s="38"/>
      <c r="I247" s="38"/>
      <c r="J247" s="38"/>
      <c r="K247" s="38"/>
      <c r="L247" s="38"/>
      <c r="M247" s="38"/>
      <c r="N247" s="38"/>
      <c r="O247" s="38"/>
      <c r="P247" s="38"/>
      <c r="Q247" s="38"/>
      <c r="R247" s="38"/>
      <c r="S247" s="38"/>
      <c r="T247" s="43"/>
      <c r="W247"/>
    </row>
    <row r="248" spans="1:23" ht="30.65" customHeight="1" x14ac:dyDescent="0.4">
      <c r="A248" s="42">
        <f>'S1 Maquette'!B248</f>
        <v>0</v>
      </c>
      <c r="B248" s="42">
        <f>'S1 Maquette'!C248</f>
        <v>0</v>
      </c>
      <c r="C248" s="40">
        <f>'S1 Maquette'!F248</f>
        <v>0</v>
      </c>
      <c r="D248" s="38"/>
      <c r="E248" s="38"/>
      <c r="F248" s="38"/>
      <c r="G248" s="38"/>
      <c r="H248" s="38"/>
      <c r="I248" s="38"/>
      <c r="J248" s="38"/>
      <c r="K248" s="38"/>
      <c r="L248" s="38"/>
      <c r="M248" s="38"/>
      <c r="N248" s="38"/>
      <c r="O248" s="38"/>
      <c r="P248" s="38"/>
      <c r="Q248" s="38"/>
      <c r="R248" s="38"/>
      <c r="S248" s="38"/>
      <c r="T248" s="43"/>
      <c r="W248"/>
    </row>
    <row r="249" spans="1:23" ht="30.65" customHeight="1" x14ac:dyDescent="0.4">
      <c r="A249" s="42">
        <f>'S1 Maquette'!B249</f>
        <v>0</v>
      </c>
      <c r="B249" s="42">
        <f>'S1 Maquette'!C249</f>
        <v>0</v>
      </c>
      <c r="C249" s="40">
        <f>'S1 Maquette'!F249</f>
        <v>0</v>
      </c>
      <c r="D249" s="38"/>
      <c r="E249" s="38"/>
      <c r="F249" s="38"/>
      <c r="G249" s="38"/>
      <c r="H249" s="38"/>
      <c r="I249" s="38"/>
      <c r="J249" s="38"/>
      <c r="K249" s="38"/>
      <c r="L249" s="38"/>
      <c r="M249" s="38"/>
      <c r="N249" s="38"/>
      <c r="O249" s="38"/>
      <c r="P249" s="38"/>
      <c r="Q249" s="38"/>
      <c r="R249" s="38"/>
      <c r="S249" s="38"/>
      <c r="T249" s="43"/>
      <c r="W249"/>
    </row>
    <row r="250" spans="1:23" ht="30.65" customHeight="1" x14ac:dyDescent="0.4">
      <c r="A250" s="42">
        <f>'S1 Maquette'!B250</f>
        <v>0</v>
      </c>
      <c r="B250" s="42">
        <f>'S1 Maquette'!C250</f>
        <v>0</v>
      </c>
      <c r="C250" s="40">
        <f>'S1 Maquette'!F250</f>
        <v>0</v>
      </c>
      <c r="D250" s="38"/>
      <c r="E250" s="38"/>
      <c r="F250" s="38"/>
      <c r="G250" s="38"/>
      <c r="H250" s="38"/>
      <c r="I250" s="38"/>
      <c r="J250" s="38"/>
      <c r="K250" s="38"/>
      <c r="L250" s="38"/>
      <c r="M250" s="38"/>
      <c r="N250" s="38"/>
      <c r="O250" s="38"/>
      <c r="P250" s="38"/>
      <c r="Q250" s="38"/>
      <c r="R250" s="38"/>
      <c r="S250" s="38"/>
      <c r="T250" s="43"/>
      <c r="W250"/>
    </row>
    <row r="251" spans="1:23" ht="30.65" customHeight="1" x14ac:dyDescent="0.4">
      <c r="A251" s="42">
        <f>'S1 Maquette'!B251</f>
        <v>0</v>
      </c>
      <c r="B251" s="42">
        <f>'S1 Maquette'!C251</f>
        <v>0</v>
      </c>
      <c r="C251" s="40">
        <f>'S1 Maquette'!F251</f>
        <v>0</v>
      </c>
      <c r="D251" s="38"/>
      <c r="E251" s="38"/>
      <c r="F251" s="38"/>
      <c r="G251" s="38"/>
      <c r="H251" s="38"/>
      <c r="I251" s="38"/>
      <c r="J251" s="38"/>
      <c r="K251" s="38"/>
      <c r="L251" s="38"/>
      <c r="M251" s="38"/>
      <c r="N251" s="38"/>
      <c r="O251" s="38"/>
      <c r="P251" s="38"/>
      <c r="Q251" s="38"/>
      <c r="R251" s="38"/>
      <c r="S251" s="38"/>
      <c r="T251" s="43"/>
      <c r="W251"/>
    </row>
    <row r="252" spans="1:23" ht="30.65" customHeight="1" x14ac:dyDescent="0.4">
      <c r="A252" s="42">
        <f>'S1 Maquette'!B252</f>
        <v>0</v>
      </c>
      <c r="B252" s="42">
        <f>'S1 Maquette'!C252</f>
        <v>0</v>
      </c>
      <c r="C252" s="40">
        <f>'S1 Maquette'!F252</f>
        <v>0</v>
      </c>
      <c r="D252" s="38"/>
      <c r="E252" s="38"/>
      <c r="F252" s="38"/>
      <c r="G252" s="38"/>
      <c r="H252" s="38"/>
      <c r="I252" s="38"/>
      <c r="J252" s="38"/>
      <c r="K252" s="38"/>
      <c r="L252" s="38"/>
      <c r="M252" s="38"/>
      <c r="N252" s="38"/>
      <c r="O252" s="38"/>
      <c r="P252" s="38"/>
      <c r="Q252" s="38"/>
      <c r="R252" s="38"/>
      <c r="S252" s="38"/>
      <c r="T252" s="43"/>
      <c r="W252"/>
    </row>
    <row r="253" spans="1:23" ht="30.65" customHeight="1" x14ac:dyDescent="0.4">
      <c r="A253" s="42">
        <f>'S1 Maquette'!B253</f>
        <v>0</v>
      </c>
      <c r="B253" s="42">
        <f>'S1 Maquette'!C253</f>
        <v>0</v>
      </c>
      <c r="C253" s="40">
        <f>'S1 Maquette'!F253</f>
        <v>0</v>
      </c>
      <c r="D253" s="38"/>
      <c r="E253" s="38"/>
      <c r="F253" s="38"/>
      <c r="G253" s="38"/>
      <c r="H253" s="38"/>
      <c r="I253" s="38"/>
      <c r="J253" s="38"/>
      <c r="K253" s="38"/>
      <c r="L253" s="38"/>
      <c r="M253" s="38"/>
      <c r="N253" s="38"/>
      <c r="O253" s="38"/>
      <c r="P253" s="38"/>
      <c r="Q253" s="38"/>
      <c r="R253" s="38"/>
      <c r="S253" s="38"/>
      <c r="T253" s="43"/>
      <c r="W253"/>
    </row>
    <row r="254" spans="1:23" ht="30.65" customHeight="1" x14ac:dyDescent="0.4">
      <c r="A254" s="42">
        <f>'S1 Maquette'!B254</f>
        <v>0</v>
      </c>
      <c r="B254" s="42">
        <f>'S1 Maquette'!C254</f>
        <v>0</v>
      </c>
      <c r="C254" s="40">
        <f>'S1 Maquette'!F254</f>
        <v>0</v>
      </c>
      <c r="D254" s="38"/>
      <c r="E254" s="38"/>
      <c r="F254" s="38"/>
      <c r="G254" s="38"/>
      <c r="H254" s="38"/>
      <c r="I254" s="38"/>
      <c r="J254" s="38"/>
      <c r="K254" s="38"/>
      <c r="L254" s="38"/>
      <c r="M254" s="38"/>
      <c r="N254" s="38"/>
      <c r="O254" s="38"/>
      <c r="P254" s="38"/>
      <c r="Q254" s="38"/>
      <c r="R254" s="38"/>
      <c r="S254" s="38"/>
      <c r="T254" s="43"/>
      <c r="W254"/>
    </row>
    <row r="255" spans="1:23" ht="30.65" customHeight="1" x14ac:dyDescent="0.4">
      <c r="A255" s="42">
        <f>'S1 Maquette'!B255</f>
        <v>0</v>
      </c>
      <c r="B255" s="42">
        <f>'S1 Maquette'!C255</f>
        <v>0</v>
      </c>
      <c r="C255" s="40">
        <f>'S1 Maquette'!F255</f>
        <v>0</v>
      </c>
      <c r="D255" s="38"/>
      <c r="E255" s="38"/>
      <c r="F255" s="38"/>
      <c r="G255" s="38"/>
      <c r="H255" s="38"/>
      <c r="I255" s="38"/>
      <c r="J255" s="38"/>
      <c r="K255" s="38"/>
      <c r="L255" s="38"/>
      <c r="M255" s="38"/>
      <c r="N255" s="38"/>
      <c r="O255" s="38"/>
      <c r="P255" s="38"/>
      <c r="Q255" s="38"/>
      <c r="R255" s="38"/>
      <c r="S255" s="38"/>
      <c r="T255" s="43"/>
      <c r="W255"/>
    </row>
    <row r="256" spans="1:23" ht="30.65" customHeight="1" x14ac:dyDescent="0.4">
      <c r="A256" s="42">
        <f>'S1 Maquette'!B256</f>
        <v>0</v>
      </c>
      <c r="B256" s="42">
        <f>'S1 Maquette'!C256</f>
        <v>0</v>
      </c>
      <c r="C256" s="40">
        <f>'S1 Maquette'!F256</f>
        <v>0</v>
      </c>
      <c r="D256" s="38"/>
      <c r="E256" s="38"/>
      <c r="F256" s="38"/>
      <c r="G256" s="38"/>
      <c r="H256" s="38"/>
      <c r="I256" s="38"/>
      <c r="J256" s="38"/>
      <c r="K256" s="38"/>
      <c r="L256" s="38"/>
      <c r="M256" s="38"/>
      <c r="N256" s="38"/>
      <c r="O256" s="38"/>
      <c r="P256" s="38"/>
      <c r="Q256" s="38"/>
      <c r="R256" s="38"/>
      <c r="S256" s="38"/>
      <c r="T256" s="43"/>
      <c r="W256"/>
    </row>
    <row r="257" spans="1:23" ht="30.65" customHeight="1" x14ac:dyDescent="0.4">
      <c r="A257" s="42">
        <f>'S1 Maquette'!B257</f>
        <v>0</v>
      </c>
      <c r="B257" s="42">
        <f>'S1 Maquette'!C257</f>
        <v>0</v>
      </c>
      <c r="C257" s="40">
        <f>'S1 Maquette'!F257</f>
        <v>0</v>
      </c>
      <c r="D257" s="38"/>
      <c r="E257" s="38"/>
      <c r="F257" s="38"/>
      <c r="G257" s="38"/>
      <c r="H257" s="38"/>
      <c r="I257" s="38"/>
      <c r="J257" s="38"/>
      <c r="K257" s="38"/>
      <c r="L257" s="38"/>
      <c r="M257" s="38"/>
      <c r="N257" s="38"/>
      <c r="O257" s="38"/>
      <c r="P257" s="38"/>
      <c r="Q257" s="38"/>
      <c r="R257" s="38"/>
      <c r="S257" s="38"/>
      <c r="T257" s="43"/>
      <c r="W257"/>
    </row>
    <row r="258" spans="1:23" ht="30.65" customHeight="1" x14ac:dyDescent="0.4">
      <c r="A258" s="42">
        <f>'S1 Maquette'!B258</f>
        <v>0</v>
      </c>
      <c r="B258" s="42">
        <f>'S1 Maquette'!C258</f>
        <v>0</v>
      </c>
      <c r="C258" s="40">
        <f>'S1 Maquette'!F258</f>
        <v>0</v>
      </c>
      <c r="D258" s="38"/>
      <c r="E258" s="38"/>
      <c r="F258" s="38"/>
      <c r="G258" s="38"/>
      <c r="H258" s="38"/>
      <c r="I258" s="38"/>
      <c r="J258" s="38"/>
      <c r="K258" s="38"/>
      <c r="L258" s="38"/>
      <c r="M258" s="38"/>
      <c r="N258" s="38"/>
      <c r="O258" s="38"/>
      <c r="P258" s="38"/>
      <c r="Q258" s="38"/>
      <c r="R258" s="38"/>
      <c r="S258" s="38"/>
      <c r="T258" s="43"/>
      <c r="W258"/>
    </row>
    <row r="259" spans="1:23" ht="30.65" customHeight="1" x14ac:dyDescent="0.4">
      <c r="A259" s="42">
        <f>'S1 Maquette'!B259</f>
        <v>0</v>
      </c>
      <c r="B259" s="42">
        <f>'S1 Maquette'!C259</f>
        <v>0</v>
      </c>
      <c r="C259" s="40">
        <f>'S1 Maquette'!F259</f>
        <v>0</v>
      </c>
      <c r="D259" s="38"/>
      <c r="E259" s="38"/>
      <c r="F259" s="38"/>
      <c r="G259" s="38"/>
      <c r="H259" s="38"/>
      <c r="I259" s="38"/>
      <c r="J259" s="38"/>
      <c r="K259" s="38"/>
      <c r="L259" s="38"/>
      <c r="M259" s="38"/>
      <c r="N259" s="38"/>
      <c r="O259" s="38"/>
      <c r="P259" s="38"/>
      <c r="Q259" s="38"/>
      <c r="R259" s="38"/>
      <c r="S259" s="38"/>
      <c r="T259" s="43"/>
      <c r="W259"/>
    </row>
    <row r="260" spans="1:23" ht="30.65" customHeight="1" x14ac:dyDescent="0.4">
      <c r="A260" s="42">
        <f>'S1 Maquette'!B260</f>
        <v>0</v>
      </c>
      <c r="B260" s="42">
        <f>'S1 Maquette'!C260</f>
        <v>0</v>
      </c>
      <c r="C260" s="40">
        <f>'S1 Maquette'!F260</f>
        <v>0</v>
      </c>
      <c r="D260" s="38"/>
      <c r="E260" s="38"/>
      <c r="F260" s="38"/>
      <c r="G260" s="38"/>
      <c r="H260" s="38"/>
      <c r="I260" s="38"/>
      <c r="J260" s="38"/>
      <c r="K260" s="38"/>
      <c r="L260" s="38"/>
      <c r="M260" s="38"/>
      <c r="N260" s="38"/>
      <c r="O260" s="38"/>
      <c r="P260" s="38"/>
      <c r="Q260" s="38"/>
      <c r="R260" s="38"/>
      <c r="S260" s="38"/>
      <c r="T260" s="43"/>
      <c r="W260"/>
    </row>
    <row r="261" spans="1:23" ht="30.65" customHeight="1" x14ac:dyDescent="0.4">
      <c r="A261" s="42">
        <f>'S1 Maquette'!B261</f>
        <v>0</v>
      </c>
      <c r="B261" s="42">
        <f>'S1 Maquette'!C261</f>
        <v>0</v>
      </c>
      <c r="C261" s="40">
        <f>'S1 Maquette'!F261</f>
        <v>0</v>
      </c>
      <c r="D261" s="38"/>
      <c r="E261" s="38"/>
      <c r="F261" s="38"/>
      <c r="G261" s="38"/>
      <c r="H261" s="38"/>
      <c r="I261" s="38"/>
      <c r="J261" s="38"/>
      <c r="K261" s="38"/>
      <c r="L261" s="38"/>
      <c r="M261" s="38"/>
      <c r="N261" s="38"/>
      <c r="O261" s="38"/>
      <c r="P261" s="38"/>
      <c r="Q261" s="38"/>
      <c r="R261" s="38"/>
      <c r="S261" s="38"/>
      <c r="T261" s="43"/>
      <c r="W261"/>
    </row>
    <row r="262" spans="1:23" ht="30.65" customHeight="1" x14ac:dyDescent="0.4">
      <c r="A262" s="42">
        <f>'S1 Maquette'!B262</f>
        <v>0</v>
      </c>
      <c r="B262" s="42">
        <f>'S1 Maquette'!C262</f>
        <v>0</v>
      </c>
      <c r="C262" s="40">
        <f>'S1 Maquette'!F262</f>
        <v>0</v>
      </c>
      <c r="D262" s="38"/>
      <c r="E262" s="38"/>
      <c r="F262" s="38"/>
      <c r="G262" s="38"/>
      <c r="H262" s="38"/>
      <c r="I262" s="38"/>
      <c r="J262" s="38"/>
      <c r="K262" s="38"/>
      <c r="L262" s="38"/>
      <c r="M262" s="38"/>
      <c r="N262" s="38"/>
      <c r="O262" s="38"/>
      <c r="P262" s="38"/>
      <c r="Q262" s="38"/>
      <c r="R262" s="38"/>
      <c r="S262" s="38"/>
      <c r="T262" s="43"/>
      <c r="W262"/>
    </row>
    <row r="263" spans="1:23" ht="30.65" customHeight="1" x14ac:dyDescent="0.4">
      <c r="A263" s="42">
        <f>'S1 Maquette'!B263</f>
        <v>0</v>
      </c>
      <c r="B263" s="42">
        <f>'S1 Maquette'!C263</f>
        <v>0</v>
      </c>
      <c r="C263" s="40">
        <f>'S1 Maquette'!F263</f>
        <v>0</v>
      </c>
      <c r="D263" s="38"/>
      <c r="E263" s="38"/>
      <c r="F263" s="38"/>
      <c r="G263" s="38"/>
      <c r="H263" s="38"/>
      <c r="I263" s="38"/>
      <c r="J263" s="38"/>
      <c r="K263" s="38"/>
      <c r="L263" s="38"/>
      <c r="M263" s="38"/>
      <c r="N263" s="38"/>
      <c r="O263" s="38"/>
      <c r="P263" s="38"/>
      <c r="Q263" s="38"/>
      <c r="R263" s="38"/>
      <c r="S263" s="38"/>
      <c r="T263" s="43"/>
      <c r="W263"/>
    </row>
    <row r="264" spans="1:23" ht="30.65" customHeight="1" x14ac:dyDescent="0.4">
      <c r="A264" s="42">
        <f>'S1 Maquette'!B264</f>
        <v>0</v>
      </c>
      <c r="B264" s="42">
        <f>'S1 Maquette'!C264</f>
        <v>0</v>
      </c>
      <c r="C264" s="40">
        <f>'S1 Maquette'!F264</f>
        <v>0</v>
      </c>
      <c r="D264" s="38"/>
      <c r="E264" s="38"/>
      <c r="F264" s="38"/>
      <c r="G264" s="38"/>
      <c r="H264" s="38"/>
      <c r="I264" s="38"/>
      <c r="J264" s="38"/>
      <c r="K264" s="38"/>
      <c r="L264" s="38"/>
      <c r="M264" s="38"/>
      <c r="N264" s="38"/>
      <c r="O264" s="38"/>
      <c r="P264" s="38"/>
      <c r="Q264" s="38"/>
      <c r="R264" s="38"/>
      <c r="S264" s="38"/>
      <c r="T264" s="43"/>
      <c r="W264"/>
    </row>
    <row r="265" spans="1:23" ht="30.65" customHeight="1" x14ac:dyDescent="0.4">
      <c r="A265" s="42">
        <f>'S1 Maquette'!B265</f>
        <v>0</v>
      </c>
      <c r="B265" s="42">
        <f>'S1 Maquette'!C265</f>
        <v>0</v>
      </c>
      <c r="C265" s="40">
        <f>'S1 Maquette'!F265</f>
        <v>0</v>
      </c>
      <c r="D265" s="38"/>
      <c r="E265" s="38"/>
      <c r="F265" s="38"/>
      <c r="G265" s="38"/>
      <c r="H265" s="38"/>
      <c r="I265" s="38"/>
      <c r="J265" s="38"/>
      <c r="K265" s="38"/>
      <c r="L265" s="38"/>
      <c r="M265" s="38"/>
      <c r="N265" s="38"/>
      <c r="O265" s="38"/>
      <c r="P265" s="38"/>
      <c r="Q265" s="38"/>
      <c r="R265" s="38"/>
      <c r="S265" s="38"/>
      <c r="T265" s="43"/>
      <c r="W265"/>
    </row>
    <row r="266" spans="1:23" ht="30.65" customHeight="1" x14ac:dyDescent="0.4">
      <c r="A266" s="42">
        <f>'S1 Maquette'!B266</f>
        <v>0</v>
      </c>
      <c r="B266" s="42">
        <f>'S1 Maquette'!C266</f>
        <v>0</v>
      </c>
      <c r="C266" s="40">
        <f>'S1 Maquette'!F266</f>
        <v>0</v>
      </c>
      <c r="D266" s="38"/>
      <c r="E266" s="38"/>
      <c r="F266" s="38"/>
      <c r="G266" s="38"/>
      <c r="H266" s="38"/>
      <c r="I266" s="38"/>
      <c r="J266" s="38"/>
      <c r="K266" s="38"/>
      <c r="L266" s="38"/>
      <c r="M266" s="38"/>
      <c r="N266" s="38"/>
      <c r="O266" s="38"/>
      <c r="P266" s="38"/>
      <c r="Q266" s="38"/>
      <c r="R266" s="38"/>
      <c r="S266" s="38"/>
      <c r="T266" s="43"/>
      <c r="W266"/>
    </row>
    <row r="267" spans="1:23" ht="30.65" customHeight="1" x14ac:dyDescent="0.4">
      <c r="A267" s="42">
        <f>'S1 Maquette'!B267</f>
        <v>0</v>
      </c>
      <c r="B267" s="42">
        <f>'S1 Maquette'!C267</f>
        <v>0</v>
      </c>
      <c r="C267" s="40">
        <f>'S1 Maquette'!F267</f>
        <v>0</v>
      </c>
      <c r="D267" s="38"/>
      <c r="E267" s="38"/>
      <c r="F267" s="38"/>
      <c r="G267" s="38"/>
      <c r="H267" s="38"/>
      <c r="I267" s="38"/>
      <c r="J267" s="38"/>
      <c r="K267" s="38"/>
      <c r="L267" s="38"/>
      <c r="M267" s="38"/>
      <c r="N267" s="38"/>
      <c r="O267" s="38"/>
      <c r="P267" s="38"/>
      <c r="Q267" s="38"/>
      <c r="R267" s="38"/>
      <c r="S267" s="38"/>
      <c r="T267" s="43"/>
      <c r="W267"/>
    </row>
    <row r="268" spans="1:23" ht="30.65" customHeight="1" x14ac:dyDescent="0.4">
      <c r="A268" s="42">
        <f>'S1 Maquette'!B268</f>
        <v>0</v>
      </c>
      <c r="B268" s="42">
        <f>'S1 Maquette'!C268</f>
        <v>0</v>
      </c>
      <c r="C268" s="40">
        <f>'S1 Maquette'!F268</f>
        <v>0</v>
      </c>
      <c r="D268" s="38"/>
      <c r="E268" s="38"/>
      <c r="F268" s="38"/>
      <c r="G268" s="38"/>
      <c r="H268" s="38"/>
      <c r="I268" s="38"/>
      <c r="J268" s="38"/>
      <c r="K268" s="38"/>
      <c r="L268" s="38"/>
      <c r="M268" s="38"/>
      <c r="N268" s="38"/>
      <c r="O268" s="38"/>
      <c r="P268" s="38"/>
      <c r="Q268" s="38"/>
      <c r="R268" s="38"/>
      <c r="S268" s="38"/>
      <c r="T268" s="43"/>
      <c r="W268"/>
    </row>
    <row r="269" spans="1:23" ht="30.65" customHeight="1" x14ac:dyDescent="0.4">
      <c r="A269" s="42">
        <f>'S1 Maquette'!B269</f>
        <v>0</v>
      </c>
      <c r="B269" s="42">
        <f>'S1 Maquette'!C269</f>
        <v>0</v>
      </c>
      <c r="C269" s="40">
        <f>'S1 Maquette'!F269</f>
        <v>0</v>
      </c>
      <c r="D269" s="38"/>
      <c r="E269" s="38"/>
      <c r="F269" s="38"/>
      <c r="G269" s="38"/>
      <c r="H269" s="38"/>
      <c r="I269" s="38"/>
      <c r="J269" s="38"/>
      <c r="K269" s="38"/>
      <c r="L269" s="38"/>
      <c r="M269" s="38"/>
      <c r="N269" s="38"/>
      <c r="O269" s="38"/>
      <c r="P269" s="38"/>
      <c r="Q269" s="38"/>
      <c r="R269" s="38"/>
      <c r="S269" s="38"/>
      <c r="T269" s="43"/>
      <c r="W269"/>
    </row>
    <row r="270" spans="1:23" ht="30.65" customHeight="1" x14ac:dyDescent="0.4">
      <c r="A270" s="42">
        <f>'S1 Maquette'!B270</f>
        <v>0</v>
      </c>
      <c r="B270" s="42">
        <f>'S1 Maquette'!C270</f>
        <v>0</v>
      </c>
      <c r="C270" s="40">
        <f>'S1 Maquette'!F270</f>
        <v>0</v>
      </c>
      <c r="D270" s="38"/>
      <c r="E270" s="38"/>
      <c r="F270" s="38"/>
      <c r="G270" s="38"/>
      <c r="H270" s="38"/>
      <c r="I270" s="38"/>
      <c r="J270" s="38"/>
      <c r="K270" s="38"/>
      <c r="L270" s="38"/>
      <c r="M270" s="38"/>
      <c r="N270" s="38"/>
      <c r="O270" s="38"/>
      <c r="P270" s="38"/>
      <c r="Q270" s="38"/>
      <c r="R270" s="38"/>
      <c r="S270" s="38"/>
      <c r="T270" s="43"/>
      <c r="W270"/>
    </row>
    <row r="271" spans="1:23" ht="30.65" customHeight="1" x14ac:dyDescent="0.4">
      <c r="A271" s="42">
        <f>'S1 Maquette'!B271</f>
        <v>0</v>
      </c>
      <c r="B271" s="42">
        <f>'S1 Maquette'!C271</f>
        <v>0</v>
      </c>
      <c r="C271" s="40">
        <f>'S1 Maquette'!F271</f>
        <v>0</v>
      </c>
      <c r="D271" s="38"/>
      <c r="E271" s="38"/>
      <c r="F271" s="38"/>
      <c r="G271" s="38"/>
      <c r="H271" s="38"/>
      <c r="I271" s="38"/>
      <c r="J271" s="38"/>
      <c r="K271" s="38"/>
      <c r="L271" s="38"/>
      <c r="M271" s="38"/>
      <c r="N271" s="38"/>
      <c r="O271" s="38"/>
      <c r="P271" s="38"/>
      <c r="Q271" s="38"/>
      <c r="R271" s="38"/>
      <c r="S271" s="38"/>
      <c r="T271" s="43"/>
      <c r="W271"/>
    </row>
    <row r="272" spans="1:23" ht="30.65" customHeight="1" x14ac:dyDescent="0.4">
      <c r="A272" s="42">
        <f>'S1 Maquette'!B272</f>
        <v>0</v>
      </c>
      <c r="B272" s="42">
        <f>'S1 Maquette'!C272</f>
        <v>0</v>
      </c>
      <c r="C272" s="40">
        <f>'S1 Maquette'!F272</f>
        <v>0</v>
      </c>
      <c r="D272" s="38"/>
      <c r="E272" s="38"/>
      <c r="F272" s="38"/>
      <c r="G272" s="38"/>
      <c r="H272" s="38"/>
      <c r="I272" s="38"/>
      <c r="J272" s="38"/>
      <c r="K272" s="38"/>
      <c r="L272" s="38"/>
      <c r="M272" s="38"/>
      <c r="N272" s="38"/>
      <c r="O272" s="38"/>
      <c r="P272" s="38"/>
      <c r="Q272" s="38"/>
      <c r="R272" s="38"/>
      <c r="S272" s="38"/>
      <c r="T272" s="43"/>
      <c r="W272"/>
    </row>
    <row r="273" spans="1:23" ht="30.65" customHeight="1" x14ac:dyDescent="0.4">
      <c r="A273" s="42">
        <f>'S1 Maquette'!B273</f>
        <v>0</v>
      </c>
      <c r="B273" s="42">
        <f>'S1 Maquette'!C273</f>
        <v>0</v>
      </c>
      <c r="C273" s="40">
        <f>'S1 Maquette'!F273</f>
        <v>0</v>
      </c>
      <c r="D273" s="38"/>
      <c r="E273" s="38"/>
      <c r="F273" s="38"/>
      <c r="G273" s="38"/>
      <c r="H273" s="38"/>
      <c r="I273" s="38"/>
      <c r="J273" s="38"/>
      <c r="K273" s="38"/>
      <c r="L273" s="38"/>
      <c r="M273" s="38"/>
      <c r="N273" s="38"/>
      <c r="O273" s="38"/>
      <c r="P273" s="38"/>
      <c r="Q273" s="38"/>
      <c r="R273" s="38"/>
      <c r="S273" s="38"/>
      <c r="T273" s="43"/>
      <c r="W273"/>
    </row>
    <row r="274" spans="1:23" ht="30.65" customHeight="1" x14ac:dyDescent="0.4">
      <c r="A274" s="42">
        <f>'S1 Maquette'!B274</f>
        <v>0</v>
      </c>
      <c r="B274" s="42">
        <f>'S1 Maquette'!C274</f>
        <v>0</v>
      </c>
      <c r="C274" s="40">
        <f>'S1 Maquette'!F274</f>
        <v>0</v>
      </c>
      <c r="D274" s="38"/>
      <c r="E274" s="38"/>
      <c r="F274" s="38"/>
      <c r="G274" s="38"/>
      <c r="H274" s="38"/>
      <c r="I274" s="38"/>
      <c r="J274" s="38"/>
      <c r="K274" s="38"/>
      <c r="L274" s="38"/>
      <c r="M274" s="38"/>
      <c r="N274" s="38"/>
      <c r="O274" s="38"/>
      <c r="P274" s="38"/>
      <c r="Q274" s="38"/>
      <c r="R274" s="38"/>
      <c r="S274" s="38"/>
      <c r="T274" s="43"/>
      <c r="W274"/>
    </row>
    <row r="275" spans="1:23" ht="30.65" customHeight="1" x14ac:dyDescent="0.4">
      <c r="A275" s="42">
        <f>'S1 Maquette'!B275</f>
        <v>0</v>
      </c>
      <c r="B275" s="42">
        <f>'S1 Maquette'!C275</f>
        <v>0</v>
      </c>
      <c r="C275" s="40">
        <f>'S1 Maquette'!F275</f>
        <v>0</v>
      </c>
      <c r="D275" s="38"/>
      <c r="E275" s="38"/>
      <c r="F275" s="38"/>
      <c r="G275" s="38"/>
      <c r="H275" s="38"/>
      <c r="I275" s="38"/>
      <c r="J275" s="38"/>
      <c r="K275" s="38"/>
      <c r="L275" s="38"/>
      <c r="M275" s="38"/>
      <c r="N275" s="38"/>
      <c r="O275" s="38"/>
      <c r="P275" s="38"/>
      <c r="Q275" s="38"/>
      <c r="R275" s="38"/>
      <c r="S275" s="38"/>
      <c r="T275" s="43"/>
      <c r="W275"/>
    </row>
    <row r="276" spans="1:23" ht="30.65" customHeight="1" x14ac:dyDescent="0.4">
      <c r="A276" s="42">
        <f>'S1 Maquette'!B276</f>
        <v>0</v>
      </c>
      <c r="B276" s="42">
        <f>'S1 Maquette'!C276</f>
        <v>0</v>
      </c>
      <c r="C276" s="40">
        <f>'S1 Maquette'!F276</f>
        <v>0</v>
      </c>
      <c r="D276" s="38"/>
      <c r="E276" s="38"/>
      <c r="F276" s="38"/>
      <c r="G276" s="38"/>
      <c r="H276" s="38"/>
      <c r="I276" s="38"/>
      <c r="J276" s="38"/>
      <c r="K276" s="38"/>
      <c r="L276" s="38"/>
      <c r="M276" s="38"/>
      <c r="N276" s="38"/>
      <c r="O276" s="38"/>
      <c r="P276" s="38"/>
      <c r="Q276" s="38"/>
      <c r="R276" s="38"/>
      <c r="S276" s="38"/>
      <c r="T276" s="43"/>
      <c r="W276"/>
    </row>
    <row r="277" spans="1:23" ht="30.65" customHeight="1" x14ac:dyDescent="0.4">
      <c r="A277" s="42">
        <f>'S1 Maquette'!B277</f>
        <v>0</v>
      </c>
      <c r="B277" s="42">
        <f>'S1 Maquette'!C277</f>
        <v>0</v>
      </c>
      <c r="C277" s="40">
        <f>'S1 Maquette'!F277</f>
        <v>0</v>
      </c>
      <c r="D277" s="38"/>
      <c r="E277" s="38"/>
      <c r="F277" s="38"/>
      <c r="G277" s="38"/>
      <c r="H277" s="38"/>
      <c r="I277" s="38"/>
      <c r="J277" s="38"/>
      <c r="K277" s="38"/>
      <c r="L277" s="38"/>
      <c r="M277" s="38"/>
      <c r="N277" s="38"/>
      <c r="O277" s="38"/>
      <c r="P277" s="38"/>
      <c r="Q277" s="38"/>
      <c r="R277" s="38"/>
      <c r="S277" s="38"/>
      <c r="T277" s="43"/>
      <c r="W277"/>
    </row>
    <row r="278" spans="1:23" ht="30.65" customHeight="1" x14ac:dyDescent="0.4">
      <c r="A278" s="42">
        <f>'S1 Maquette'!B278</f>
        <v>0</v>
      </c>
      <c r="B278" s="42">
        <f>'S1 Maquette'!C278</f>
        <v>0</v>
      </c>
      <c r="C278" s="40">
        <f>'S1 Maquette'!F278</f>
        <v>0</v>
      </c>
      <c r="D278" s="38"/>
      <c r="E278" s="38"/>
      <c r="F278" s="38"/>
      <c r="G278" s="38"/>
      <c r="H278" s="38"/>
      <c r="I278" s="38"/>
      <c r="J278" s="38"/>
      <c r="K278" s="38"/>
      <c r="L278" s="38"/>
      <c r="M278" s="38"/>
      <c r="N278" s="38"/>
      <c r="O278" s="38"/>
      <c r="P278" s="38"/>
      <c r="Q278" s="38"/>
      <c r="R278" s="38"/>
      <c r="S278" s="38"/>
      <c r="T278" s="43"/>
      <c r="W278"/>
    </row>
    <row r="279" spans="1:23" ht="30.65" customHeight="1" x14ac:dyDescent="0.4">
      <c r="A279" s="42">
        <f>'S1 Maquette'!B279</f>
        <v>0</v>
      </c>
      <c r="B279" s="42">
        <f>'S1 Maquette'!C279</f>
        <v>0</v>
      </c>
      <c r="C279" s="40">
        <f>'S1 Maquette'!F279</f>
        <v>0</v>
      </c>
      <c r="D279" s="38"/>
      <c r="E279" s="38"/>
      <c r="F279" s="38"/>
      <c r="G279" s="38"/>
      <c r="H279" s="38"/>
      <c r="I279" s="38"/>
      <c r="J279" s="38"/>
      <c r="K279" s="38"/>
      <c r="L279" s="38"/>
      <c r="M279" s="38"/>
      <c r="N279" s="38"/>
      <c r="O279" s="38"/>
      <c r="P279" s="38"/>
      <c r="Q279" s="38"/>
      <c r="R279" s="38"/>
      <c r="S279" s="38"/>
      <c r="T279" s="43"/>
      <c r="W279"/>
    </row>
    <row r="280" spans="1:23" ht="30.65" customHeight="1" x14ac:dyDescent="0.4">
      <c r="A280" s="42">
        <f>'S1 Maquette'!B280</f>
        <v>0</v>
      </c>
      <c r="B280" s="42">
        <f>'S1 Maquette'!C280</f>
        <v>0</v>
      </c>
      <c r="C280" s="40">
        <f>'S1 Maquette'!F280</f>
        <v>0</v>
      </c>
      <c r="D280" s="38"/>
      <c r="E280" s="38"/>
      <c r="F280" s="38"/>
      <c r="G280" s="38"/>
      <c r="H280" s="38"/>
      <c r="I280" s="38"/>
      <c r="J280" s="38"/>
      <c r="K280" s="38"/>
      <c r="L280" s="38"/>
      <c r="M280" s="38"/>
      <c r="N280" s="38"/>
      <c r="O280" s="38"/>
      <c r="P280" s="38"/>
      <c r="Q280" s="38"/>
      <c r="R280" s="38"/>
      <c r="S280" s="38"/>
      <c r="T280" s="43"/>
      <c r="W280"/>
    </row>
    <row r="281" spans="1:23" ht="30.65" customHeight="1" x14ac:dyDescent="0.4">
      <c r="A281" s="42">
        <f>'S1 Maquette'!B281</f>
        <v>0</v>
      </c>
      <c r="B281" s="42">
        <f>'S1 Maquette'!C281</f>
        <v>0</v>
      </c>
      <c r="C281" s="40">
        <f>'S1 Maquette'!F281</f>
        <v>0</v>
      </c>
      <c r="D281" s="38"/>
      <c r="E281" s="38"/>
      <c r="F281" s="38"/>
      <c r="G281" s="38"/>
      <c r="H281" s="38"/>
      <c r="I281" s="38"/>
      <c r="J281" s="38"/>
      <c r="K281" s="38"/>
      <c r="L281" s="38"/>
      <c r="M281" s="38"/>
      <c r="N281" s="38"/>
      <c r="O281" s="38"/>
      <c r="P281" s="38"/>
      <c r="Q281" s="38"/>
      <c r="R281" s="38"/>
      <c r="S281" s="38"/>
      <c r="T281" s="43"/>
      <c r="W281"/>
    </row>
    <row r="282" spans="1:23" ht="30.65" customHeight="1" x14ac:dyDescent="0.4">
      <c r="A282" s="42">
        <f>'S1 Maquette'!B282</f>
        <v>0</v>
      </c>
      <c r="B282" s="42">
        <f>'S1 Maquette'!C282</f>
        <v>0</v>
      </c>
      <c r="C282" s="40">
        <f>'S1 Maquette'!F282</f>
        <v>0</v>
      </c>
      <c r="D282" s="38"/>
      <c r="E282" s="38"/>
      <c r="F282" s="38"/>
      <c r="G282" s="38"/>
      <c r="H282" s="38"/>
      <c r="I282" s="38"/>
      <c r="J282" s="38"/>
      <c r="K282" s="38"/>
      <c r="L282" s="38"/>
      <c r="M282" s="38"/>
      <c r="N282" s="38"/>
      <c r="O282" s="38"/>
      <c r="P282" s="38"/>
      <c r="Q282" s="38"/>
      <c r="R282" s="38"/>
      <c r="S282" s="38"/>
      <c r="T282" s="43"/>
      <c r="W282"/>
    </row>
    <row r="283" spans="1:23" ht="30.65" customHeight="1" x14ac:dyDescent="0.4">
      <c r="A283" s="42">
        <f>'S1 Maquette'!B283</f>
        <v>0</v>
      </c>
      <c r="B283" s="42">
        <f>'S1 Maquette'!C283</f>
        <v>0</v>
      </c>
      <c r="C283" s="40">
        <f>'S1 Maquette'!F283</f>
        <v>0</v>
      </c>
      <c r="D283" s="38"/>
      <c r="E283" s="38"/>
      <c r="F283" s="38"/>
      <c r="G283" s="38"/>
      <c r="H283" s="38"/>
      <c r="I283" s="38"/>
      <c r="J283" s="38"/>
      <c r="K283" s="38"/>
      <c r="L283" s="38"/>
      <c r="M283" s="38"/>
      <c r="N283" s="38"/>
      <c r="O283" s="38"/>
      <c r="P283" s="38"/>
      <c r="Q283" s="38"/>
      <c r="R283" s="38"/>
      <c r="S283" s="38"/>
      <c r="T283" s="43"/>
      <c r="W283"/>
    </row>
    <row r="284" spans="1:23" ht="30.65" customHeight="1" x14ac:dyDescent="0.4">
      <c r="A284" s="42">
        <f>'S1 Maquette'!B284</f>
        <v>0</v>
      </c>
      <c r="B284" s="42">
        <f>'S1 Maquette'!C284</f>
        <v>0</v>
      </c>
      <c r="C284" s="40">
        <f>'S1 Maquette'!F284</f>
        <v>0</v>
      </c>
      <c r="D284" s="38"/>
      <c r="E284" s="38"/>
      <c r="F284" s="38"/>
      <c r="G284" s="38"/>
      <c r="H284" s="38"/>
      <c r="I284" s="38"/>
      <c r="J284" s="38"/>
      <c r="K284" s="38"/>
      <c r="L284" s="38"/>
      <c r="M284" s="38"/>
      <c r="N284" s="38"/>
      <c r="O284" s="38"/>
      <c r="P284" s="38"/>
      <c r="Q284" s="38"/>
      <c r="R284" s="38"/>
      <c r="S284" s="38"/>
      <c r="T284" s="43"/>
      <c r="W284"/>
    </row>
    <row r="285" spans="1:23" ht="30.65" customHeight="1" x14ac:dyDescent="0.4">
      <c r="A285" s="42">
        <f>'S1 Maquette'!B285</f>
        <v>0</v>
      </c>
      <c r="B285" s="42">
        <f>'S1 Maquette'!C285</f>
        <v>0</v>
      </c>
      <c r="C285" s="40">
        <f>'S1 Maquette'!F285</f>
        <v>0</v>
      </c>
      <c r="D285" s="38"/>
      <c r="E285" s="38"/>
      <c r="F285" s="38"/>
      <c r="G285" s="38"/>
      <c r="H285" s="38"/>
      <c r="I285" s="38"/>
      <c r="J285" s="38"/>
      <c r="K285" s="38"/>
      <c r="L285" s="38"/>
      <c r="M285" s="38"/>
      <c r="N285" s="38"/>
      <c r="O285" s="38"/>
      <c r="P285" s="38"/>
      <c r="Q285" s="38"/>
      <c r="R285" s="38"/>
      <c r="S285" s="38"/>
      <c r="T285" s="43"/>
      <c r="W285"/>
    </row>
    <row r="286" spans="1:23" ht="30.65" customHeight="1" x14ac:dyDescent="0.4">
      <c r="A286" s="42">
        <f>'S1 Maquette'!B286</f>
        <v>0</v>
      </c>
      <c r="B286" s="42">
        <f>'S1 Maquette'!C286</f>
        <v>0</v>
      </c>
      <c r="C286" s="40">
        <f>'S1 Maquette'!F286</f>
        <v>0</v>
      </c>
      <c r="D286" s="38"/>
      <c r="E286" s="38"/>
      <c r="F286" s="38"/>
      <c r="G286" s="38"/>
      <c r="H286" s="38"/>
      <c r="I286" s="38"/>
      <c r="J286" s="38"/>
      <c r="K286" s="38"/>
      <c r="L286" s="38"/>
      <c r="M286" s="38"/>
      <c r="N286" s="38"/>
      <c r="O286" s="38"/>
      <c r="P286" s="38"/>
      <c r="Q286" s="38"/>
      <c r="R286" s="38"/>
      <c r="S286" s="38"/>
      <c r="T286" s="43"/>
      <c r="W286"/>
    </row>
    <row r="287" spans="1:23" ht="30.65" customHeight="1" x14ac:dyDescent="0.4">
      <c r="A287" s="42">
        <f>'S1 Maquette'!B287</f>
        <v>0</v>
      </c>
      <c r="B287" s="42">
        <f>'S1 Maquette'!C287</f>
        <v>0</v>
      </c>
      <c r="C287" s="40">
        <f>'S1 Maquette'!F287</f>
        <v>0</v>
      </c>
      <c r="D287" s="38"/>
      <c r="E287" s="38"/>
      <c r="F287" s="38"/>
      <c r="G287" s="38"/>
      <c r="H287" s="38"/>
      <c r="I287" s="38"/>
      <c r="J287" s="38"/>
      <c r="K287" s="38"/>
      <c r="L287" s="38"/>
      <c r="M287" s="38"/>
      <c r="N287" s="38"/>
      <c r="O287" s="38"/>
      <c r="P287" s="38"/>
      <c r="Q287" s="38"/>
      <c r="R287" s="38"/>
      <c r="S287" s="38"/>
      <c r="T287" s="43"/>
      <c r="W287"/>
    </row>
    <row r="288" spans="1:23" ht="30.65" customHeight="1" x14ac:dyDescent="0.4">
      <c r="A288" s="42">
        <f>'S1 Maquette'!B288</f>
        <v>0</v>
      </c>
      <c r="B288" s="42">
        <f>'S1 Maquette'!C288</f>
        <v>0</v>
      </c>
      <c r="C288" s="40">
        <f>'S1 Maquette'!F288</f>
        <v>0</v>
      </c>
      <c r="D288" s="38"/>
      <c r="E288" s="38"/>
      <c r="F288" s="38"/>
      <c r="G288" s="38"/>
      <c r="H288" s="38"/>
      <c r="I288" s="38"/>
      <c r="J288" s="38"/>
      <c r="K288" s="38"/>
      <c r="L288" s="38"/>
      <c r="M288" s="38"/>
      <c r="N288" s="38"/>
      <c r="O288" s="38"/>
      <c r="P288" s="38"/>
      <c r="Q288" s="38"/>
      <c r="R288" s="38"/>
      <c r="S288" s="38"/>
      <c r="T288" s="43"/>
      <c r="W288"/>
    </row>
    <row r="289" spans="1:23" ht="30.65" customHeight="1" x14ac:dyDescent="0.4">
      <c r="A289" s="42">
        <f>'S1 Maquette'!B289</f>
        <v>0</v>
      </c>
      <c r="B289" s="42">
        <f>'S1 Maquette'!C289</f>
        <v>0</v>
      </c>
      <c r="C289" s="40">
        <f>'S1 Maquette'!F289</f>
        <v>0</v>
      </c>
      <c r="D289" s="38"/>
      <c r="E289" s="38"/>
      <c r="F289" s="38"/>
      <c r="G289" s="38"/>
      <c r="H289" s="38"/>
      <c r="I289" s="38"/>
      <c r="J289" s="38"/>
      <c r="K289" s="38"/>
      <c r="L289" s="38"/>
      <c r="M289" s="38"/>
      <c r="N289" s="38"/>
      <c r="O289" s="38"/>
      <c r="P289" s="38"/>
      <c r="Q289" s="38"/>
      <c r="R289" s="38"/>
      <c r="S289" s="38"/>
      <c r="T289" s="43"/>
      <c r="W289"/>
    </row>
    <row r="290" spans="1:23" ht="30.65" customHeight="1" x14ac:dyDescent="0.4">
      <c r="A290" s="42">
        <f>'S1 Maquette'!B290</f>
        <v>0</v>
      </c>
      <c r="B290" s="42">
        <f>'S1 Maquette'!C290</f>
        <v>0</v>
      </c>
      <c r="C290" s="40">
        <f>'S1 Maquette'!F290</f>
        <v>0</v>
      </c>
      <c r="D290" s="38"/>
      <c r="E290" s="38"/>
      <c r="F290" s="38"/>
      <c r="G290" s="38"/>
      <c r="H290" s="38"/>
      <c r="I290" s="38"/>
      <c r="J290" s="38"/>
      <c r="K290" s="38"/>
      <c r="L290" s="38"/>
      <c r="M290" s="38"/>
      <c r="N290" s="38"/>
      <c r="O290" s="38"/>
      <c r="P290" s="38"/>
      <c r="Q290" s="38"/>
      <c r="R290" s="38"/>
      <c r="S290" s="38"/>
      <c r="T290" s="43"/>
      <c r="W290"/>
    </row>
    <row r="291" spans="1:23" ht="30.65" customHeight="1" x14ac:dyDescent="0.4">
      <c r="A291" s="42">
        <f>'S1 Maquette'!B291</f>
        <v>0</v>
      </c>
      <c r="B291" s="42">
        <f>'S1 Maquette'!C291</f>
        <v>0</v>
      </c>
      <c r="C291" s="40">
        <f>'S1 Maquette'!F291</f>
        <v>0</v>
      </c>
      <c r="D291" s="38"/>
      <c r="E291" s="38"/>
      <c r="F291" s="38"/>
      <c r="G291" s="38"/>
      <c r="H291" s="38"/>
      <c r="I291" s="38"/>
      <c r="J291" s="38"/>
      <c r="K291" s="38"/>
      <c r="L291" s="38"/>
      <c r="M291" s="38"/>
      <c r="N291" s="38"/>
      <c r="O291" s="38"/>
      <c r="P291" s="38"/>
      <c r="Q291" s="38"/>
      <c r="R291" s="38"/>
      <c r="S291" s="38"/>
      <c r="T291" s="43"/>
      <c r="W291"/>
    </row>
    <row r="292" spans="1:23" ht="30.65" customHeight="1" x14ac:dyDescent="0.4">
      <c r="A292" s="42">
        <f>'S1 Maquette'!B292</f>
        <v>0</v>
      </c>
      <c r="B292" s="42">
        <f>'S1 Maquette'!C292</f>
        <v>0</v>
      </c>
      <c r="C292" s="40">
        <f>'S1 Maquette'!F292</f>
        <v>0</v>
      </c>
      <c r="D292" s="38"/>
      <c r="E292" s="38"/>
      <c r="F292" s="38"/>
      <c r="G292" s="38"/>
      <c r="H292" s="38"/>
      <c r="I292" s="38"/>
      <c r="J292" s="38"/>
      <c r="K292" s="38"/>
      <c r="L292" s="38"/>
      <c r="M292" s="38"/>
      <c r="N292" s="38"/>
      <c r="O292" s="38"/>
      <c r="P292" s="38"/>
      <c r="Q292" s="38"/>
      <c r="R292" s="38"/>
      <c r="S292" s="38"/>
      <c r="T292" s="43"/>
      <c r="W292"/>
    </row>
    <row r="293" spans="1:23" ht="30.65" customHeight="1" x14ac:dyDescent="0.4">
      <c r="A293" s="42">
        <f>'S1 Maquette'!B293</f>
        <v>0</v>
      </c>
      <c r="B293" s="42">
        <f>'S1 Maquette'!C293</f>
        <v>0</v>
      </c>
      <c r="C293" s="40">
        <f>'S1 Maquette'!F293</f>
        <v>0</v>
      </c>
      <c r="D293" s="38"/>
      <c r="E293" s="38"/>
      <c r="F293" s="38"/>
      <c r="G293" s="38"/>
      <c r="H293" s="38"/>
      <c r="I293" s="38"/>
      <c r="J293" s="38"/>
      <c r="K293" s="38"/>
      <c r="L293" s="38"/>
      <c r="M293" s="38"/>
      <c r="N293" s="38"/>
      <c r="O293" s="38"/>
      <c r="P293" s="38"/>
      <c r="Q293" s="38"/>
      <c r="R293" s="38"/>
      <c r="S293" s="38"/>
      <c r="T293" s="43"/>
      <c r="W293"/>
    </row>
    <row r="294" spans="1:23" ht="30.65" customHeight="1" x14ac:dyDescent="0.4">
      <c r="A294" s="42">
        <f>'S1 Maquette'!B294</f>
        <v>0</v>
      </c>
      <c r="B294" s="42">
        <f>'S1 Maquette'!C294</f>
        <v>0</v>
      </c>
      <c r="C294" s="40">
        <f>'S1 Maquette'!F294</f>
        <v>0</v>
      </c>
      <c r="D294" s="38"/>
      <c r="E294" s="38"/>
      <c r="F294" s="38"/>
      <c r="G294" s="38"/>
      <c r="H294" s="38"/>
      <c r="I294" s="38"/>
      <c r="J294" s="38"/>
      <c r="K294" s="38"/>
      <c r="L294" s="38"/>
      <c r="M294" s="38"/>
      <c r="N294" s="38"/>
      <c r="O294" s="38"/>
      <c r="P294" s="38"/>
      <c r="Q294" s="38"/>
      <c r="R294" s="38"/>
      <c r="S294" s="38"/>
      <c r="T294" s="43"/>
      <c r="W294"/>
    </row>
    <row r="295" spans="1:23" ht="30.65" customHeight="1" x14ac:dyDescent="0.4">
      <c r="A295" s="42">
        <f>'S1 Maquette'!B295</f>
        <v>0</v>
      </c>
      <c r="B295" s="42">
        <f>'S1 Maquette'!C295</f>
        <v>0</v>
      </c>
      <c r="C295" s="40">
        <f>'S1 Maquette'!F295</f>
        <v>0</v>
      </c>
      <c r="D295" s="38"/>
      <c r="E295" s="38"/>
      <c r="F295" s="38"/>
      <c r="G295" s="38"/>
      <c r="H295" s="38"/>
      <c r="I295" s="38"/>
      <c r="J295" s="38"/>
      <c r="K295" s="38"/>
      <c r="L295" s="38"/>
      <c r="M295" s="38"/>
      <c r="N295" s="38"/>
      <c r="O295" s="38"/>
      <c r="P295" s="38"/>
      <c r="Q295" s="38"/>
      <c r="R295" s="38"/>
      <c r="S295" s="38"/>
      <c r="T295" s="43"/>
      <c r="W295"/>
    </row>
    <row r="296" spans="1:23" ht="30.65" customHeight="1" x14ac:dyDescent="0.4">
      <c r="A296" s="42">
        <f>'S1 Maquette'!B296</f>
        <v>0</v>
      </c>
      <c r="B296" s="42">
        <f>'S1 Maquette'!C296</f>
        <v>0</v>
      </c>
      <c r="C296" s="40">
        <f>'S1 Maquette'!F296</f>
        <v>0</v>
      </c>
      <c r="D296" s="38"/>
      <c r="E296" s="38"/>
      <c r="F296" s="38"/>
      <c r="G296" s="38"/>
      <c r="H296" s="38"/>
      <c r="I296" s="38"/>
      <c r="J296" s="38"/>
      <c r="K296" s="38"/>
      <c r="L296" s="38"/>
      <c r="M296" s="38"/>
      <c r="N296" s="38"/>
      <c r="O296" s="38"/>
      <c r="P296" s="38"/>
      <c r="Q296" s="38"/>
      <c r="R296" s="38"/>
      <c r="S296" s="38"/>
      <c r="T296" s="43"/>
      <c r="W296"/>
    </row>
    <row r="297" spans="1:23" ht="30.65" customHeight="1" x14ac:dyDescent="0.4">
      <c r="A297" s="42">
        <f>'S1 Maquette'!B297</f>
        <v>0</v>
      </c>
      <c r="B297" s="42">
        <f>'S1 Maquette'!C297</f>
        <v>0</v>
      </c>
      <c r="C297" s="40">
        <f>'S1 Maquette'!F297</f>
        <v>0</v>
      </c>
      <c r="D297" s="38"/>
      <c r="E297" s="38"/>
      <c r="F297" s="38"/>
      <c r="G297" s="38"/>
      <c r="H297" s="38"/>
      <c r="I297" s="38"/>
      <c r="J297" s="38"/>
      <c r="K297" s="38"/>
      <c r="L297" s="38"/>
      <c r="M297" s="38"/>
      <c r="N297" s="38"/>
      <c r="O297" s="38"/>
      <c r="P297" s="38"/>
      <c r="Q297" s="38"/>
      <c r="R297" s="38"/>
      <c r="S297" s="38"/>
      <c r="T297" s="43"/>
      <c r="W297"/>
    </row>
    <row r="298" spans="1:23" ht="30.65" customHeight="1" x14ac:dyDescent="0.4">
      <c r="A298" s="42">
        <f>'S1 Maquette'!B298</f>
        <v>0</v>
      </c>
      <c r="B298" s="42">
        <f>'S1 Maquette'!C298</f>
        <v>0</v>
      </c>
      <c r="C298" s="40">
        <f>'S1 Maquette'!F298</f>
        <v>0</v>
      </c>
      <c r="D298" s="38"/>
      <c r="E298" s="38"/>
      <c r="F298" s="38"/>
      <c r="G298" s="38"/>
      <c r="H298" s="38"/>
      <c r="I298" s="38"/>
      <c r="J298" s="38"/>
      <c r="K298" s="38"/>
      <c r="L298" s="38"/>
      <c r="M298" s="38"/>
      <c r="N298" s="38"/>
      <c r="O298" s="38"/>
      <c r="P298" s="38"/>
      <c r="Q298" s="38"/>
      <c r="R298" s="38"/>
      <c r="S298" s="38"/>
      <c r="T298" s="43"/>
      <c r="W298"/>
    </row>
    <row r="299" spans="1:23" ht="30.65" customHeight="1" x14ac:dyDescent="0.4">
      <c r="A299" s="42">
        <f>'S1 Maquette'!B299</f>
        <v>0</v>
      </c>
      <c r="B299" s="42">
        <f>'S1 Maquette'!C299</f>
        <v>0</v>
      </c>
      <c r="C299" s="40">
        <f>'S1 Maquette'!F299</f>
        <v>0</v>
      </c>
      <c r="D299" s="38"/>
      <c r="E299" s="38"/>
      <c r="F299" s="38"/>
      <c r="G299" s="38"/>
      <c r="H299" s="38"/>
      <c r="I299" s="38"/>
      <c r="J299" s="38"/>
      <c r="K299" s="38"/>
      <c r="L299" s="38"/>
      <c r="M299" s="38"/>
      <c r="N299" s="38"/>
      <c r="O299" s="38"/>
      <c r="P299" s="38"/>
      <c r="Q299" s="38"/>
      <c r="R299" s="38"/>
      <c r="S299" s="38"/>
      <c r="T299" s="43"/>
      <c r="W299"/>
    </row>
    <row r="300" spans="1:23" ht="30.65" customHeight="1" x14ac:dyDescent="0.4">
      <c r="A300" s="42">
        <f>'S1 Maquette'!B300</f>
        <v>0</v>
      </c>
      <c r="B300" s="42">
        <f>'S1 Maquette'!C300</f>
        <v>0</v>
      </c>
      <c r="C300" s="40">
        <f>'S1 Maquette'!F300</f>
        <v>0</v>
      </c>
      <c r="D300" s="38"/>
      <c r="E300" s="38"/>
      <c r="F300" s="38"/>
      <c r="G300" s="38"/>
      <c r="H300" s="38"/>
      <c r="I300" s="38"/>
      <c r="J300" s="38"/>
      <c r="K300" s="38"/>
      <c r="L300" s="38"/>
      <c r="M300" s="38"/>
      <c r="N300" s="38"/>
      <c r="O300" s="38"/>
      <c r="P300" s="38"/>
      <c r="Q300" s="38"/>
      <c r="R300" s="38"/>
      <c r="S300" s="38"/>
      <c r="T300" s="43"/>
      <c r="W300"/>
    </row>
  </sheetData>
  <sheetProtection formatCells="0" insertRows="0"/>
  <mergeCells count="25">
    <mergeCell ref="A13:A14"/>
    <mergeCell ref="B13:C14"/>
    <mergeCell ref="B15:C16"/>
    <mergeCell ref="D13:D14"/>
    <mergeCell ref="D15:D16"/>
    <mergeCell ref="A15:A16"/>
    <mergeCell ref="E13:G14"/>
    <mergeCell ref="E15:G16"/>
    <mergeCell ref="S14:S17"/>
    <mergeCell ref="M12:O13"/>
    <mergeCell ref="M14:M17"/>
    <mergeCell ref="P14:P17"/>
    <mergeCell ref="Q14:Q17"/>
    <mergeCell ref="R14:R17"/>
    <mergeCell ref="P12:S13"/>
    <mergeCell ref="N14:O17"/>
    <mergeCell ref="A1:I6"/>
    <mergeCell ref="E7:F9"/>
    <mergeCell ref="H7:I9"/>
    <mergeCell ref="G7:G9"/>
    <mergeCell ref="C7:D9"/>
    <mergeCell ref="A7:A11"/>
    <mergeCell ref="B7:B11"/>
    <mergeCell ref="C10:D11"/>
    <mergeCell ref="E10:I11"/>
  </mergeCells>
  <conditionalFormatting sqref="A1:A7 A12:A17 A301:A999">
    <cfRule type="expression" dxfId="3170" priority="30">
      <formula>$C1="BLOC"</formula>
    </cfRule>
    <cfRule type="expression" dxfId="3169" priority="29">
      <formula>$C1="Parcours Pédagogique"</formula>
    </cfRule>
    <cfRule type="expression" dxfId="3168" priority="31">
      <formula>$C1="OPTION"</formula>
    </cfRule>
  </conditionalFormatting>
  <conditionalFormatting sqref="A18:S26 E27:S40 G41:R41 I42:S42 I43:R43 I44:S45 I46:R46 I47:S48 I49:R49 I50:S51 I52:R52 I53:S54 I55:R55 I56:S57 I58:R58 I59:S59 I60:R60 I61:S61 E62:S62 G63:R63 I64:S66 I67:R67 I68:S70 I71:R71 I72:S74 I75:R75 I76:S78 I79:R79 I80:S82 I83:R83 I84:S86 I87:R87 I88:S88 A90:S300 T18 A27:C89 G42:H61 G64:G87 H64:H89 E88:G88">
    <cfRule type="expression" dxfId="3167" priority="40">
      <formula>$C18="Modification MCC"</formula>
    </cfRule>
  </conditionalFormatting>
  <conditionalFormatting sqref="B1:S7 C8:S9 C10 E10 J10:S11 B12:M12 P12 B13:L13 B14:N14 P14:S17 B15:M17 B301:S999">
    <cfRule type="expression" dxfId="3166" priority="35">
      <formula>$D1="Fermeture"</formula>
    </cfRule>
    <cfRule type="expression" dxfId="3165" priority="34">
      <formula>$D1="Création"</formula>
    </cfRule>
    <cfRule type="expression" dxfId="3164" priority="33">
      <formula>$D1="Modification"</formula>
    </cfRule>
  </conditionalFormatting>
  <conditionalFormatting sqref="B1:S7 C8:S9 J10:S11 B12:M12 B13:L13 B14:N14 B15:M17 B301:S999 P14:S17 C10 E10 P12">
    <cfRule type="expression" dxfId="3163" priority="32">
      <formula>$D1="Modification MCC"</formula>
    </cfRule>
  </conditionalFormatting>
  <conditionalFormatting sqref="C1:S9 C10 E10 J10:S11 C12:S26 E27:S40 C27:C89 G41:R41 I42:S42 G42:H61 I43:R43 I44:S45 I46:R46 I47:S48 I49:R49 I50:S51 I52:R52 I53:S54 I55:R55 I56:S57 I58:R58 I59:S59 I60:R60 I61:S61 E62:S62 G63:R63 I64:S66 G64:G87 H64:H89 I67:R67 I68:S70 I71:R71 I72:S74 I75:R75 I76:S78 I79:R79 I80:S82 I83:R83 I84:S86 I87:R87 E88:G88 I88:S88 C90:S1001">
    <cfRule type="expression" dxfId="3162" priority="21">
      <formula>$B1="Option"</formula>
    </cfRule>
  </conditionalFormatting>
  <conditionalFormatting sqref="D27:D88">
    <cfRule type="expression" dxfId="3161" priority="11">
      <formula>$B27="Option"</formula>
    </cfRule>
    <cfRule type="expression" dxfId="3160" priority="12">
      <formula>$C27="Modification MCC"</formula>
    </cfRule>
    <cfRule type="expression" dxfId="3159" priority="14">
      <formula>$C27="Création"</formula>
    </cfRule>
    <cfRule type="expression" dxfId="3158" priority="15">
      <formula>$C27="Fermeture"</formula>
    </cfRule>
    <cfRule type="expression" dxfId="3157" priority="13">
      <formula>$C27="Modification"</formula>
    </cfRule>
  </conditionalFormatting>
  <conditionalFormatting sqref="E41:F61">
    <cfRule type="expression" dxfId="3156" priority="6">
      <formula>$B41="Option"</formula>
    </cfRule>
    <cfRule type="expression" dxfId="3155" priority="7">
      <formula>$C41="Modification MCC"</formula>
    </cfRule>
    <cfRule type="expression" dxfId="3154" priority="8">
      <formula>$C41="Modification"</formula>
    </cfRule>
    <cfRule type="expression" dxfId="3153" priority="9">
      <formula>$C41="Création"</formula>
    </cfRule>
    <cfRule type="expression" dxfId="3152" priority="10">
      <formula>$C41="Fermeture"</formula>
    </cfRule>
  </conditionalFormatting>
  <conditionalFormatting sqref="E63:F87">
    <cfRule type="expression" dxfId="3151" priority="2">
      <formula>$C63="Modification MCC"</formula>
    </cfRule>
    <cfRule type="expression" dxfId="3150" priority="3">
      <formula>$C63="Modification"</formula>
    </cfRule>
    <cfRule type="expression" dxfId="3149" priority="4">
      <formula>$C63="Création"</formula>
    </cfRule>
    <cfRule type="expression" dxfId="3148" priority="5">
      <formula>$C63="Fermeture"</formula>
    </cfRule>
    <cfRule type="expression" dxfId="3147" priority="1">
      <formula>$B63="Option"</formula>
    </cfRule>
  </conditionalFormatting>
  <conditionalFormatting sqref="F89">
    <cfRule type="expression" dxfId="3146" priority="20">
      <formula>$C89="Fermeture"</formula>
    </cfRule>
    <cfRule type="expression" dxfId="3145" priority="19">
      <formula>$C89="Création"</formula>
    </cfRule>
    <cfRule type="expression" dxfId="3144" priority="18">
      <formula>$C89="Modification"</formula>
    </cfRule>
    <cfRule type="expression" dxfId="3143" priority="17">
      <formula>$C89="Modification MCC"</formula>
    </cfRule>
    <cfRule type="expression" dxfId="3142" priority="16">
      <formula>$B89="Option"</formula>
    </cfRule>
  </conditionalFormatting>
  <conditionalFormatting sqref="J1:J88 J90:J1001">
    <cfRule type="expression" dxfId="3141" priority="26">
      <formula>$I1="NON"</formula>
    </cfRule>
  </conditionalFormatting>
  <conditionalFormatting sqref="L18:L88 L90:L300">
    <cfRule type="expression" dxfId="3140" priority="50">
      <formula>$K18="CCI (CC Intégral)"</formula>
    </cfRule>
  </conditionalFormatting>
  <conditionalFormatting sqref="M1:M88 L18:L88 L90:L300 M90:M1001">
    <cfRule type="expression" dxfId="3139" priority="48">
      <formula>$K1="CT (Contrôle terminal)"</formula>
    </cfRule>
  </conditionalFormatting>
  <conditionalFormatting sqref="N1:O88 N90:O1001">
    <cfRule type="expression" dxfId="3138" priority="24">
      <formula>$K1="CCI (CC Intégral)"</formula>
    </cfRule>
  </conditionalFormatting>
  <conditionalFormatting sqref="Q1:R88 Q90:R1001">
    <cfRule type="expression" dxfId="3137" priority="23">
      <formula>$P1="Autres"</formula>
    </cfRule>
  </conditionalFormatting>
  <conditionalFormatting sqref="S1:S40 T18 S42 S44:S45 S47:S48 S50:S51 S53:S54 S56:S57 S59 S61:S62 S64:S66 S68:S70 S72:S74 S76:S78 S80:S82 S84:S86 S88 S90:S1001">
    <cfRule type="expression" dxfId="3136" priority="22">
      <formula>$P1="CT (Contrôle terminal)"</formula>
    </cfRule>
  </conditionalFormatting>
  <conditionalFormatting sqref="T18 A18:S26 E27:S40 A27:C89 G41:R41 I42:S42 G42:H61 I43:R43 I44:S45 I46:R46 I47:S48 I49:R49 I50:S51 I52:R52 I53:S54 I55:R55 I56:S57 I58:R58 I59:S59 I60:R60 I61:S61 E62:S62 G63:R63 I64:S66 G64:G87 H64:H89 I67:R67 I68:S70 I71:R71 I72:S74 I75:R75 I76:S78 I79:R79 I80:S82 I83:R83 I84:S86 I87:R87 E88:G88 I88:S88 A90:S300">
    <cfRule type="expression" dxfId="3135" priority="41">
      <formula>$C18="Modification"</formula>
    </cfRule>
    <cfRule type="expression" dxfId="3134" priority="42">
      <formula>$C18="Création"</formula>
    </cfRule>
    <cfRule type="expression" dxfId="3133" priority="43">
      <formula>$C18="Fermeture"</formula>
    </cfRule>
  </conditionalFormatting>
  <dataValidations count="6">
    <dataValidation type="list" allowBlank="1" showInputMessage="1" showErrorMessage="1" sqref="F89 E90:I300 E19:G88 I19:I88 H19:H89" xr:uid="{DAABAE1A-65C1-4578-97AE-070BC24AB21B}">
      <formula1>"OUI, NON"</formula1>
    </dataValidation>
    <dataValidation type="list" allowBlank="1" showInputMessage="1" showErrorMessage="1" sqref="P19:P88 P90:P300" xr:uid="{4D3CFA86-B7DC-4169-B44C-0BAE718C6652}">
      <formula1>"CT (Contrôle terminal), Autres"</formula1>
    </dataValidation>
    <dataValidation type="list" allowBlank="1" showInputMessage="1" showErrorMessage="1" sqref="D1:D6" xr:uid="{F040DE49-CB3B-4E02-BE09-AC27666200BC}">
      <formula1>"Obligatoire, Facultatif, Complémentaire"</formula1>
    </dataValidation>
    <dataValidation type="list" allowBlank="1" showInputMessage="1" showErrorMessage="1" sqref="C19:C300" xr:uid="{DCA02C86-78EB-4147-A0E1-8CC20E6C42FB}">
      <formula1>"Modification MCC"</formula1>
    </dataValidation>
    <dataValidation type="list" allowBlank="1" showInputMessage="1" showErrorMessage="1" sqref="K19:K88 K90:K300" xr:uid="{C00D5B9C-D73C-431C-8361-873269DE6A28}">
      <formula1>List_Controle2</formula1>
    </dataValidation>
    <dataValidation type="list" allowBlank="1" showInputMessage="1" showErrorMessage="1" sqref="N90:N300 N19:N88 Q19:Q88 Q90:Q300" xr:uid="{264BAE7E-C9D8-410E-8DA4-5BCA365833A6}">
      <formula1>List_Controle</formula1>
    </dataValidation>
  </dataValidations>
  <pageMargins left="0.7" right="0.7" top="0.75" bottom="0.75" header="0.3" footer="0.3"/>
  <pageSetup paperSize="9"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F57C6A-4E4D-42BD-9EA5-04C971BDF35A}">
  <dimension ref="A1:W300"/>
  <sheetViews>
    <sheetView zoomScale="75" zoomScaleNormal="40" workbookViewId="0">
      <pane ySplit="18" topLeftCell="A81" activePane="bottomLeft" state="frozen"/>
      <selection activeCell="D25" sqref="D25"/>
      <selection pane="bottomLeft" activeCell="H40" sqref="H40"/>
    </sheetView>
  </sheetViews>
  <sheetFormatPr baseColWidth="10" defaultColWidth="11.3828125" defaultRowHeight="14.6" x14ac:dyDescent="0.4"/>
  <cols>
    <col min="1" max="1" width="39" style="13" customWidth="1"/>
    <col min="2" max="2" width="50.69140625" style="13" customWidth="1"/>
    <col min="3" max="3" width="15.3828125" style="17" customWidth="1"/>
    <col min="4" max="4" width="20.84375" style="13" customWidth="1"/>
    <col min="5" max="5" width="15.3828125" style="13" customWidth="1"/>
    <col min="6" max="6" width="24.69140625" style="13" customWidth="1"/>
    <col min="7" max="7" width="22" style="13" customWidth="1"/>
    <col min="8" max="8" width="27.15234375" style="13" customWidth="1"/>
    <col min="9" max="9" width="35.3046875" style="13" customWidth="1"/>
    <col min="10" max="10" width="18.69140625" style="13" customWidth="1"/>
    <col min="11" max="11" width="40.69140625" style="13" customWidth="1"/>
    <col min="12" max="12" width="31.69140625" style="13" customWidth="1"/>
    <col min="13" max="14" width="22.3828125" style="13" customWidth="1"/>
    <col min="15" max="15" width="20.3046875" style="13" customWidth="1"/>
    <col min="16" max="16" width="20.84375" style="13" bestFit="1" customWidth="1"/>
    <col min="17" max="17" width="20.3828125" style="13" customWidth="1"/>
    <col min="18" max="18" width="17.3046875" style="13" customWidth="1"/>
    <col min="19" max="19" width="51.3046875" style="13" customWidth="1"/>
    <col min="20" max="20" width="46.15234375" style="17" customWidth="1"/>
    <col min="21" max="23" width="11.3828125" style="29"/>
  </cols>
  <sheetData>
    <row r="1" spans="1:20" x14ac:dyDescent="0.4">
      <c r="A1" s="158"/>
      <c r="B1" s="158"/>
      <c r="C1" s="158"/>
      <c r="D1" s="158"/>
      <c r="E1" s="158"/>
      <c r="F1" s="158"/>
      <c r="G1" s="158"/>
      <c r="H1" s="158"/>
      <c r="I1" s="158"/>
      <c r="J1" s="32"/>
      <c r="T1" s="29"/>
    </row>
    <row r="2" spans="1:20" x14ac:dyDescent="0.4">
      <c r="A2" s="158"/>
      <c r="B2" s="158"/>
      <c r="C2" s="158"/>
      <c r="D2" s="158"/>
      <c r="E2" s="158"/>
      <c r="F2" s="158"/>
      <c r="G2" s="158"/>
      <c r="H2" s="158"/>
      <c r="I2" s="158"/>
      <c r="J2" s="32"/>
      <c r="T2" s="29"/>
    </row>
    <row r="3" spans="1:20" x14ac:dyDescent="0.4">
      <c r="A3" s="158"/>
      <c r="B3" s="158"/>
      <c r="C3" s="158"/>
      <c r="D3" s="158"/>
      <c r="E3" s="158"/>
      <c r="F3" s="158"/>
      <c r="G3" s="158"/>
      <c r="H3" s="158"/>
      <c r="I3" s="158"/>
      <c r="J3" s="32"/>
      <c r="T3" s="29"/>
    </row>
    <row r="4" spans="1:20" x14ac:dyDescent="0.4">
      <c r="A4" s="158"/>
      <c r="B4" s="158"/>
      <c r="C4" s="158"/>
      <c r="D4" s="158"/>
      <c r="E4" s="158"/>
      <c r="F4" s="158"/>
      <c r="G4" s="158"/>
      <c r="H4" s="158"/>
      <c r="I4" s="158"/>
      <c r="J4" s="32"/>
      <c r="T4" s="29"/>
    </row>
    <row r="5" spans="1:20" x14ac:dyDescent="0.4">
      <c r="A5" s="158"/>
      <c r="B5" s="158"/>
      <c r="C5" s="158"/>
      <c r="D5" s="158"/>
      <c r="E5" s="158"/>
      <c r="F5" s="158"/>
      <c r="G5" s="158"/>
      <c r="H5" s="158"/>
      <c r="I5" s="158"/>
      <c r="J5" s="32"/>
      <c r="T5" s="29"/>
    </row>
    <row r="6" spans="1:20" x14ac:dyDescent="0.4">
      <c r="A6" s="158"/>
      <c r="B6" s="158"/>
      <c r="C6" s="158"/>
      <c r="D6" s="158"/>
      <c r="E6" s="158"/>
      <c r="F6" s="158"/>
      <c r="G6" s="158"/>
      <c r="H6" s="158"/>
      <c r="I6" s="158"/>
      <c r="J6" s="32"/>
      <c r="T6" s="29"/>
    </row>
    <row r="7" spans="1:20" ht="14.5" customHeight="1" x14ac:dyDescent="0.4">
      <c r="A7" s="160" t="s">
        <v>289</v>
      </c>
      <c r="B7" s="157" t="str">
        <f>'[1]Fiche Générale'!B3</f>
        <v>Portail_LLAC</v>
      </c>
      <c r="C7" s="182" t="s">
        <v>290</v>
      </c>
      <c r="D7" s="160"/>
      <c r="E7" s="180" t="str">
        <f>'[1]Fiche Générale'!B4</f>
        <v>Langues Etrangères Appliquées</v>
      </c>
      <c r="F7" s="157"/>
      <c r="G7" s="160" t="s">
        <v>291</v>
      </c>
      <c r="H7" s="181">
        <f>'[1]Fiche Générale'!B5</f>
        <v>0</v>
      </c>
      <c r="I7" s="181"/>
      <c r="J7" s="110"/>
      <c r="K7" s="18"/>
      <c r="T7" s="29"/>
    </row>
    <row r="8" spans="1:20" ht="14.5" customHeight="1" x14ac:dyDescent="0.4">
      <c r="A8" s="160"/>
      <c r="B8" s="157"/>
      <c r="C8" s="182"/>
      <c r="D8" s="160"/>
      <c r="E8" s="180"/>
      <c r="F8" s="157"/>
      <c r="G8" s="160"/>
      <c r="H8" s="181"/>
      <c r="I8" s="181"/>
      <c r="J8" s="110"/>
      <c r="K8" s="18"/>
      <c r="T8" s="29"/>
    </row>
    <row r="9" spans="1:20" ht="14.5" customHeight="1" x14ac:dyDescent="0.4">
      <c r="A9" s="160"/>
      <c r="B9" s="157"/>
      <c r="C9" s="182"/>
      <c r="D9" s="160"/>
      <c r="E9" s="180"/>
      <c r="F9" s="157"/>
      <c r="G9" s="160"/>
      <c r="H9" s="181"/>
      <c r="I9" s="181"/>
      <c r="J9" s="110"/>
      <c r="K9" s="18"/>
      <c r="T9" s="29"/>
    </row>
    <row r="10" spans="1:20" ht="14.5" customHeight="1" x14ac:dyDescent="0.4">
      <c r="A10" s="160"/>
      <c r="B10" s="157"/>
      <c r="C10" s="173" t="s">
        <v>180</v>
      </c>
      <c r="D10" s="173"/>
      <c r="E10" s="183" t="str">
        <f>'[1]Fiche Générale'!B9</f>
        <v>LEA Anglais - Allemand</v>
      </c>
      <c r="F10" s="183"/>
      <c r="G10" s="183"/>
      <c r="H10" s="183"/>
      <c r="I10" s="183"/>
      <c r="J10" s="110"/>
      <c r="K10" s="18"/>
      <c r="T10" s="29"/>
    </row>
    <row r="11" spans="1:20" ht="14.5" customHeight="1" x14ac:dyDescent="0.4">
      <c r="A11" s="160"/>
      <c r="B11" s="157"/>
      <c r="C11" s="173"/>
      <c r="D11" s="173"/>
      <c r="E11" s="183"/>
      <c r="F11" s="183"/>
      <c r="G11" s="183"/>
      <c r="H11" s="183"/>
      <c r="I11" s="183"/>
      <c r="J11" s="110"/>
      <c r="K11" s="18"/>
      <c r="T11" s="29"/>
    </row>
    <row r="12" spans="1:20" x14ac:dyDescent="0.4">
      <c r="C12" s="13"/>
      <c r="I12" s="36"/>
      <c r="J12" s="36"/>
      <c r="M12" s="153" t="s">
        <v>292</v>
      </c>
      <c r="N12" s="154"/>
      <c r="O12" s="193"/>
      <c r="P12" s="153" t="s">
        <v>293</v>
      </c>
      <c r="Q12" s="154"/>
      <c r="R12" s="154"/>
      <c r="S12" s="193"/>
      <c r="T12" s="29"/>
    </row>
    <row r="13" spans="1:20" x14ac:dyDescent="0.4">
      <c r="A13" s="190" t="s">
        <v>181</v>
      </c>
      <c r="B13" s="118" t="str">
        <f>'[1]S1 Maquette'!B13</f>
        <v>1ère année de Portail</v>
      </c>
      <c r="C13" s="120"/>
      <c r="D13" s="190" t="s">
        <v>294</v>
      </c>
      <c r="E13" s="184">
        <f>'[1]S1 Maquette'!E13</f>
        <v>0</v>
      </c>
      <c r="F13" s="185"/>
      <c r="G13" s="186"/>
      <c r="I13" s="36"/>
      <c r="J13" s="36"/>
      <c r="M13" s="155"/>
      <c r="N13" s="156"/>
      <c r="O13" s="194"/>
      <c r="P13" s="155"/>
      <c r="Q13" s="156"/>
      <c r="R13" s="156"/>
      <c r="S13" s="194"/>
      <c r="T13" s="29"/>
    </row>
    <row r="14" spans="1:20" x14ac:dyDescent="0.4">
      <c r="A14" s="192"/>
      <c r="B14" s="121"/>
      <c r="C14" s="123"/>
      <c r="D14" s="192"/>
      <c r="E14" s="187"/>
      <c r="F14" s="188"/>
      <c r="G14" s="189"/>
      <c r="I14" s="36"/>
      <c r="J14" s="36"/>
      <c r="M14" s="190" t="s">
        <v>587</v>
      </c>
      <c r="N14" s="153" t="s">
        <v>296</v>
      </c>
      <c r="O14" s="193"/>
      <c r="P14" s="159"/>
      <c r="Q14" s="197"/>
      <c r="R14" s="197"/>
      <c r="S14" s="190"/>
      <c r="T14" s="29"/>
    </row>
    <row r="15" spans="1:20" x14ac:dyDescent="0.4">
      <c r="A15" s="190" t="s">
        <v>297</v>
      </c>
      <c r="B15" s="118" t="str">
        <f>'[1]S1 Maquette'!B15</f>
        <v>Semestre 1</v>
      </c>
      <c r="C15" s="120"/>
      <c r="D15" s="190" t="s">
        <v>298</v>
      </c>
      <c r="E15" s="184">
        <f>'[1]S1 Maquette'!E15:F16</f>
        <v>0</v>
      </c>
      <c r="F15" s="185"/>
      <c r="G15" s="186"/>
      <c r="I15" s="36"/>
      <c r="J15" s="36"/>
      <c r="M15" s="191"/>
      <c r="N15" s="200"/>
      <c r="O15" s="201"/>
      <c r="P15" s="195"/>
      <c r="Q15" s="198"/>
      <c r="R15" s="198"/>
      <c r="S15" s="191"/>
      <c r="T15" s="29"/>
    </row>
    <row r="16" spans="1:20" x14ac:dyDescent="0.4">
      <c r="A16" s="192"/>
      <c r="B16" s="121"/>
      <c r="C16" s="123"/>
      <c r="D16" s="192"/>
      <c r="E16" s="187"/>
      <c r="F16" s="188"/>
      <c r="G16" s="189"/>
      <c r="I16" s="36"/>
      <c r="J16" s="36"/>
      <c r="M16" s="191"/>
      <c r="N16" s="200"/>
      <c r="O16" s="201"/>
      <c r="P16" s="195"/>
      <c r="Q16" s="198"/>
      <c r="R16" s="198"/>
      <c r="S16" s="191"/>
      <c r="T16" s="29"/>
    </row>
    <row r="17" spans="1:23" x14ac:dyDescent="0.4">
      <c r="L17" s="14"/>
      <c r="M17" s="192"/>
      <c r="N17" s="155"/>
      <c r="O17" s="194"/>
      <c r="P17" s="196"/>
      <c r="Q17" s="199"/>
      <c r="R17" s="199"/>
      <c r="S17" s="192"/>
      <c r="T17" s="29"/>
    </row>
    <row r="18" spans="1:23" ht="59.5" customHeight="1" x14ac:dyDescent="0.4">
      <c r="A18" s="3" t="s">
        <v>299</v>
      </c>
      <c r="B18" s="35" t="s">
        <v>300</v>
      </c>
      <c r="C18" s="3" t="s">
        <v>5</v>
      </c>
      <c r="D18" s="3" t="s">
        <v>301</v>
      </c>
      <c r="E18" s="3" t="s">
        <v>302</v>
      </c>
      <c r="F18" s="3" t="s">
        <v>303</v>
      </c>
      <c r="G18" s="3" t="s">
        <v>304</v>
      </c>
      <c r="H18" s="3" t="s">
        <v>305</v>
      </c>
      <c r="I18" s="3" t="s">
        <v>306</v>
      </c>
      <c r="J18" s="3" t="s">
        <v>307</v>
      </c>
      <c r="K18" s="3" t="s">
        <v>308</v>
      </c>
      <c r="L18" s="3" t="s">
        <v>309</v>
      </c>
      <c r="M18" s="3" t="s">
        <v>310</v>
      </c>
      <c r="N18" s="3" t="s">
        <v>300</v>
      </c>
      <c r="O18" s="3" t="s">
        <v>311</v>
      </c>
      <c r="P18" s="3" t="s">
        <v>312</v>
      </c>
      <c r="Q18" s="3" t="s">
        <v>300</v>
      </c>
      <c r="R18" s="3" t="s">
        <v>311</v>
      </c>
      <c r="S18" s="4" t="s">
        <v>313</v>
      </c>
      <c r="T18" s="4" t="s">
        <v>314</v>
      </c>
      <c r="W18"/>
    </row>
    <row r="19" spans="1:23" ht="30.65" customHeight="1" x14ac:dyDescent="0.4">
      <c r="A19" s="8" t="str">
        <f>'[1]S1 Maquette'!B19</f>
        <v xml:space="preserve">Compétences transversales S1 </v>
      </c>
      <c r="B19" s="39" t="str">
        <f>'[1]S1 Maquette'!C19</f>
        <v>UE</v>
      </c>
      <c r="C19" s="57">
        <f>'[1]S1 Maquette'!F19</f>
        <v>0</v>
      </c>
      <c r="D19" s="58"/>
      <c r="E19" s="58"/>
      <c r="F19" s="58"/>
      <c r="G19" s="59"/>
      <c r="H19" s="60"/>
      <c r="I19" s="60"/>
      <c r="J19" s="60"/>
      <c r="K19" s="59"/>
      <c r="L19" s="59"/>
      <c r="M19" s="60"/>
      <c r="N19" s="60"/>
      <c r="O19" s="59"/>
      <c r="P19" s="59"/>
      <c r="Q19" s="59"/>
      <c r="R19" s="59"/>
      <c r="S19" s="61"/>
      <c r="T19" s="67"/>
      <c r="W19"/>
    </row>
    <row r="20" spans="1:23" ht="30.65" customHeight="1" x14ac:dyDescent="0.4">
      <c r="A20" s="8" t="str">
        <f>'[1]S1 Maquette'!B20</f>
        <v>Compétences écrites 1</v>
      </c>
      <c r="B20" s="39" t="str">
        <f>'[1]S1 Maquette'!C20</f>
        <v>ECUE</v>
      </c>
      <c r="C20" s="63">
        <f>'[1]S1 Maquette'!F20</f>
        <v>0</v>
      </c>
      <c r="D20" s="62"/>
      <c r="E20" s="62"/>
      <c r="F20" s="62"/>
      <c r="G20" s="60"/>
      <c r="H20" s="60"/>
      <c r="I20" s="60"/>
      <c r="J20" s="60"/>
      <c r="K20" s="60"/>
      <c r="L20" s="60"/>
      <c r="M20" s="60"/>
      <c r="N20" s="60"/>
      <c r="O20" s="60"/>
      <c r="P20" s="60"/>
      <c r="Q20" s="60"/>
      <c r="R20" s="60"/>
      <c r="S20" s="60"/>
      <c r="T20" s="67"/>
      <c r="W20"/>
    </row>
    <row r="21" spans="1:23" ht="30.65" customHeight="1" x14ac:dyDescent="0.4">
      <c r="A21" s="8" t="str">
        <f>'[1]S1 Maquette'!B21</f>
        <v>Compétences informationnelles</v>
      </c>
      <c r="B21" s="39" t="str">
        <f>'[1]S1 Maquette'!C21</f>
        <v>ECUE</v>
      </c>
      <c r="C21" s="63">
        <f>'[1]S1 Maquette'!F21</f>
        <v>0</v>
      </c>
      <c r="D21" s="62"/>
      <c r="E21" s="62"/>
      <c r="F21" s="62"/>
      <c r="G21" s="60"/>
      <c r="H21" s="60"/>
      <c r="I21" s="60"/>
      <c r="J21" s="60"/>
      <c r="K21" s="60"/>
      <c r="L21" s="60"/>
      <c r="M21" s="60"/>
      <c r="N21" s="60"/>
      <c r="O21" s="60"/>
      <c r="P21" s="60"/>
      <c r="Q21" s="60"/>
      <c r="R21" s="60"/>
      <c r="S21" s="60"/>
      <c r="T21" s="67"/>
      <c r="W21"/>
    </row>
    <row r="22" spans="1:23" ht="30.65" customHeight="1" x14ac:dyDescent="0.4">
      <c r="A22" s="8" t="str">
        <f>'[1]S1 Maquette'!B22</f>
        <v>Langue Vivante-1</v>
      </c>
      <c r="B22" s="39" t="str">
        <f>'[1]S1 Maquette'!C22</f>
        <v>ECUE</v>
      </c>
      <c r="C22" s="63">
        <f>'[1]S1 Maquette'!F22</f>
        <v>0</v>
      </c>
      <c r="D22" s="62"/>
      <c r="E22" s="62"/>
      <c r="F22" s="62"/>
      <c r="G22" s="60"/>
      <c r="H22" s="60"/>
      <c r="I22" s="60"/>
      <c r="J22" s="60"/>
      <c r="K22" s="60"/>
      <c r="L22" s="60"/>
      <c r="M22" s="60"/>
      <c r="N22" s="60"/>
      <c r="O22" s="60"/>
      <c r="P22" s="60"/>
      <c r="Q22" s="60"/>
      <c r="R22" s="60"/>
      <c r="S22" s="60"/>
      <c r="T22" s="67"/>
      <c r="W22"/>
    </row>
    <row r="23" spans="1:23" ht="30.65" customHeight="1" x14ac:dyDescent="0.4">
      <c r="A23" s="8" t="str">
        <f>'[1]S1 Maquette'!B23</f>
        <v>Min 1 Max 1</v>
      </c>
      <c r="B23" s="39" t="str">
        <f>'[1]S1 Maquette'!C23</f>
        <v>OPTION</v>
      </c>
      <c r="C23" s="63">
        <f>'[1]S1 Maquette'!F23</f>
        <v>0</v>
      </c>
      <c r="D23" s="62"/>
      <c r="E23" s="62"/>
      <c r="F23" s="62"/>
      <c r="G23" s="60"/>
      <c r="H23" s="60"/>
      <c r="I23" s="60"/>
      <c r="J23" s="60"/>
      <c r="K23" s="60"/>
      <c r="L23" s="60"/>
      <c r="M23" s="60"/>
      <c r="N23" s="60"/>
      <c r="O23" s="60"/>
      <c r="P23" s="60"/>
      <c r="Q23" s="60"/>
      <c r="R23" s="60"/>
      <c r="S23" s="60"/>
      <c r="T23" s="67"/>
      <c r="W23"/>
    </row>
    <row r="24" spans="1:23" ht="30.65" customHeight="1" x14ac:dyDescent="0.4">
      <c r="A24" s="8" t="str">
        <f>'[1]S1 Maquette'!B24</f>
        <v>Anglais 1</v>
      </c>
      <c r="B24" s="39" t="str">
        <f>'[1]S1 Maquette'!C24</f>
        <v>ECUE</v>
      </c>
      <c r="C24" s="63">
        <f>'[1]S1 Maquette'!F24</f>
        <v>0</v>
      </c>
      <c r="D24" s="62"/>
      <c r="E24" s="62"/>
      <c r="F24" s="62"/>
      <c r="G24" s="60"/>
      <c r="H24" s="60"/>
      <c r="I24" s="60"/>
      <c r="J24" s="60"/>
      <c r="K24" s="60"/>
      <c r="L24" s="60"/>
      <c r="M24" s="60"/>
      <c r="N24" s="60"/>
      <c r="O24" s="60"/>
      <c r="P24" s="60"/>
      <c r="Q24" s="60"/>
      <c r="R24" s="60"/>
      <c r="S24" s="60"/>
      <c r="T24" s="67"/>
      <c r="W24"/>
    </row>
    <row r="25" spans="1:23" ht="30.65" customHeight="1" x14ac:dyDescent="0.4">
      <c r="A25" s="8" t="str">
        <f>'[1]S1 Maquette'!B25</f>
        <v>Espagnol</v>
      </c>
      <c r="B25" s="39" t="str">
        <f>'[1]S1 Maquette'!C25</f>
        <v>ECUE</v>
      </c>
      <c r="C25" s="63"/>
      <c r="D25" s="62"/>
      <c r="E25" s="62"/>
      <c r="F25" s="62"/>
      <c r="G25" s="60"/>
      <c r="H25" s="60"/>
      <c r="I25" s="60"/>
      <c r="J25" s="60"/>
      <c r="K25" s="60"/>
      <c r="L25" s="60"/>
      <c r="M25" s="60"/>
      <c r="N25" s="60"/>
      <c r="O25" s="60"/>
      <c r="P25" s="60"/>
      <c r="Q25" s="60"/>
      <c r="R25" s="60"/>
      <c r="S25" s="60"/>
      <c r="T25" s="67"/>
      <c r="W25"/>
    </row>
    <row r="26" spans="1:23" ht="30.65" customHeight="1" x14ac:dyDescent="0.4">
      <c r="A26" s="8" t="str">
        <f>'[1]S1 Maquette'!B26</f>
        <v>Italien</v>
      </c>
      <c r="B26" s="39" t="str">
        <f>'[1]S1 Maquette'!C26</f>
        <v>ECUE</v>
      </c>
      <c r="C26" s="63">
        <f>'[1]S1 Maquette'!F26</f>
        <v>0</v>
      </c>
      <c r="D26" s="62"/>
      <c r="E26" s="62"/>
      <c r="F26" s="62"/>
      <c r="G26" s="60"/>
      <c r="H26" s="60"/>
      <c r="I26" s="60"/>
      <c r="J26" s="60"/>
      <c r="K26" s="60"/>
      <c r="L26" s="60"/>
      <c r="M26" s="60"/>
      <c r="N26" s="60"/>
      <c r="O26" s="60"/>
      <c r="P26" s="60"/>
      <c r="Q26" s="60"/>
      <c r="R26" s="60"/>
      <c r="S26" s="60"/>
      <c r="T26" s="67"/>
      <c r="W26"/>
    </row>
    <row r="27" spans="1:23" ht="30.65" customHeight="1" x14ac:dyDescent="0.4">
      <c r="A27" s="108" t="str">
        <f>'[1]S1 Maquette'!B27</f>
        <v>Langue A : Anglais Non Débutant 1</v>
      </c>
      <c r="B27" s="108" t="str">
        <f>'[1]S1 Maquette'!C27</f>
        <v>UE</v>
      </c>
      <c r="C27" s="40">
        <f>'[1]S1 Maquette'!F27</f>
        <v>0</v>
      </c>
      <c r="D27" s="109">
        <v>1</v>
      </c>
      <c r="E27" s="109" t="s">
        <v>315</v>
      </c>
      <c r="F27" s="107" t="s">
        <v>315</v>
      </c>
      <c r="G27" s="107" t="s">
        <v>315</v>
      </c>
      <c r="H27" s="107" t="s">
        <v>315</v>
      </c>
      <c r="I27" s="107" t="s">
        <v>315</v>
      </c>
      <c r="J27" s="107"/>
      <c r="K27" s="107" t="s">
        <v>8</v>
      </c>
      <c r="L27" s="107"/>
      <c r="M27" s="107">
        <v>3</v>
      </c>
      <c r="N27" s="107"/>
      <c r="O27" s="107"/>
      <c r="P27" s="107" t="s">
        <v>316</v>
      </c>
      <c r="Q27" s="107"/>
      <c r="R27" s="107"/>
      <c r="S27" s="109" t="s">
        <v>320</v>
      </c>
      <c r="T27" s="43"/>
      <c r="W27"/>
    </row>
    <row r="28" spans="1:23" ht="30.65" customHeight="1" x14ac:dyDescent="0.4">
      <c r="A28" s="108" t="str">
        <f>'[1]S1 Maquette'!B28</f>
        <v>Culture 1 ANGLAIS</v>
      </c>
      <c r="B28" s="108" t="str">
        <f>'[1]S1 Maquette'!C28</f>
        <v>ECUE</v>
      </c>
      <c r="C28" s="40">
        <f>'[1]S1 Maquette'!F28</f>
        <v>0</v>
      </c>
      <c r="D28" s="109">
        <v>1</v>
      </c>
      <c r="E28" s="109" t="s">
        <v>315</v>
      </c>
      <c r="F28" s="107" t="s">
        <v>315</v>
      </c>
      <c r="G28" s="107" t="s">
        <v>315</v>
      </c>
      <c r="H28" s="107" t="s">
        <v>315</v>
      </c>
      <c r="I28" s="107" t="s">
        <v>315</v>
      </c>
      <c r="J28" s="107"/>
      <c r="K28" s="107" t="s">
        <v>8</v>
      </c>
      <c r="L28" s="107"/>
      <c r="M28" s="107">
        <v>1</v>
      </c>
      <c r="N28" s="107"/>
      <c r="O28" s="107"/>
      <c r="P28" s="107"/>
      <c r="Q28" s="107"/>
      <c r="R28" s="107"/>
      <c r="S28" s="107" t="s">
        <v>588</v>
      </c>
      <c r="T28" s="43"/>
      <c r="W28"/>
    </row>
    <row r="29" spans="1:23" ht="30.65" customHeight="1" x14ac:dyDescent="0.4">
      <c r="A29" s="108" t="str">
        <f>'[1]S1 Maquette'!B29</f>
        <v>Grammaire et traduction 1 ANGLAIS</v>
      </c>
      <c r="B29" s="108" t="str">
        <f>'[1]S1 Maquette'!C29</f>
        <v>ECUE</v>
      </c>
      <c r="C29" s="40">
        <f>'[1]S1 Maquette'!F29</f>
        <v>0</v>
      </c>
      <c r="D29" s="109">
        <v>1</v>
      </c>
      <c r="E29" s="109" t="s">
        <v>315</v>
      </c>
      <c r="F29" s="107" t="s">
        <v>315</v>
      </c>
      <c r="G29" s="107" t="s">
        <v>315</v>
      </c>
      <c r="H29" s="107" t="s">
        <v>315</v>
      </c>
      <c r="I29" s="107" t="s">
        <v>315</v>
      </c>
      <c r="J29" s="107"/>
      <c r="K29" s="107" t="s">
        <v>8</v>
      </c>
      <c r="L29" s="107"/>
      <c r="M29" s="107">
        <v>1</v>
      </c>
      <c r="N29" s="107"/>
      <c r="O29" s="107"/>
      <c r="P29" s="107"/>
      <c r="Q29" s="107"/>
      <c r="R29" s="107"/>
      <c r="S29" s="107" t="s">
        <v>588</v>
      </c>
      <c r="T29" s="43"/>
      <c r="W29"/>
    </row>
    <row r="30" spans="1:23" ht="30.65" customHeight="1" x14ac:dyDescent="0.4">
      <c r="A30" s="108" t="str">
        <f>'[1]S1 Maquette'!B30</f>
        <v>Expression écrite et orale 1 ANGLAIS</v>
      </c>
      <c r="B30" s="108" t="str">
        <f>'[1]S1 Maquette'!C30</f>
        <v>ECUE</v>
      </c>
      <c r="C30" s="40">
        <f>'[1]S1 Maquette'!F30</f>
        <v>0</v>
      </c>
      <c r="D30" s="109">
        <v>1</v>
      </c>
      <c r="E30" s="109" t="s">
        <v>315</v>
      </c>
      <c r="F30" s="107" t="s">
        <v>315</v>
      </c>
      <c r="G30" s="107" t="s">
        <v>315</v>
      </c>
      <c r="H30" s="107" t="s">
        <v>315</v>
      </c>
      <c r="I30" s="107" t="s">
        <v>315</v>
      </c>
      <c r="J30" s="107"/>
      <c r="K30" s="107" t="s">
        <v>8</v>
      </c>
      <c r="L30" s="107"/>
      <c r="M30" s="107">
        <v>1</v>
      </c>
      <c r="N30" s="107"/>
      <c r="O30" s="107"/>
      <c r="P30" s="107"/>
      <c r="Q30" s="107"/>
      <c r="R30" s="107"/>
      <c r="S30" s="107" t="s">
        <v>589</v>
      </c>
      <c r="T30" s="43"/>
      <c r="W30"/>
    </row>
    <row r="31" spans="1:23" ht="30.65" customHeight="1" x14ac:dyDescent="0.4">
      <c r="A31" s="108" t="str">
        <f>'[1]S1 Maquette'!B31</f>
        <v>Langue B : Allemand Non Débutant 1</v>
      </c>
      <c r="B31" s="108" t="str">
        <f>'[1]S1 Maquette'!C31</f>
        <v>UE</v>
      </c>
      <c r="C31" s="40">
        <f>'[1]S1 Maquette'!F31</f>
        <v>0</v>
      </c>
      <c r="D31" s="109">
        <v>1</v>
      </c>
      <c r="E31" s="109" t="s">
        <v>315</v>
      </c>
      <c r="F31" s="107" t="s">
        <v>315</v>
      </c>
      <c r="G31" s="107" t="s">
        <v>315</v>
      </c>
      <c r="H31" s="107" t="s">
        <v>315</v>
      </c>
      <c r="I31" s="107" t="s">
        <v>315</v>
      </c>
      <c r="J31" s="107"/>
      <c r="K31" s="107" t="s">
        <v>8</v>
      </c>
      <c r="L31" s="107"/>
      <c r="M31" s="107">
        <v>4</v>
      </c>
      <c r="N31" s="107"/>
      <c r="O31" s="107"/>
      <c r="P31" s="107" t="s">
        <v>316</v>
      </c>
      <c r="Q31" s="107"/>
      <c r="R31" s="107"/>
      <c r="S31" s="109" t="s">
        <v>321</v>
      </c>
      <c r="T31" s="43"/>
      <c r="W31"/>
    </row>
    <row r="32" spans="1:23" ht="30.65" customHeight="1" x14ac:dyDescent="0.4">
      <c r="A32" s="108" t="str">
        <f>'[1]S1 Maquette'!B32</f>
        <v>Culture 1 ALLEMAND</v>
      </c>
      <c r="B32" s="108" t="str">
        <f>'[1]S1 Maquette'!C32</f>
        <v>ECUE</v>
      </c>
      <c r="C32" s="40">
        <f>'[1]S1 Maquette'!F32</f>
        <v>0</v>
      </c>
      <c r="D32" s="109">
        <v>1</v>
      </c>
      <c r="E32" s="109" t="s">
        <v>315</v>
      </c>
      <c r="F32" s="107" t="s">
        <v>315</v>
      </c>
      <c r="G32" s="107" t="s">
        <v>315</v>
      </c>
      <c r="H32" s="107" t="s">
        <v>315</v>
      </c>
      <c r="I32" s="107" t="s">
        <v>315</v>
      </c>
      <c r="J32" s="107"/>
      <c r="K32" s="107" t="s">
        <v>8</v>
      </c>
      <c r="L32" s="107"/>
      <c r="M32" s="107">
        <v>1</v>
      </c>
      <c r="N32" s="107"/>
      <c r="O32" s="107"/>
      <c r="P32" s="107"/>
      <c r="Q32" s="107"/>
      <c r="R32" s="107"/>
      <c r="S32" s="107" t="s">
        <v>588</v>
      </c>
      <c r="T32" s="43"/>
      <c r="W32"/>
    </row>
    <row r="33" spans="1:23" ht="30.65" customHeight="1" x14ac:dyDescent="0.4">
      <c r="A33" s="108" t="str">
        <f>'[1]S1 Maquette'!B33</f>
        <v>Grammaire et traduction 1 ALLEMAND</v>
      </c>
      <c r="B33" s="108" t="str">
        <f>'[1]S1 Maquette'!C33</f>
        <v>ECUE</v>
      </c>
      <c r="C33" s="40">
        <f>'[1]S1 Maquette'!F33</f>
        <v>0</v>
      </c>
      <c r="D33" s="109">
        <v>1</v>
      </c>
      <c r="E33" s="109" t="s">
        <v>315</v>
      </c>
      <c r="F33" s="107" t="s">
        <v>315</v>
      </c>
      <c r="G33" s="107" t="s">
        <v>315</v>
      </c>
      <c r="H33" s="107" t="s">
        <v>315</v>
      </c>
      <c r="I33" s="107" t="s">
        <v>315</v>
      </c>
      <c r="J33" s="107"/>
      <c r="K33" s="107" t="s">
        <v>8</v>
      </c>
      <c r="L33" s="107"/>
      <c r="M33" s="107">
        <v>2</v>
      </c>
      <c r="N33" s="107"/>
      <c r="O33" s="107"/>
      <c r="P33" s="107"/>
      <c r="Q33" s="107"/>
      <c r="R33" s="107"/>
      <c r="S33" s="107" t="s">
        <v>590</v>
      </c>
      <c r="T33" s="43"/>
      <c r="W33"/>
    </row>
    <row r="34" spans="1:23" ht="30.65" customHeight="1" x14ac:dyDescent="0.4">
      <c r="A34" s="108" t="str">
        <f>'[1]S1 Maquette'!B34</f>
        <v>Expression écrite et orale 1 ALLEMAND</v>
      </c>
      <c r="B34" s="108" t="str">
        <f>'[1]S1 Maquette'!C34</f>
        <v>ECUE</v>
      </c>
      <c r="C34" s="40">
        <f>'[1]S1 Maquette'!F34</f>
        <v>0</v>
      </c>
      <c r="D34" s="109">
        <v>1</v>
      </c>
      <c r="E34" s="109" t="s">
        <v>315</v>
      </c>
      <c r="F34" s="107" t="s">
        <v>315</v>
      </c>
      <c r="G34" s="107" t="s">
        <v>315</v>
      </c>
      <c r="H34" s="107" t="s">
        <v>315</v>
      </c>
      <c r="I34" s="107" t="s">
        <v>315</v>
      </c>
      <c r="J34" s="107"/>
      <c r="K34" s="107" t="s">
        <v>8</v>
      </c>
      <c r="L34" s="107"/>
      <c r="M34" s="107">
        <v>1</v>
      </c>
      <c r="N34" s="107"/>
      <c r="O34" s="107"/>
      <c r="P34" s="107"/>
      <c r="Q34" s="107"/>
      <c r="R34" s="107"/>
      <c r="S34" s="107" t="s">
        <v>591</v>
      </c>
      <c r="T34" s="43"/>
      <c r="W34"/>
    </row>
    <row r="35" spans="1:23" ht="30.65" customHeight="1" x14ac:dyDescent="0.4">
      <c r="A35" s="108" t="str">
        <f>'[1]S1 Maquette'!B35</f>
        <v>Matières d'application 1</v>
      </c>
      <c r="B35" s="108" t="str">
        <f>'[1]S1 Maquette'!C35</f>
        <v>UE</v>
      </c>
      <c r="C35" s="40">
        <f>'[1]S1 Maquette'!F35</f>
        <v>0</v>
      </c>
      <c r="D35" s="109">
        <v>1</v>
      </c>
      <c r="E35" s="109" t="s">
        <v>315</v>
      </c>
      <c r="F35" s="107" t="s">
        <v>315</v>
      </c>
      <c r="G35" s="107" t="s">
        <v>315</v>
      </c>
      <c r="H35" s="107" t="s">
        <v>315</v>
      </c>
      <c r="I35" s="107" t="s">
        <v>315</v>
      </c>
      <c r="J35" s="107"/>
      <c r="K35" s="107" t="s">
        <v>8</v>
      </c>
      <c r="L35" s="107"/>
      <c r="M35" s="107">
        <v>3</v>
      </c>
      <c r="N35" s="107"/>
      <c r="O35" s="107"/>
      <c r="P35" s="107" t="s">
        <v>316</v>
      </c>
      <c r="Q35" s="107"/>
      <c r="R35" s="107"/>
      <c r="S35" s="109" t="s">
        <v>320</v>
      </c>
      <c r="T35" s="43"/>
      <c r="W35"/>
    </row>
    <row r="36" spans="1:23" ht="30.65" customHeight="1" x14ac:dyDescent="0.4">
      <c r="A36" s="108" t="str">
        <f>'[1]S1 Maquette'!B36</f>
        <v>Introduction à l’analyse économique &amp; histoire de la pensée économique/Introduction to economic analysis and history of economic thought 1</v>
      </c>
      <c r="B36" s="108" t="str">
        <f>'[1]S1 Maquette'!C36</f>
        <v>ECUE</v>
      </c>
      <c r="C36" s="40">
        <f>'[1]S1 Maquette'!F36</f>
        <v>0</v>
      </c>
      <c r="D36" s="109">
        <v>1</v>
      </c>
      <c r="E36" s="109" t="s">
        <v>315</v>
      </c>
      <c r="F36" s="107" t="s">
        <v>315</v>
      </c>
      <c r="G36" s="107" t="s">
        <v>315</v>
      </c>
      <c r="H36" s="107" t="s">
        <v>315</v>
      </c>
      <c r="I36" s="107" t="s">
        <v>315</v>
      </c>
      <c r="J36" s="107"/>
      <c r="K36" s="107" t="s">
        <v>8</v>
      </c>
      <c r="L36" s="107"/>
      <c r="M36" s="107">
        <v>1</v>
      </c>
      <c r="N36" s="107"/>
      <c r="O36" s="107"/>
      <c r="P36" s="107"/>
      <c r="Q36" s="107"/>
      <c r="R36" s="107"/>
      <c r="S36" s="107" t="s">
        <v>588</v>
      </c>
      <c r="T36" s="43"/>
      <c r="W36"/>
    </row>
    <row r="37" spans="1:23" ht="30.65" customHeight="1" x14ac:dyDescent="0.4">
      <c r="A37" s="108" t="str">
        <f>'[1]S1 Maquette'!B37</f>
        <v>Introduction à l'économie du tourisme 1</v>
      </c>
      <c r="B37" s="108" t="str">
        <f>'[1]S1 Maquette'!C37</f>
        <v>ECUE</v>
      </c>
      <c r="C37" s="40">
        <f>'[1]S1 Maquette'!F37</f>
        <v>0</v>
      </c>
      <c r="D37" s="109">
        <v>1</v>
      </c>
      <c r="E37" s="109" t="s">
        <v>315</v>
      </c>
      <c r="F37" s="107" t="s">
        <v>315</v>
      </c>
      <c r="G37" s="107" t="s">
        <v>315</v>
      </c>
      <c r="H37" s="107" t="s">
        <v>315</v>
      </c>
      <c r="I37" s="107" t="s">
        <v>315</v>
      </c>
      <c r="J37" s="107"/>
      <c r="K37" s="107" t="s">
        <v>8</v>
      </c>
      <c r="L37" s="107"/>
      <c r="M37" s="107">
        <v>1</v>
      </c>
      <c r="N37" s="107"/>
      <c r="O37" s="107"/>
      <c r="P37" s="107"/>
      <c r="Q37" s="107"/>
      <c r="R37" s="107"/>
      <c r="S37" s="107" t="s">
        <v>588</v>
      </c>
      <c r="T37" s="43"/>
      <c r="W37"/>
    </row>
    <row r="38" spans="1:23" ht="30.65" customHeight="1" x14ac:dyDescent="0.4">
      <c r="A38" s="108" t="str">
        <f>'[1]S1 Maquette'!B38</f>
        <v>Communication professionnelle 1</v>
      </c>
      <c r="B38" s="108" t="str">
        <f>'[1]S1 Maquette'!C38</f>
        <v>ECUE</v>
      </c>
      <c r="C38" s="40">
        <f>'[1]S1 Maquette'!F38</f>
        <v>0</v>
      </c>
      <c r="D38" s="109">
        <v>1</v>
      </c>
      <c r="E38" s="109" t="s">
        <v>315</v>
      </c>
      <c r="F38" s="107" t="s">
        <v>315</v>
      </c>
      <c r="G38" s="107" t="s">
        <v>315</v>
      </c>
      <c r="H38" s="107" t="s">
        <v>315</v>
      </c>
      <c r="I38" s="107" t="s">
        <v>315</v>
      </c>
      <c r="J38" s="107"/>
      <c r="K38" s="107" t="s">
        <v>8</v>
      </c>
      <c r="L38" s="107"/>
      <c r="M38" s="107">
        <v>1</v>
      </c>
      <c r="N38" s="107"/>
      <c r="O38" s="107"/>
      <c r="P38" s="107"/>
      <c r="Q38" s="107"/>
      <c r="R38" s="107"/>
      <c r="S38" s="107" t="s">
        <v>588</v>
      </c>
      <c r="T38" s="43"/>
      <c r="W38"/>
    </row>
    <row r="39" spans="1:23" ht="30.65" customHeight="1" x14ac:dyDescent="0.4">
      <c r="A39" s="108" t="str">
        <f>'[1]S1 Maquette'!B39</f>
        <v>Découverte ou langue C</v>
      </c>
      <c r="B39" s="108" t="str">
        <f>'[1]S1 Maquette'!C39</f>
        <v>UE</v>
      </c>
      <c r="C39" s="40">
        <f>'[1]S1 Maquette'!F39</f>
        <v>0</v>
      </c>
      <c r="D39" s="109">
        <v>1</v>
      </c>
      <c r="E39" s="109" t="s">
        <v>315</v>
      </c>
      <c r="F39" s="107" t="s">
        <v>315</v>
      </c>
      <c r="G39" s="107" t="s">
        <v>315</v>
      </c>
      <c r="H39" s="107" t="s">
        <v>315</v>
      </c>
      <c r="I39" s="107" t="s">
        <v>315</v>
      </c>
      <c r="J39" s="107"/>
      <c r="K39" s="107" t="s">
        <v>8</v>
      </c>
      <c r="L39" s="107"/>
      <c r="M39" s="107"/>
      <c r="N39" s="107"/>
      <c r="O39" s="107"/>
      <c r="P39" s="107"/>
      <c r="Q39" s="107"/>
      <c r="R39" s="107"/>
      <c r="S39" s="107"/>
      <c r="T39" s="43"/>
      <c r="W39"/>
    </row>
    <row r="40" spans="1:23" ht="30.65" customHeight="1" x14ac:dyDescent="0.4">
      <c r="A40" s="108" t="str">
        <f>'[1]S1 Maquette'!B40</f>
        <v>1 UE au choix</v>
      </c>
      <c r="B40" s="108" t="str">
        <f>'[1]S1 Maquette'!C40</f>
        <v>OPTION</v>
      </c>
      <c r="C40" s="40">
        <f>'[1]S1 Maquette'!F40</f>
        <v>0</v>
      </c>
      <c r="D40" s="109">
        <v>1</v>
      </c>
      <c r="E40" s="109"/>
      <c r="F40" s="109"/>
      <c r="G40" s="107"/>
      <c r="H40" s="107"/>
      <c r="I40" s="107"/>
      <c r="J40" s="107"/>
      <c r="K40" s="107"/>
      <c r="L40" s="107"/>
      <c r="M40" s="107"/>
      <c r="N40" s="107"/>
      <c r="O40" s="107"/>
      <c r="P40" s="107"/>
      <c r="Q40" s="107"/>
      <c r="R40" s="107"/>
      <c r="S40" s="107"/>
      <c r="T40" s="43"/>
      <c r="W40"/>
    </row>
    <row r="41" spans="1:23" ht="30.65" customHeight="1" x14ac:dyDescent="0.4">
      <c r="A41" s="108" t="str">
        <f>'[1]S1 Maquette'!B41</f>
        <v>Découverte Allemand Non débutant 1</v>
      </c>
      <c r="B41" s="108" t="str">
        <f>'[1]S1 Maquette'!C41</f>
        <v>UE</v>
      </c>
      <c r="C41" s="40">
        <f>'[1]S1 Maquette'!F41</f>
        <v>0</v>
      </c>
      <c r="D41" s="109">
        <v>1</v>
      </c>
      <c r="E41" s="109" t="s">
        <v>315</v>
      </c>
      <c r="F41" s="107" t="s">
        <v>315</v>
      </c>
      <c r="G41" s="107" t="s">
        <v>315</v>
      </c>
      <c r="H41" s="107" t="s">
        <v>315</v>
      </c>
      <c r="I41" s="107" t="s">
        <v>315</v>
      </c>
      <c r="J41" s="107"/>
      <c r="K41" s="107" t="s">
        <v>8</v>
      </c>
      <c r="L41" s="107"/>
      <c r="M41" s="107">
        <v>2</v>
      </c>
      <c r="N41" s="107"/>
      <c r="O41" s="107"/>
      <c r="P41" s="107" t="s">
        <v>316</v>
      </c>
      <c r="Q41" s="107"/>
      <c r="R41" s="107"/>
      <c r="S41" s="96" t="s">
        <v>592</v>
      </c>
      <c r="T41" s="43"/>
      <c r="W41"/>
    </row>
    <row r="42" spans="1:23" ht="30.65" customHeight="1" x14ac:dyDescent="0.4">
      <c r="A42" s="108" t="str">
        <f>'[1]S1 Maquette'!B42</f>
        <v>Travail autour d'une série 1 ALLEMAND</v>
      </c>
      <c r="B42" s="108" t="str">
        <f>'[1]S1 Maquette'!C42</f>
        <v>ECUE</v>
      </c>
      <c r="C42" s="40">
        <f>'[1]S1 Maquette'!F42</f>
        <v>0</v>
      </c>
      <c r="D42" s="109">
        <v>1</v>
      </c>
      <c r="E42" s="109" t="s">
        <v>315</v>
      </c>
      <c r="F42" s="107" t="s">
        <v>315</v>
      </c>
      <c r="G42" s="107" t="s">
        <v>315</v>
      </c>
      <c r="H42" s="107" t="s">
        <v>315</v>
      </c>
      <c r="I42" s="107" t="s">
        <v>315</v>
      </c>
      <c r="J42" s="107"/>
      <c r="K42" s="107" t="s">
        <v>8</v>
      </c>
      <c r="L42" s="107"/>
      <c r="M42" s="107">
        <v>2</v>
      </c>
      <c r="N42" s="107"/>
      <c r="O42" s="107"/>
      <c r="P42" s="107"/>
      <c r="Q42" s="107"/>
      <c r="R42" s="107"/>
      <c r="S42" s="107" t="s">
        <v>593</v>
      </c>
      <c r="T42" s="43"/>
      <c r="W42"/>
    </row>
    <row r="43" spans="1:23" ht="30.65" customHeight="1" x14ac:dyDescent="0.4">
      <c r="A43" s="108" t="str">
        <f>'[1]S1 Maquette'!B43</f>
        <v>Découverte Arabe Débutant 1</v>
      </c>
      <c r="B43" s="108" t="str">
        <f>'[1]S1 Maquette'!C43</f>
        <v>UE</v>
      </c>
      <c r="C43" s="40">
        <f>'[1]S1 Maquette'!F43</f>
        <v>0</v>
      </c>
      <c r="D43" s="109">
        <v>1</v>
      </c>
      <c r="E43" s="109" t="s">
        <v>315</v>
      </c>
      <c r="F43" s="107" t="s">
        <v>315</v>
      </c>
      <c r="G43" s="107" t="s">
        <v>315</v>
      </c>
      <c r="H43" s="107" t="s">
        <v>315</v>
      </c>
      <c r="I43" s="107" t="s">
        <v>315</v>
      </c>
      <c r="J43" s="107"/>
      <c r="K43" s="107" t="s">
        <v>8</v>
      </c>
      <c r="L43" s="107"/>
      <c r="M43" s="107">
        <v>2</v>
      </c>
      <c r="N43" s="107"/>
      <c r="O43" s="107"/>
      <c r="P43" s="107" t="s">
        <v>316</v>
      </c>
      <c r="Q43" s="107"/>
      <c r="R43" s="107"/>
      <c r="S43" s="109" t="s">
        <v>594</v>
      </c>
      <c r="T43" s="43"/>
      <c r="W43"/>
    </row>
    <row r="44" spans="1:23" ht="30.65" customHeight="1" x14ac:dyDescent="0.4">
      <c r="A44" s="108" t="str">
        <f>'[1]S1 Maquette'!B44</f>
        <v>Culture 1 ARABE</v>
      </c>
      <c r="B44" s="108" t="str">
        <f>'[1]S1 Maquette'!C44</f>
        <v>ECUE</v>
      </c>
      <c r="C44" s="40">
        <f>'[1]S1 Maquette'!F44</f>
        <v>0</v>
      </c>
      <c r="D44" s="109">
        <v>1</v>
      </c>
      <c r="E44" s="109" t="s">
        <v>315</v>
      </c>
      <c r="F44" s="107" t="s">
        <v>315</v>
      </c>
      <c r="G44" s="107" t="s">
        <v>315</v>
      </c>
      <c r="H44" s="107" t="s">
        <v>315</v>
      </c>
      <c r="I44" s="107" t="s">
        <v>315</v>
      </c>
      <c r="J44" s="107"/>
      <c r="K44" s="107" t="s">
        <v>8</v>
      </c>
      <c r="L44" s="107"/>
      <c r="M44" s="107">
        <v>1</v>
      </c>
      <c r="N44" s="107"/>
      <c r="O44" s="107"/>
      <c r="P44" s="107"/>
      <c r="Q44" s="107"/>
      <c r="R44" s="107"/>
      <c r="S44" s="109" t="s">
        <v>595</v>
      </c>
      <c r="T44" s="43"/>
      <c r="W44"/>
    </row>
    <row r="45" spans="1:23" ht="30.65" customHeight="1" x14ac:dyDescent="0.4">
      <c r="A45" s="108" t="str">
        <f>'[1]S1 Maquette'!B45</f>
        <v>Langue 1 ARABE</v>
      </c>
      <c r="B45" s="108" t="str">
        <f>'[1]S1 Maquette'!C45</f>
        <v>ECUE</v>
      </c>
      <c r="C45" s="40">
        <f>'[1]S1 Maquette'!F45</f>
        <v>0</v>
      </c>
      <c r="D45" s="109">
        <v>1</v>
      </c>
      <c r="E45" s="109" t="s">
        <v>315</v>
      </c>
      <c r="F45" s="107" t="s">
        <v>315</v>
      </c>
      <c r="G45" s="107" t="s">
        <v>315</v>
      </c>
      <c r="H45" s="107" t="s">
        <v>315</v>
      </c>
      <c r="I45" s="107" t="s">
        <v>315</v>
      </c>
      <c r="J45" s="107"/>
      <c r="K45" s="107" t="s">
        <v>8</v>
      </c>
      <c r="L45" s="107"/>
      <c r="M45" s="107">
        <v>1</v>
      </c>
      <c r="N45" s="107"/>
      <c r="O45" s="107"/>
      <c r="P45" s="107"/>
      <c r="Q45" s="107"/>
      <c r="R45" s="107"/>
      <c r="S45" s="109" t="s">
        <v>596</v>
      </c>
      <c r="T45" s="43"/>
      <c r="W45"/>
    </row>
    <row r="46" spans="1:23" ht="30.65" customHeight="1" x14ac:dyDescent="0.4">
      <c r="A46" s="108" t="str">
        <f>'[1]S1 Maquette'!B46</f>
        <v>Découverte Chinois Débutant 1</v>
      </c>
      <c r="B46" s="108" t="str">
        <f>'[1]S1 Maquette'!C46</f>
        <v>UE</v>
      </c>
      <c r="C46" s="40">
        <f>'[1]S1 Maquette'!F46</f>
        <v>0</v>
      </c>
      <c r="D46" s="109">
        <v>1</v>
      </c>
      <c r="E46" s="109" t="s">
        <v>315</v>
      </c>
      <c r="F46" s="107" t="s">
        <v>315</v>
      </c>
      <c r="G46" s="107" t="s">
        <v>315</v>
      </c>
      <c r="H46" s="107" t="s">
        <v>315</v>
      </c>
      <c r="I46" s="107" t="s">
        <v>315</v>
      </c>
      <c r="J46" s="107"/>
      <c r="K46" s="107" t="s">
        <v>8</v>
      </c>
      <c r="L46" s="107"/>
      <c r="M46" s="107">
        <v>2</v>
      </c>
      <c r="N46" s="107"/>
      <c r="O46" s="107"/>
      <c r="P46" s="107" t="s">
        <v>316</v>
      </c>
      <c r="Q46" s="107"/>
      <c r="R46" s="107"/>
      <c r="S46" s="109" t="s">
        <v>594</v>
      </c>
      <c r="T46" s="43"/>
      <c r="W46"/>
    </row>
    <row r="47" spans="1:23" ht="30.65" customHeight="1" x14ac:dyDescent="0.4">
      <c r="A47" s="108" t="str">
        <f>'[1]S1 Maquette'!B47</f>
        <v>Culture 1 CHINOIS</v>
      </c>
      <c r="B47" s="108" t="str">
        <f>'[1]S1 Maquette'!C47</f>
        <v>ECUE</v>
      </c>
      <c r="C47" s="40">
        <f>'[1]S1 Maquette'!F47</f>
        <v>0</v>
      </c>
      <c r="D47" s="109">
        <v>1</v>
      </c>
      <c r="E47" s="109" t="s">
        <v>315</v>
      </c>
      <c r="F47" s="107" t="s">
        <v>315</v>
      </c>
      <c r="G47" s="107" t="s">
        <v>315</v>
      </c>
      <c r="H47" s="107" t="s">
        <v>315</v>
      </c>
      <c r="I47" s="107" t="s">
        <v>315</v>
      </c>
      <c r="J47" s="107"/>
      <c r="K47" s="107" t="s">
        <v>8</v>
      </c>
      <c r="L47" s="107"/>
      <c r="M47" s="107">
        <v>1</v>
      </c>
      <c r="N47" s="107"/>
      <c r="O47" s="107"/>
      <c r="P47" s="107"/>
      <c r="Q47" s="107"/>
      <c r="R47" s="107"/>
      <c r="S47" s="109" t="s">
        <v>595</v>
      </c>
      <c r="T47" s="43"/>
      <c r="W47"/>
    </row>
    <row r="48" spans="1:23" ht="30.65" customHeight="1" x14ac:dyDescent="0.4">
      <c r="A48" s="108" t="str">
        <f>'[1]S1 Maquette'!B48</f>
        <v>Langue 1 CHINOIS</v>
      </c>
      <c r="B48" s="108" t="str">
        <f>'[1]S1 Maquette'!C48</f>
        <v>ECUE</v>
      </c>
      <c r="C48" s="40">
        <f>'[1]S1 Maquette'!F48</f>
        <v>0</v>
      </c>
      <c r="D48" s="109">
        <v>1</v>
      </c>
      <c r="E48" s="109" t="s">
        <v>315</v>
      </c>
      <c r="F48" s="107" t="s">
        <v>315</v>
      </c>
      <c r="G48" s="107" t="s">
        <v>315</v>
      </c>
      <c r="H48" s="107" t="s">
        <v>315</v>
      </c>
      <c r="I48" s="107" t="s">
        <v>315</v>
      </c>
      <c r="J48" s="107"/>
      <c r="K48" s="107" t="s">
        <v>8</v>
      </c>
      <c r="L48" s="107"/>
      <c r="M48" s="107">
        <v>1</v>
      </c>
      <c r="N48" s="107"/>
      <c r="O48" s="107"/>
      <c r="P48" s="107"/>
      <c r="Q48" s="107"/>
      <c r="R48" s="107"/>
      <c r="S48" s="109" t="s">
        <v>596</v>
      </c>
      <c r="T48" s="43"/>
      <c r="W48"/>
    </row>
    <row r="49" spans="1:23" ht="30.65" customHeight="1" x14ac:dyDescent="0.4">
      <c r="A49" s="108" t="str">
        <f>'[1]S1 Maquette'!B49</f>
        <v>Découverte Espagnol Non débutant 1</v>
      </c>
      <c r="B49" s="108" t="str">
        <f>'[1]S1 Maquette'!C49</f>
        <v>UE</v>
      </c>
      <c r="C49" s="40">
        <f>'[1]S1 Maquette'!F49</f>
        <v>0</v>
      </c>
      <c r="D49" s="107">
        <v>1</v>
      </c>
      <c r="E49" s="107" t="s">
        <v>315</v>
      </c>
      <c r="F49" s="107" t="s">
        <v>315</v>
      </c>
      <c r="G49" s="107" t="s">
        <v>315</v>
      </c>
      <c r="H49" s="107" t="s">
        <v>315</v>
      </c>
      <c r="I49" s="107" t="s">
        <v>315</v>
      </c>
      <c r="J49" s="107"/>
      <c r="K49" s="107" t="s">
        <v>8</v>
      </c>
      <c r="L49" s="107"/>
      <c r="M49" s="107">
        <v>3</v>
      </c>
      <c r="N49" s="107"/>
      <c r="O49" s="107"/>
      <c r="P49" s="107" t="s">
        <v>316</v>
      </c>
      <c r="Q49" s="107"/>
      <c r="R49" s="107"/>
      <c r="S49" s="96" t="s">
        <v>320</v>
      </c>
      <c r="T49" s="43"/>
      <c r="W49"/>
    </row>
    <row r="50" spans="1:23" ht="30.65" customHeight="1" x14ac:dyDescent="0.4">
      <c r="A50" s="108" t="str">
        <f>'[1]S1 Maquette'!B50</f>
        <v>Grammaire et traduction 1 ESPAGNOL</v>
      </c>
      <c r="B50" s="108" t="str">
        <f>'[1]S1 Maquette'!C50</f>
        <v>ECUE</v>
      </c>
      <c r="C50" s="40">
        <f>'[1]S1 Maquette'!F50</f>
        <v>0</v>
      </c>
      <c r="D50" s="107">
        <v>1</v>
      </c>
      <c r="E50" s="107" t="s">
        <v>315</v>
      </c>
      <c r="F50" s="107" t="s">
        <v>315</v>
      </c>
      <c r="G50" s="107" t="s">
        <v>315</v>
      </c>
      <c r="H50" s="107" t="s">
        <v>315</v>
      </c>
      <c r="I50" s="107" t="s">
        <v>315</v>
      </c>
      <c r="J50" s="107"/>
      <c r="K50" s="107" t="s">
        <v>8</v>
      </c>
      <c r="L50" s="107"/>
      <c r="M50" s="107">
        <v>2</v>
      </c>
      <c r="N50" s="107"/>
      <c r="O50" s="107"/>
      <c r="P50" s="107"/>
      <c r="Q50" s="107"/>
      <c r="R50" s="107"/>
      <c r="S50" s="107" t="s">
        <v>597</v>
      </c>
      <c r="T50" s="43"/>
      <c r="W50"/>
    </row>
    <row r="51" spans="1:23" ht="30.65" customHeight="1" x14ac:dyDescent="0.4">
      <c r="A51" s="108" t="str">
        <f>'[1]S1 Maquette'!B51</f>
        <v>Expression écrite et orale 1 ESPAGNOL</v>
      </c>
      <c r="B51" s="108" t="str">
        <f>'[1]S1 Maquette'!C51</f>
        <v>ECUE</v>
      </c>
      <c r="C51" s="40">
        <f>'[1]S1 Maquette'!F51</f>
        <v>0</v>
      </c>
      <c r="D51" s="107">
        <v>1</v>
      </c>
      <c r="E51" s="107" t="s">
        <v>315</v>
      </c>
      <c r="F51" s="107" t="s">
        <v>315</v>
      </c>
      <c r="G51" s="107" t="s">
        <v>315</v>
      </c>
      <c r="H51" s="107" t="s">
        <v>315</v>
      </c>
      <c r="I51" s="107" t="s">
        <v>315</v>
      </c>
      <c r="J51" s="107"/>
      <c r="K51" s="107" t="s">
        <v>8</v>
      </c>
      <c r="L51" s="107"/>
      <c r="M51" s="107">
        <v>1</v>
      </c>
      <c r="N51" s="107"/>
      <c r="O51" s="107"/>
      <c r="P51" s="107"/>
      <c r="Q51" s="107"/>
      <c r="R51" s="107"/>
      <c r="S51" s="107" t="s">
        <v>596</v>
      </c>
      <c r="T51" s="43"/>
      <c r="W51"/>
    </row>
    <row r="52" spans="1:23" ht="30.65" customHeight="1" x14ac:dyDescent="0.4">
      <c r="A52" s="108" t="str">
        <f>'[1]S1 Maquette'!B52</f>
        <v>Découverte Italien Non débutant 1</v>
      </c>
      <c r="B52" s="108" t="str">
        <f>'[1]S1 Maquette'!C52</f>
        <v>UE</v>
      </c>
      <c r="C52" s="40">
        <f>'[1]S1 Maquette'!F52</f>
        <v>0</v>
      </c>
      <c r="D52" s="107">
        <v>1</v>
      </c>
      <c r="E52" s="107" t="s">
        <v>315</v>
      </c>
      <c r="F52" s="107" t="s">
        <v>315</v>
      </c>
      <c r="G52" s="107" t="s">
        <v>315</v>
      </c>
      <c r="H52" s="107" t="s">
        <v>315</v>
      </c>
      <c r="I52" s="107" t="s">
        <v>315</v>
      </c>
      <c r="J52" s="107"/>
      <c r="K52" s="107" t="s">
        <v>8</v>
      </c>
      <c r="L52" s="107"/>
      <c r="M52" s="107">
        <v>2</v>
      </c>
      <c r="N52" s="107"/>
      <c r="O52" s="107"/>
      <c r="P52" s="107" t="s">
        <v>316</v>
      </c>
      <c r="Q52" s="107"/>
      <c r="R52" s="107"/>
      <c r="S52" s="109" t="s">
        <v>594</v>
      </c>
      <c r="T52" s="43"/>
      <c r="W52"/>
    </row>
    <row r="53" spans="1:23" ht="30.65" customHeight="1" x14ac:dyDescent="0.4">
      <c r="A53" s="108" t="str">
        <f>'[1]S1 Maquette'!B53</f>
        <v>Culture et expression 1 ITALIEN</v>
      </c>
      <c r="B53" s="108" t="str">
        <f>'[1]S1 Maquette'!C53</f>
        <v>ECUE</v>
      </c>
      <c r="C53" s="40">
        <f>'[1]S1 Maquette'!F53</f>
        <v>0</v>
      </c>
      <c r="D53" s="107">
        <v>1</v>
      </c>
      <c r="E53" s="107" t="s">
        <v>315</v>
      </c>
      <c r="F53" s="107" t="s">
        <v>315</v>
      </c>
      <c r="G53" s="107" t="s">
        <v>315</v>
      </c>
      <c r="H53" s="107" t="s">
        <v>315</v>
      </c>
      <c r="I53" s="107" t="s">
        <v>315</v>
      </c>
      <c r="J53" s="107"/>
      <c r="K53" s="107" t="s">
        <v>8</v>
      </c>
      <c r="L53" s="107"/>
      <c r="M53" s="107">
        <v>1</v>
      </c>
      <c r="N53" s="107"/>
      <c r="O53" s="107"/>
      <c r="P53" s="107"/>
      <c r="Q53" s="107"/>
      <c r="R53" s="107"/>
      <c r="S53" s="109"/>
      <c r="T53" s="43"/>
      <c r="W53"/>
    </row>
    <row r="54" spans="1:23" ht="30.65" customHeight="1" x14ac:dyDescent="0.4">
      <c r="A54" s="108" t="str">
        <f>'[1]S1 Maquette'!B54</f>
        <v>Langue 1 ITALIEN</v>
      </c>
      <c r="B54" s="108" t="str">
        <f>'[1]S1 Maquette'!C54</f>
        <v>ECUE</v>
      </c>
      <c r="C54" s="40">
        <f>'[1]S1 Maquette'!F54</f>
        <v>0</v>
      </c>
      <c r="D54" s="107">
        <v>1</v>
      </c>
      <c r="E54" s="107" t="s">
        <v>315</v>
      </c>
      <c r="F54" s="107" t="s">
        <v>315</v>
      </c>
      <c r="G54" s="107" t="s">
        <v>315</v>
      </c>
      <c r="H54" s="107" t="s">
        <v>315</v>
      </c>
      <c r="I54" s="107" t="s">
        <v>315</v>
      </c>
      <c r="J54" s="107"/>
      <c r="K54" s="107" t="s">
        <v>8</v>
      </c>
      <c r="L54" s="107"/>
      <c r="M54" s="107">
        <v>1</v>
      </c>
      <c r="N54" s="107"/>
      <c r="O54" s="107"/>
      <c r="P54" s="107"/>
      <c r="Q54" s="107"/>
      <c r="R54" s="107"/>
      <c r="S54" s="109"/>
      <c r="T54" s="43"/>
      <c r="W54"/>
    </row>
    <row r="55" spans="1:23" ht="30.65" customHeight="1" x14ac:dyDescent="0.4">
      <c r="A55" s="108" t="str">
        <f>'[1]S1 Maquette'!B55</f>
        <v>Découverte Portugais Débutant 1</v>
      </c>
      <c r="B55" s="108" t="str">
        <f>'[1]S1 Maquette'!C55</f>
        <v>UE</v>
      </c>
      <c r="C55" s="40">
        <f>'[1]S1 Maquette'!F55</f>
        <v>0</v>
      </c>
      <c r="D55" s="107">
        <v>1</v>
      </c>
      <c r="E55" s="107" t="s">
        <v>315</v>
      </c>
      <c r="F55" s="107" t="s">
        <v>315</v>
      </c>
      <c r="G55" s="107" t="s">
        <v>315</v>
      </c>
      <c r="H55" s="107" t="s">
        <v>315</v>
      </c>
      <c r="I55" s="107" t="s">
        <v>315</v>
      </c>
      <c r="J55" s="107"/>
      <c r="K55" s="107" t="s">
        <v>8</v>
      </c>
      <c r="L55" s="107"/>
      <c r="M55" s="107">
        <v>2</v>
      </c>
      <c r="N55" s="107"/>
      <c r="O55" s="107"/>
      <c r="P55" s="107" t="s">
        <v>316</v>
      </c>
      <c r="Q55" s="107"/>
      <c r="R55" s="107"/>
      <c r="S55" s="96" t="s">
        <v>594</v>
      </c>
      <c r="T55" s="43"/>
      <c r="W55"/>
    </row>
    <row r="56" spans="1:23" ht="30.65" customHeight="1" x14ac:dyDescent="0.4">
      <c r="A56" s="108" t="str">
        <f>'[1]S1 Maquette'!B56</f>
        <v>Culture 1 PORTUGAIS</v>
      </c>
      <c r="B56" s="108" t="str">
        <f>'[1]S1 Maquette'!C56</f>
        <v>ECUE</v>
      </c>
      <c r="C56" s="40">
        <f>'[1]S1 Maquette'!F56</f>
        <v>0</v>
      </c>
      <c r="D56" s="107">
        <v>1</v>
      </c>
      <c r="E56" s="107" t="s">
        <v>315</v>
      </c>
      <c r="F56" s="107" t="s">
        <v>315</v>
      </c>
      <c r="G56" s="107" t="s">
        <v>315</v>
      </c>
      <c r="H56" s="107" t="s">
        <v>315</v>
      </c>
      <c r="I56" s="107" t="s">
        <v>315</v>
      </c>
      <c r="J56" s="107"/>
      <c r="K56" s="107" t="s">
        <v>8</v>
      </c>
      <c r="L56" s="107"/>
      <c r="M56" s="107">
        <v>1</v>
      </c>
      <c r="N56" s="107"/>
      <c r="O56" s="107"/>
      <c r="P56" s="107"/>
      <c r="Q56" s="107"/>
      <c r="R56" s="107"/>
      <c r="S56" s="107" t="s">
        <v>595</v>
      </c>
      <c r="T56" s="43"/>
      <c r="W56"/>
    </row>
    <row r="57" spans="1:23" ht="30.65" customHeight="1" x14ac:dyDescent="0.4">
      <c r="A57" s="108" t="str">
        <f>'[1]S1 Maquette'!B57</f>
        <v>Langue 1 PORTUGAIS</v>
      </c>
      <c r="B57" s="108" t="str">
        <f>'[1]S1 Maquette'!C57</f>
        <v>ECUE</v>
      </c>
      <c r="C57" s="40">
        <f>'[1]S1 Maquette'!F57</f>
        <v>0</v>
      </c>
      <c r="D57" s="107">
        <v>1</v>
      </c>
      <c r="E57" s="107" t="s">
        <v>315</v>
      </c>
      <c r="F57" s="107" t="s">
        <v>315</v>
      </c>
      <c r="G57" s="107" t="s">
        <v>315</v>
      </c>
      <c r="H57" s="107" t="s">
        <v>315</v>
      </c>
      <c r="I57" s="107" t="s">
        <v>315</v>
      </c>
      <c r="J57" s="107"/>
      <c r="K57" s="107" t="s">
        <v>8</v>
      </c>
      <c r="L57" s="107"/>
      <c r="M57" s="107">
        <v>1</v>
      </c>
      <c r="N57" s="107"/>
      <c r="O57" s="107"/>
      <c r="P57" s="107"/>
      <c r="Q57" s="107"/>
      <c r="R57" s="107"/>
      <c r="S57" s="107" t="s">
        <v>596</v>
      </c>
      <c r="T57" s="43"/>
      <c r="W57"/>
    </row>
    <row r="58" spans="1:23" ht="30.65" customHeight="1" x14ac:dyDescent="0.4">
      <c r="A58" s="108" t="str">
        <f>'[1]S1 Maquette'!B58</f>
        <v>Découverte Russe Débutant 1</v>
      </c>
      <c r="B58" s="108" t="str">
        <f>'[1]S1 Maquette'!C58</f>
        <v>UE</v>
      </c>
      <c r="C58" s="40">
        <f>'[1]S1 Maquette'!F58</f>
        <v>0</v>
      </c>
      <c r="D58" s="107">
        <v>1</v>
      </c>
      <c r="E58" s="107" t="s">
        <v>315</v>
      </c>
      <c r="F58" s="107" t="s">
        <v>315</v>
      </c>
      <c r="G58" s="107" t="s">
        <v>315</v>
      </c>
      <c r="H58" s="107" t="s">
        <v>315</v>
      </c>
      <c r="I58" s="107" t="s">
        <v>315</v>
      </c>
      <c r="J58" s="107"/>
      <c r="K58" s="107" t="s">
        <v>8</v>
      </c>
      <c r="L58" s="107"/>
      <c r="M58" s="107">
        <v>2</v>
      </c>
      <c r="N58" s="107"/>
      <c r="O58" s="107"/>
      <c r="P58" s="107" t="s">
        <v>316</v>
      </c>
      <c r="Q58" s="107"/>
      <c r="R58" s="107"/>
      <c r="S58" s="96" t="s">
        <v>594</v>
      </c>
      <c r="T58" s="43"/>
      <c r="W58"/>
    </row>
    <row r="59" spans="1:23" ht="30.65" customHeight="1" x14ac:dyDescent="0.4">
      <c r="A59" s="108" t="str">
        <f>'[1]S1 Maquette'!B59</f>
        <v>Langue et culture 1 RUSSE</v>
      </c>
      <c r="B59" s="108" t="str">
        <f>'[1]S1 Maquette'!C59</f>
        <v>ECUE</v>
      </c>
      <c r="C59" s="40">
        <f>'[1]S1 Maquette'!F59</f>
        <v>0</v>
      </c>
      <c r="D59" s="107">
        <v>1</v>
      </c>
      <c r="E59" s="107" t="s">
        <v>315</v>
      </c>
      <c r="F59" s="107" t="s">
        <v>315</v>
      </c>
      <c r="G59" s="107" t="s">
        <v>315</v>
      </c>
      <c r="H59" s="107" t="s">
        <v>315</v>
      </c>
      <c r="I59" s="107" t="s">
        <v>315</v>
      </c>
      <c r="J59" s="107"/>
      <c r="K59" s="107" t="s">
        <v>8</v>
      </c>
      <c r="L59" s="107"/>
      <c r="M59" s="107">
        <v>2</v>
      </c>
      <c r="N59" s="107"/>
      <c r="O59" s="107"/>
      <c r="P59" s="107"/>
      <c r="Q59" s="107"/>
      <c r="R59" s="107"/>
      <c r="S59" s="107" t="s">
        <v>593</v>
      </c>
      <c r="T59" s="43"/>
      <c r="W59"/>
    </row>
    <row r="60" spans="1:23" ht="30.65" customHeight="1" x14ac:dyDescent="0.4">
      <c r="A60" s="108" t="str">
        <f>'[1]S1 Maquette'!B60</f>
        <v>Découverte Matières d'application 1</v>
      </c>
      <c r="B60" s="108" t="str">
        <f>'[1]S1 Maquette'!C60</f>
        <v>UE</v>
      </c>
      <c r="C60" s="40">
        <f>'[1]S1 Maquette'!F60</f>
        <v>0</v>
      </c>
      <c r="D60" s="107">
        <v>1</v>
      </c>
      <c r="E60" s="107" t="s">
        <v>315</v>
      </c>
      <c r="F60" s="107" t="s">
        <v>315</v>
      </c>
      <c r="G60" s="107" t="s">
        <v>315</v>
      </c>
      <c r="H60" s="107" t="s">
        <v>315</v>
      </c>
      <c r="I60" s="107" t="s">
        <v>315</v>
      </c>
      <c r="J60" s="107"/>
      <c r="K60" s="107" t="s">
        <v>8</v>
      </c>
      <c r="L60" s="107"/>
      <c r="M60" s="107">
        <v>2</v>
      </c>
      <c r="N60" s="107"/>
      <c r="O60" s="107"/>
      <c r="P60" s="107" t="s">
        <v>316</v>
      </c>
      <c r="Q60" s="107"/>
      <c r="R60" s="107"/>
      <c r="S60" s="96" t="s">
        <v>594</v>
      </c>
      <c r="T60" s="43"/>
      <c r="W60"/>
    </row>
    <row r="61" spans="1:23" ht="30.65" customHeight="1" x14ac:dyDescent="0.4">
      <c r="A61" s="108" t="str">
        <f>'[1]S1 Maquette'!B61</f>
        <v>Introduction au droit et organisation juridictionnelle/Introduction to law and the judiciary system 1</v>
      </c>
      <c r="B61" s="108" t="str">
        <f>'[1]S1 Maquette'!C61</f>
        <v>ECUE</v>
      </c>
      <c r="C61" s="40">
        <f>'[1]S1 Maquette'!F61</f>
        <v>0</v>
      </c>
      <c r="D61" s="107">
        <v>1</v>
      </c>
      <c r="E61" s="107" t="s">
        <v>315</v>
      </c>
      <c r="F61" s="107" t="s">
        <v>315</v>
      </c>
      <c r="G61" s="107" t="s">
        <v>315</v>
      </c>
      <c r="H61" s="107" t="s">
        <v>315</v>
      </c>
      <c r="I61" s="107" t="s">
        <v>315</v>
      </c>
      <c r="J61" s="107"/>
      <c r="K61" s="107" t="s">
        <v>8</v>
      </c>
      <c r="L61" s="107"/>
      <c r="M61" s="107">
        <v>2</v>
      </c>
      <c r="N61" s="107"/>
      <c r="O61" s="107"/>
      <c r="P61" s="107"/>
      <c r="Q61" s="107"/>
      <c r="R61" s="107"/>
      <c r="S61" s="107" t="s">
        <v>597</v>
      </c>
      <c r="T61" s="43"/>
      <c r="W61"/>
    </row>
    <row r="62" spans="1:23" ht="30.65" customHeight="1" x14ac:dyDescent="0.4">
      <c r="A62" s="108">
        <f>'[1]S1 Maquette'!B62</f>
        <v>0</v>
      </c>
      <c r="B62" s="108">
        <f>'[1]S1 Maquette'!C62</f>
        <v>0</v>
      </c>
      <c r="C62" s="40">
        <f>'[1]S1 Maquette'!F62</f>
        <v>0</v>
      </c>
      <c r="D62" s="107"/>
      <c r="E62" s="107"/>
      <c r="F62" s="107"/>
      <c r="G62" s="107"/>
      <c r="H62" s="107"/>
      <c r="I62" s="107"/>
      <c r="J62" s="107"/>
      <c r="K62" s="107"/>
      <c r="L62" s="107"/>
      <c r="M62" s="107"/>
      <c r="N62" s="107"/>
      <c r="O62" s="107"/>
      <c r="P62" s="107"/>
      <c r="Q62" s="107"/>
      <c r="R62" s="107"/>
      <c r="S62" s="107"/>
      <c r="T62" s="43"/>
      <c r="W62"/>
    </row>
    <row r="63" spans="1:23" ht="30.65" customHeight="1" x14ac:dyDescent="0.4">
      <c r="A63" s="108" t="str">
        <f>'[1]S1 Maquette'!B63</f>
        <v>Langue B : Allemand Non Débutant 1</v>
      </c>
      <c r="B63" s="108" t="str">
        <f>'[1]S1 Maquette'!C63</f>
        <v>UE</v>
      </c>
      <c r="C63" s="40">
        <f>'[1]S1 Maquette'!F63</f>
        <v>0</v>
      </c>
      <c r="D63" s="107">
        <v>1</v>
      </c>
      <c r="E63" s="107" t="s">
        <v>315</v>
      </c>
      <c r="F63" s="107" t="s">
        <v>315</v>
      </c>
      <c r="G63" s="107" t="s">
        <v>315</v>
      </c>
      <c r="H63" s="107" t="s">
        <v>315</v>
      </c>
      <c r="I63" s="107" t="s">
        <v>315</v>
      </c>
      <c r="J63" s="107"/>
      <c r="K63" s="107" t="s">
        <v>8</v>
      </c>
      <c r="L63" s="107"/>
      <c r="M63" s="107">
        <v>4</v>
      </c>
      <c r="N63" s="107"/>
      <c r="O63" s="107"/>
      <c r="P63" s="107" t="s">
        <v>316</v>
      </c>
      <c r="Q63" s="107"/>
      <c r="R63" s="107"/>
      <c r="S63" s="109" t="s">
        <v>321</v>
      </c>
      <c r="T63" s="43"/>
      <c r="W63"/>
    </row>
    <row r="64" spans="1:23" ht="30.65" customHeight="1" x14ac:dyDescent="0.4">
      <c r="A64" s="108" t="str">
        <f>'[1]S1 Maquette'!B64</f>
        <v>Culture 1 ALLEMAND</v>
      </c>
      <c r="B64" s="108" t="str">
        <f>'[1]S1 Maquette'!C64</f>
        <v>ECUE</v>
      </c>
      <c r="C64" s="40">
        <f>'[1]S1 Maquette'!F64</f>
        <v>0</v>
      </c>
      <c r="D64" s="107">
        <v>1</v>
      </c>
      <c r="E64" s="107" t="s">
        <v>315</v>
      </c>
      <c r="F64" s="107" t="s">
        <v>315</v>
      </c>
      <c r="G64" s="107" t="s">
        <v>315</v>
      </c>
      <c r="H64" s="107" t="s">
        <v>315</v>
      </c>
      <c r="I64" s="107" t="s">
        <v>315</v>
      </c>
      <c r="J64" s="107"/>
      <c r="K64" s="107" t="s">
        <v>8</v>
      </c>
      <c r="L64" s="107"/>
      <c r="M64" s="107">
        <v>1</v>
      </c>
      <c r="N64" s="107"/>
      <c r="O64" s="107"/>
      <c r="P64" s="107"/>
      <c r="Q64" s="107"/>
      <c r="R64" s="107"/>
      <c r="S64" s="107" t="s">
        <v>588</v>
      </c>
      <c r="T64" s="43"/>
      <c r="W64"/>
    </row>
    <row r="65" spans="1:23" ht="30.65" customHeight="1" x14ac:dyDescent="0.4">
      <c r="A65" s="108" t="str">
        <f>'[1]S1 Maquette'!B65</f>
        <v>Grammaire et traduction 1 ALLEMAND</v>
      </c>
      <c r="B65" s="108" t="str">
        <f>'[1]S1 Maquette'!C65</f>
        <v>ECUE</v>
      </c>
      <c r="C65" s="40">
        <f>'[1]S1 Maquette'!F65</f>
        <v>0</v>
      </c>
      <c r="D65" s="107">
        <v>1</v>
      </c>
      <c r="E65" s="107" t="s">
        <v>315</v>
      </c>
      <c r="F65" s="107" t="s">
        <v>315</v>
      </c>
      <c r="G65" s="107" t="s">
        <v>315</v>
      </c>
      <c r="H65" s="107" t="s">
        <v>315</v>
      </c>
      <c r="I65" s="107" t="s">
        <v>315</v>
      </c>
      <c r="J65" s="107"/>
      <c r="K65" s="107" t="s">
        <v>8</v>
      </c>
      <c r="L65" s="107"/>
      <c r="M65" s="107">
        <v>2</v>
      </c>
      <c r="N65" s="107"/>
      <c r="O65" s="107"/>
      <c r="P65" s="107"/>
      <c r="Q65" s="107"/>
      <c r="R65" s="107"/>
      <c r="S65" s="107" t="s">
        <v>590</v>
      </c>
      <c r="T65" s="43"/>
      <c r="W65"/>
    </row>
    <row r="66" spans="1:23" ht="30.65" customHeight="1" x14ac:dyDescent="0.4">
      <c r="A66" s="108" t="str">
        <f>'[1]S1 Maquette'!B66</f>
        <v>Expression écrite et orale 1 ALLEMAND</v>
      </c>
      <c r="B66" s="108" t="str">
        <f>'[1]S1 Maquette'!C66</f>
        <v>ECUE</v>
      </c>
      <c r="C66" s="40">
        <f>'[1]S1 Maquette'!F66</f>
        <v>0</v>
      </c>
      <c r="D66" s="107">
        <v>1</v>
      </c>
      <c r="E66" s="107" t="s">
        <v>315</v>
      </c>
      <c r="F66" s="107" t="s">
        <v>315</v>
      </c>
      <c r="G66" s="107" t="s">
        <v>315</v>
      </c>
      <c r="H66" s="107" t="s">
        <v>315</v>
      </c>
      <c r="I66" s="107" t="s">
        <v>315</v>
      </c>
      <c r="J66" s="107"/>
      <c r="K66" s="107" t="s">
        <v>8</v>
      </c>
      <c r="L66" s="107"/>
      <c r="M66" s="107">
        <v>1</v>
      </c>
      <c r="N66" s="107"/>
      <c r="O66" s="107"/>
      <c r="P66" s="107"/>
      <c r="Q66" s="107"/>
      <c r="R66" s="107"/>
      <c r="S66" s="107" t="s">
        <v>591</v>
      </c>
      <c r="T66" s="43"/>
      <c r="W66"/>
    </row>
    <row r="67" spans="1:23" ht="30.65" customHeight="1" x14ac:dyDescent="0.4">
      <c r="A67" s="108" t="str">
        <f>'[1]S1 Maquette'!B67</f>
        <v>Langue B : Arabe Débutant 1</v>
      </c>
      <c r="B67" s="108" t="str">
        <f>'[1]S1 Maquette'!C67</f>
        <v>UE</v>
      </c>
      <c r="C67" s="40">
        <f>'[1]S1 Maquette'!F67</f>
        <v>0</v>
      </c>
      <c r="D67" s="107">
        <v>1</v>
      </c>
      <c r="E67" s="107" t="s">
        <v>315</v>
      </c>
      <c r="F67" s="107" t="s">
        <v>315</v>
      </c>
      <c r="G67" s="107" t="s">
        <v>315</v>
      </c>
      <c r="H67" s="107" t="s">
        <v>315</v>
      </c>
      <c r="I67" s="107" t="s">
        <v>315</v>
      </c>
      <c r="J67" s="107"/>
      <c r="K67" s="107" t="s">
        <v>8</v>
      </c>
      <c r="L67" s="107"/>
      <c r="M67" s="107">
        <v>3</v>
      </c>
      <c r="N67" s="107"/>
      <c r="O67" s="107"/>
      <c r="P67" s="107" t="s">
        <v>316</v>
      </c>
      <c r="Q67" s="107"/>
      <c r="R67" s="107"/>
      <c r="S67" s="109" t="s">
        <v>594</v>
      </c>
      <c r="T67" s="43"/>
      <c r="W67"/>
    </row>
    <row r="68" spans="1:23" ht="30.65" customHeight="1" x14ac:dyDescent="0.4">
      <c r="A68" s="108" t="str">
        <f>'[1]S1 Maquette'!B68</f>
        <v>Grammaire 1 ARABE</v>
      </c>
      <c r="B68" s="108" t="str">
        <f>'[1]S1 Maquette'!C68</f>
        <v>ECUE</v>
      </c>
      <c r="C68" s="40">
        <f>'[1]S1 Maquette'!F68</f>
        <v>0</v>
      </c>
      <c r="D68" s="107">
        <v>1</v>
      </c>
      <c r="E68" s="107" t="s">
        <v>315</v>
      </c>
      <c r="F68" s="107" t="s">
        <v>315</v>
      </c>
      <c r="G68" s="107" t="s">
        <v>315</v>
      </c>
      <c r="H68" s="107" t="s">
        <v>315</v>
      </c>
      <c r="I68" s="107" t="s">
        <v>315</v>
      </c>
      <c r="J68" s="107"/>
      <c r="K68" s="107" t="s">
        <v>8</v>
      </c>
      <c r="L68" s="107"/>
      <c r="M68" s="107">
        <v>1</v>
      </c>
      <c r="N68" s="107"/>
      <c r="O68" s="107"/>
      <c r="P68" s="107"/>
      <c r="Q68" s="107"/>
      <c r="R68" s="107"/>
      <c r="S68" s="107" t="s">
        <v>588</v>
      </c>
      <c r="T68" s="43"/>
      <c r="W68"/>
    </row>
    <row r="69" spans="1:23" ht="30.65" customHeight="1" x14ac:dyDescent="0.4">
      <c r="A69" s="108" t="str">
        <f>'[1]S1 Maquette'!B69</f>
        <v>Langue et culture de spécialité 1 ARABE</v>
      </c>
      <c r="B69" s="108" t="str">
        <f>'[1]S1 Maquette'!C69</f>
        <v>ECUE</v>
      </c>
      <c r="C69" s="40">
        <f>'[1]S1 Maquette'!F69</f>
        <v>0</v>
      </c>
      <c r="D69" s="107">
        <v>1</v>
      </c>
      <c r="E69" s="107" t="s">
        <v>315</v>
      </c>
      <c r="F69" s="107" t="s">
        <v>315</v>
      </c>
      <c r="G69" s="107" t="s">
        <v>315</v>
      </c>
      <c r="H69" s="107" t="s">
        <v>315</v>
      </c>
      <c r="I69" s="107" t="s">
        <v>315</v>
      </c>
      <c r="J69" s="107"/>
      <c r="K69" s="107" t="s">
        <v>8</v>
      </c>
      <c r="L69" s="107"/>
      <c r="M69" s="107">
        <v>1</v>
      </c>
      <c r="N69" s="107"/>
      <c r="O69" s="107"/>
      <c r="P69" s="107"/>
      <c r="Q69" s="107"/>
      <c r="R69" s="107"/>
      <c r="S69" s="107" t="s">
        <v>598</v>
      </c>
      <c r="T69" s="43"/>
      <c r="W69"/>
    </row>
    <row r="70" spans="1:23" ht="30.65" customHeight="1" x14ac:dyDescent="0.4">
      <c r="A70" s="108" t="str">
        <f>'[1]S1 Maquette'!B70</f>
        <v>Système graphique et expression orale 1 ARABE</v>
      </c>
      <c r="B70" s="108" t="str">
        <f>'[1]S1 Maquette'!C70</f>
        <v>ECUE</v>
      </c>
      <c r="C70" s="40">
        <f>'[1]S1 Maquette'!F70</f>
        <v>0</v>
      </c>
      <c r="D70" s="107">
        <v>1</v>
      </c>
      <c r="E70" s="107" t="s">
        <v>315</v>
      </c>
      <c r="F70" s="107" t="s">
        <v>315</v>
      </c>
      <c r="G70" s="107" t="s">
        <v>315</v>
      </c>
      <c r="H70" s="107" t="s">
        <v>315</v>
      </c>
      <c r="I70" s="107" t="s">
        <v>315</v>
      </c>
      <c r="J70" s="107"/>
      <c r="K70" s="107" t="s">
        <v>8</v>
      </c>
      <c r="L70" s="107"/>
      <c r="M70" s="107">
        <v>2</v>
      </c>
      <c r="N70" s="107"/>
      <c r="O70" s="107"/>
      <c r="P70" s="107"/>
      <c r="Q70" s="107"/>
      <c r="R70" s="107"/>
      <c r="S70" s="107" t="s">
        <v>588</v>
      </c>
      <c r="T70" s="43"/>
      <c r="W70"/>
    </row>
    <row r="71" spans="1:23" ht="30.65" customHeight="1" x14ac:dyDescent="0.4">
      <c r="A71" s="108" t="str">
        <f>'[1]S1 Maquette'!B71</f>
        <v>Langue B: Chinois Débutant 1</v>
      </c>
      <c r="B71" s="108" t="str">
        <f>'[1]S1 Maquette'!C71</f>
        <v>UE</v>
      </c>
      <c r="C71" s="40">
        <f>'[1]S1 Maquette'!F71</f>
        <v>0</v>
      </c>
      <c r="D71" s="107">
        <v>1</v>
      </c>
      <c r="E71" s="107" t="s">
        <v>315</v>
      </c>
      <c r="F71" s="107" t="s">
        <v>315</v>
      </c>
      <c r="G71" s="107" t="s">
        <v>315</v>
      </c>
      <c r="H71" s="107" t="s">
        <v>315</v>
      </c>
      <c r="I71" s="107" t="s">
        <v>315</v>
      </c>
      <c r="J71" s="107"/>
      <c r="K71" s="107" t="s">
        <v>8</v>
      </c>
      <c r="L71" s="107"/>
      <c r="M71" s="107">
        <v>3</v>
      </c>
      <c r="N71" s="107"/>
      <c r="O71" s="107"/>
      <c r="P71" s="107" t="s">
        <v>316</v>
      </c>
      <c r="Q71" s="107"/>
      <c r="R71" s="107"/>
      <c r="S71" s="96" t="s">
        <v>320</v>
      </c>
      <c r="T71" s="43"/>
      <c r="W71"/>
    </row>
    <row r="72" spans="1:23" ht="30.65" customHeight="1" x14ac:dyDescent="0.4">
      <c r="A72" s="108" t="str">
        <f>'[1]S1 Maquette'!B72</f>
        <v>Grammaire 1 CHINOIS</v>
      </c>
      <c r="B72" s="108" t="str">
        <f>'[1]S1 Maquette'!C72</f>
        <v>ECUE</v>
      </c>
      <c r="C72" s="40">
        <f>'[1]S1 Maquette'!F72</f>
        <v>0</v>
      </c>
      <c r="D72" s="107">
        <v>1</v>
      </c>
      <c r="E72" s="107" t="s">
        <v>315</v>
      </c>
      <c r="F72" s="107" t="s">
        <v>315</v>
      </c>
      <c r="G72" s="107" t="s">
        <v>315</v>
      </c>
      <c r="H72" s="107" t="s">
        <v>315</v>
      </c>
      <c r="I72" s="107" t="s">
        <v>315</v>
      </c>
      <c r="J72" s="107"/>
      <c r="K72" s="107" t="s">
        <v>8</v>
      </c>
      <c r="L72" s="107"/>
      <c r="M72" s="107">
        <v>1</v>
      </c>
      <c r="N72" s="107"/>
      <c r="O72" s="107"/>
      <c r="P72" s="107"/>
      <c r="Q72" s="107"/>
      <c r="R72" s="107"/>
      <c r="S72" s="107" t="s">
        <v>588</v>
      </c>
      <c r="T72" s="43"/>
      <c r="W72"/>
    </row>
    <row r="73" spans="1:23" ht="30.65" customHeight="1" x14ac:dyDescent="0.4">
      <c r="A73" s="108" t="str">
        <f>'[1]S1 Maquette'!B73</f>
        <v>Langue et culture de spécialité 1 CHINOIS</v>
      </c>
      <c r="B73" s="108" t="str">
        <f>'[1]S1 Maquette'!C73</f>
        <v>ECUE</v>
      </c>
      <c r="C73" s="40">
        <f>'[1]S1 Maquette'!F73</f>
        <v>0</v>
      </c>
      <c r="D73" s="107">
        <v>1</v>
      </c>
      <c r="E73" s="107" t="s">
        <v>315</v>
      </c>
      <c r="F73" s="107" t="s">
        <v>315</v>
      </c>
      <c r="G73" s="107" t="s">
        <v>315</v>
      </c>
      <c r="H73" s="107" t="s">
        <v>315</v>
      </c>
      <c r="I73" s="107" t="s">
        <v>315</v>
      </c>
      <c r="J73" s="107"/>
      <c r="K73" s="107" t="s">
        <v>8</v>
      </c>
      <c r="L73" s="107"/>
      <c r="M73" s="107">
        <v>1</v>
      </c>
      <c r="N73" s="107"/>
      <c r="O73" s="107"/>
      <c r="P73" s="107"/>
      <c r="Q73" s="107"/>
      <c r="R73" s="107"/>
      <c r="S73" s="107" t="s">
        <v>598</v>
      </c>
      <c r="T73" s="43"/>
      <c r="W73"/>
    </row>
    <row r="74" spans="1:23" ht="30.65" customHeight="1" x14ac:dyDescent="0.4">
      <c r="A74" s="108" t="str">
        <f>'[1]S1 Maquette'!B74</f>
        <v>Système graphique et expression orale 1 CHINOIS</v>
      </c>
      <c r="B74" s="108" t="str">
        <f>'[1]S1 Maquette'!C74</f>
        <v>ECUE</v>
      </c>
      <c r="C74" s="40">
        <f>'[1]S1 Maquette'!F74</f>
        <v>0</v>
      </c>
      <c r="D74" s="107">
        <v>1</v>
      </c>
      <c r="E74" s="107" t="s">
        <v>315</v>
      </c>
      <c r="F74" s="107" t="s">
        <v>315</v>
      </c>
      <c r="G74" s="107" t="s">
        <v>315</v>
      </c>
      <c r="H74" s="107" t="s">
        <v>315</v>
      </c>
      <c r="I74" s="107" t="s">
        <v>315</v>
      </c>
      <c r="J74" s="107"/>
      <c r="K74" s="107" t="s">
        <v>8</v>
      </c>
      <c r="L74" s="107"/>
      <c r="M74" s="107">
        <v>1</v>
      </c>
      <c r="N74" s="107"/>
      <c r="O74" s="107"/>
      <c r="P74" s="107"/>
      <c r="Q74" s="107"/>
      <c r="R74" s="107"/>
      <c r="S74" s="107" t="s">
        <v>588</v>
      </c>
      <c r="T74" s="43"/>
      <c r="W74"/>
    </row>
    <row r="75" spans="1:23" ht="30.65" customHeight="1" x14ac:dyDescent="0.4">
      <c r="A75" s="108" t="str">
        <f>'[1]S1 Maquette'!B75</f>
        <v>Langue B : Portugais Débutant 1</v>
      </c>
      <c r="B75" s="108" t="str">
        <f>'[1]S1 Maquette'!C75</f>
        <v>UE</v>
      </c>
      <c r="C75" s="40">
        <f>'[1]S1 Maquette'!F75</f>
        <v>0</v>
      </c>
      <c r="D75" s="107">
        <v>1</v>
      </c>
      <c r="E75" s="107" t="s">
        <v>315</v>
      </c>
      <c r="F75" s="107" t="s">
        <v>315</v>
      </c>
      <c r="G75" s="107" t="s">
        <v>315</v>
      </c>
      <c r="H75" s="107" t="s">
        <v>315</v>
      </c>
      <c r="I75" s="107" t="s">
        <v>315</v>
      </c>
      <c r="J75" s="107"/>
      <c r="K75" s="107" t="s">
        <v>8</v>
      </c>
      <c r="L75" s="107"/>
      <c r="M75" s="107">
        <v>3</v>
      </c>
      <c r="N75" s="107"/>
      <c r="O75" s="107"/>
      <c r="P75" s="107" t="s">
        <v>316</v>
      </c>
      <c r="Q75" s="107"/>
      <c r="R75" s="107"/>
      <c r="S75" s="96" t="s">
        <v>320</v>
      </c>
      <c r="T75" s="43"/>
      <c r="W75"/>
    </row>
    <row r="76" spans="1:23" ht="30.65" customHeight="1" x14ac:dyDescent="0.4">
      <c r="A76" s="108" t="str">
        <f>'[1]S1 Maquette'!B76</f>
        <v>Grammaire 1 PORTUGAIS</v>
      </c>
      <c r="B76" s="108" t="str">
        <f>'[1]S1 Maquette'!C76</f>
        <v>ECUE</v>
      </c>
      <c r="C76" s="40">
        <f>'[1]S1 Maquette'!F76</f>
        <v>0</v>
      </c>
      <c r="D76" s="107">
        <v>1</v>
      </c>
      <c r="E76" s="107" t="s">
        <v>315</v>
      </c>
      <c r="F76" s="107" t="s">
        <v>315</v>
      </c>
      <c r="G76" s="107" t="s">
        <v>315</v>
      </c>
      <c r="H76" s="107" t="s">
        <v>315</v>
      </c>
      <c r="I76" s="107" t="s">
        <v>315</v>
      </c>
      <c r="J76" s="107"/>
      <c r="K76" s="107" t="s">
        <v>8</v>
      </c>
      <c r="L76" s="107"/>
      <c r="M76" s="107">
        <v>1</v>
      </c>
      <c r="N76" s="107"/>
      <c r="O76" s="107"/>
      <c r="P76" s="107"/>
      <c r="Q76" s="107"/>
      <c r="R76" s="107"/>
      <c r="S76" s="107" t="s">
        <v>588</v>
      </c>
      <c r="T76" s="43"/>
      <c r="W76"/>
    </row>
    <row r="77" spans="1:23" ht="30.65" customHeight="1" x14ac:dyDescent="0.4">
      <c r="A77" s="108" t="str">
        <f>'[1]S1 Maquette'!B77</f>
        <v>Langue et culture de spécialité 1 PORTUGAIS</v>
      </c>
      <c r="B77" s="108" t="str">
        <f>'[1]S1 Maquette'!C77</f>
        <v>ECUE</v>
      </c>
      <c r="C77" s="40">
        <f>'[1]S1 Maquette'!F77</f>
        <v>0</v>
      </c>
      <c r="D77" s="107">
        <v>1</v>
      </c>
      <c r="E77" s="107" t="s">
        <v>315</v>
      </c>
      <c r="F77" s="107" t="s">
        <v>315</v>
      </c>
      <c r="G77" s="107" t="s">
        <v>315</v>
      </c>
      <c r="H77" s="107" t="s">
        <v>315</v>
      </c>
      <c r="I77" s="107" t="s">
        <v>315</v>
      </c>
      <c r="J77" s="107"/>
      <c r="K77" s="107" t="s">
        <v>8</v>
      </c>
      <c r="L77" s="107"/>
      <c r="M77" s="107">
        <v>1</v>
      </c>
      <c r="N77" s="107"/>
      <c r="O77" s="107"/>
      <c r="P77" s="107"/>
      <c r="Q77" s="107"/>
      <c r="R77" s="107"/>
      <c r="S77" s="107" t="s">
        <v>598</v>
      </c>
      <c r="T77" s="43"/>
      <c r="W77"/>
    </row>
    <row r="78" spans="1:23" ht="30.65" customHeight="1" x14ac:dyDescent="0.4">
      <c r="A78" s="108" t="str">
        <f>'[1]S1 Maquette'!B78</f>
        <v>Expression écrite et orale 1 PORTUGAIS</v>
      </c>
      <c r="B78" s="108" t="str">
        <f>'[1]S1 Maquette'!C78</f>
        <v>ECUE</v>
      </c>
      <c r="C78" s="40">
        <f>'[1]S1 Maquette'!F78</f>
        <v>0</v>
      </c>
      <c r="D78" s="107">
        <v>1</v>
      </c>
      <c r="E78" s="107" t="s">
        <v>315</v>
      </c>
      <c r="F78" s="107" t="s">
        <v>315</v>
      </c>
      <c r="G78" s="107" t="s">
        <v>315</v>
      </c>
      <c r="H78" s="107" t="s">
        <v>315</v>
      </c>
      <c r="I78" s="107" t="s">
        <v>315</v>
      </c>
      <c r="J78" s="107"/>
      <c r="K78" s="107" t="s">
        <v>8</v>
      </c>
      <c r="L78" s="107"/>
      <c r="M78" s="107">
        <v>1</v>
      </c>
      <c r="N78" s="107"/>
      <c r="O78" s="107"/>
      <c r="P78" s="107"/>
      <c r="Q78" s="107"/>
      <c r="R78" s="107"/>
      <c r="S78" s="107" t="s">
        <v>588</v>
      </c>
      <c r="T78" s="43"/>
      <c r="W78"/>
    </row>
    <row r="79" spans="1:23" ht="30.65" customHeight="1" x14ac:dyDescent="0.4">
      <c r="A79" s="108" t="str">
        <f>'[1]S1 Maquette'!B79</f>
        <v>Langue B : Russe avancé 1</v>
      </c>
      <c r="B79" s="108" t="str">
        <f>'[1]S1 Maquette'!C79</f>
        <v>UE</v>
      </c>
      <c r="C79" s="40">
        <f>'[1]S1 Maquette'!F79</f>
        <v>0</v>
      </c>
      <c r="D79" s="107">
        <v>1</v>
      </c>
      <c r="E79" s="107" t="s">
        <v>315</v>
      </c>
      <c r="F79" s="107" t="s">
        <v>315</v>
      </c>
      <c r="G79" s="107" t="s">
        <v>315</v>
      </c>
      <c r="H79" s="107" t="s">
        <v>315</v>
      </c>
      <c r="I79" s="107" t="s">
        <v>315</v>
      </c>
      <c r="J79" s="107"/>
      <c r="K79" s="107" t="s">
        <v>8</v>
      </c>
      <c r="L79" s="107"/>
      <c r="M79" s="107">
        <v>3</v>
      </c>
      <c r="N79" s="107"/>
      <c r="O79" s="107"/>
      <c r="P79" s="107" t="s">
        <v>316</v>
      </c>
      <c r="Q79" s="107"/>
      <c r="R79" s="107"/>
      <c r="S79" s="96" t="s">
        <v>599</v>
      </c>
      <c r="T79" s="43"/>
      <c r="W79"/>
    </row>
    <row r="80" spans="1:23" ht="30.65" customHeight="1" x14ac:dyDescent="0.4">
      <c r="A80" s="108" t="str">
        <f>'[1]S1 Maquette'!B80</f>
        <v>Culture Russe avancé 1</v>
      </c>
      <c r="B80" s="108" t="str">
        <f>'[1]S1 Maquette'!C80</f>
        <v>ECUE</v>
      </c>
      <c r="C80" s="40">
        <f>'[1]S1 Maquette'!F80</f>
        <v>0</v>
      </c>
      <c r="D80" s="107">
        <v>1</v>
      </c>
      <c r="E80" s="107" t="s">
        <v>315</v>
      </c>
      <c r="F80" s="107" t="s">
        <v>315</v>
      </c>
      <c r="G80" s="107" t="s">
        <v>315</v>
      </c>
      <c r="H80" s="107" t="s">
        <v>315</v>
      </c>
      <c r="I80" s="107" t="s">
        <v>315</v>
      </c>
      <c r="J80" s="107"/>
      <c r="K80" s="107" t="s">
        <v>8</v>
      </c>
      <c r="L80" s="107"/>
      <c r="M80" s="107">
        <v>1</v>
      </c>
      <c r="N80" s="107"/>
      <c r="O80" s="107"/>
      <c r="P80" s="107"/>
      <c r="Q80" s="107"/>
      <c r="R80" s="107"/>
      <c r="S80" s="107" t="s">
        <v>598</v>
      </c>
      <c r="T80" s="43"/>
      <c r="W80"/>
    </row>
    <row r="81" spans="1:23" ht="30.65" customHeight="1" x14ac:dyDescent="0.4">
      <c r="A81" s="108" t="str">
        <f>'[1]S1 Maquette'!B81</f>
        <v>Expression Russe avancé 1</v>
      </c>
      <c r="B81" s="108" t="str">
        <f>'[1]S1 Maquette'!C81</f>
        <v>ECUE</v>
      </c>
      <c r="C81" s="40">
        <f>'[1]S1 Maquette'!F81</f>
        <v>0</v>
      </c>
      <c r="D81" s="107">
        <v>1</v>
      </c>
      <c r="E81" s="107" t="s">
        <v>315</v>
      </c>
      <c r="F81" s="107" t="s">
        <v>315</v>
      </c>
      <c r="G81" s="107" t="s">
        <v>315</v>
      </c>
      <c r="H81" s="107" t="s">
        <v>315</v>
      </c>
      <c r="I81" s="107" t="s">
        <v>315</v>
      </c>
      <c r="J81" s="107"/>
      <c r="K81" s="107" t="s">
        <v>8</v>
      </c>
      <c r="L81" s="107"/>
      <c r="M81" s="107">
        <v>1</v>
      </c>
      <c r="N81" s="107"/>
      <c r="O81" s="107"/>
      <c r="P81" s="107"/>
      <c r="Q81" s="107"/>
      <c r="R81" s="107"/>
      <c r="S81" s="107" t="s">
        <v>598</v>
      </c>
      <c r="T81" s="43"/>
      <c r="W81"/>
    </row>
    <row r="82" spans="1:23" ht="30.65" customHeight="1" x14ac:dyDescent="0.4">
      <c r="A82" s="108" t="str">
        <f>'[1]S1 Maquette'!B82</f>
        <v>Traduction Russe avancé 1</v>
      </c>
      <c r="B82" s="108" t="str">
        <f>'[1]S1 Maquette'!C82</f>
        <v>ECUE</v>
      </c>
      <c r="C82" s="40">
        <f>'[1]S1 Maquette'!F82</f>
        <v>0</v>
      </c>
      <c r="D82" s="107">
        <v>1</v>
      </c>
      <c r="E82" s="107" t="s">
        <v>315</v>
      </c>
      <c r="F82" s="107" t="s">
        <v>315</v>
      </c>
      <c r="G82" s="107" t="s">
        <v>315</v>
      </c>
      <c r="H82" s="107" t="s">
        <v>315</v>
      </c>
      <c r="I82" s="107" t="s">
        <v>315</v>
      </c>
      <c r="J82" s="107"/>
      <c r="K82" s="107" t="s">
        <v>8</v>
      </c>
      <c r="L82" s="107"/>
      <c r="M82" s="107">
        <v>1</v>
      </c>
      <c r="N82" s="107"/>
      <c r="O82" s="107"/>
      <c r="P82" s="107"/>
      <c r="Q82" s="107"/>
      <c r="R82" s="107"/>
      <c r="S82" s="107" t="s">
        <v>588</v>
      </c>
      <c r="T82" s="43"/>
      <c r="W82"/>
    </row>
    <row r="83" spans="1:23" ht="30.65" customHeight="1" x14ac:dyDescent="0.4">
      <c r="A83" s="108" t="str">
        <f>'[1]S1 Maquette'!B83</f>
        <v>Langue B : Russe débutant 1</v>
      </c>
      <c r="B83" s="108" t="str">
        <f>'[1]S1 Maquette'!C83</f>
        <v>UE</v>
      </c>
      <c r="C83" s="40">
        <f>'[1]S1 Maquette'!F83</f>
        <v>0</v>
      </c>
      <c r="D83" s="107">
        <v>1</v>
      </c>
      <c r="E83" s="107" t="s">
        <v>315</v>
      </c>
      <c r="F83" s="107" t="s">
        <v>315</v>
      </c>
      <c r="G83" s="107" t="s">
        <v>315</v>
      </c>
      <c r="H83" s="107" t="s">
        <v>315</v>
      </c>
      <c r="I83" s="107" t="s">
        <v>315</v>
      </c>
      <c r="J83" s="107"/>
      <c r="K83" s="107" t="s">
        <v>8</v>
      </c>
      <c r="L83" s="107"/>
      <c r="M83" s="107">
        <v>3</v>
      </c>
      <c r="N83" s="107"/>
      <c r="O83" s="107"/>
      <c r="P83" s="107" t="s">
        <v>316</v>
      </c>
      <c r="Q83" s="107"/>
      <c r="R83" s="107"/>
      <c r="S83" s="96" t="s">
        <v>600</v>
      </c>
      <c r="T83" s="43"/>
      <c r="W83"/>
    </row>
    <row r="84" spans="1:23" ht="30.65" customHeight="1" x14ac:dyDescent="0.4">
      <c r="A84" s="108" t="str">
        <f>'[1]S1 Maquette'!B84</f>
        <v>Langue et grammaire Russe débutant 1</v>
      </c>
      <c r="B84" s="108" t="str">
        <f>'[1]S1 Maquette'!C84</f>
        <v>ECUE</v>
      </c>
      <c r="C84" s="40">
        <f>'[1]S1 Maquette'!F84</f>
        <v>0</v>
      </c>
      <c r="D84" s="107">
        <v>1</v>
      </c>
      <c r="E84" s="107" t="s">
        <v>315</v>
      </c>
      <c r="F84" s="107" t="s">
        <v>315</v>
      </c>
      <c r="G84" s="107" t="s">
        <v>315</v>
      </c>
      <c r="H84" s="107" t="s">
        <v>315</v>
      </c>
      <c r="I84" s="107" t="s">
        <v>315</v>
      </c>
      <c r="J84" s="107"/>
      <c r="K84" s="107" t="s">
        <v>8</v>
      </c>
      <c r="L84" s="107"/>
      <c r="M84" s="107">
        <v>1</v>
      </c>
      <c r="N84" s="107"/>
      <c r="O84" s="107"/>
      <c r="P84" s="107"/>
      <c r="Q84" s="107"/>
      <c r="R84" s="107"/>
      <c r="S84" s="107" t="s">
        <v>588</v>
      </c>
      <c r="T84" s="43"/>
      <c r="W84"/>
    </row>
    <row r="85" spans="1:23" ht="30.65" customHeight="1" x14ac:dyDescent="0.4">
      <c r="A85" s="108" t="str">
        <f>'[1]S1 Maquette'!B85</f>
        <v>Culture Russe débutant 1</v>
      </c>
      <c r="B85" s="108" t="str">
        <f>'[1]S1 Maquette'!C85</f>
        <v>ECUE</v>
      </c>
      <c r="C85" s="40">
        <f>'[1]S1 Maquette'!F85</f>
        <v>0</v>
      </c>
      <c r="D85" s="107">
        <v>1</v>
      </c>
      <c r="E85" s="107" t="s">
        <v>315</v>
      </c>
      <c r="F85" s="107" t="s">
        <v>315</v>
      </c>
      <c r="G85" s="107" t="s">
        <v>315</v>
      </c>
      <c r="H85" s="107" t="s">
        <v>315</v>
      </c>
      <c r="I85" s="107" t="s">
        <v>315</v>
      </c>
      <c r="J85" s="107"/>
      <c r="K85" s="107" t="s">
        <v>8</v>
      </c>
      <c r="L85" s="107"/>
      <c r="M85" s="107">
        <v>1</v>
      </c>
      <c r="N85" s="107"/>
      <c r="O85" s="107"/>
      <c r="P85" s="107"/>
      <c r="Q85" s="107"/>
      <c r="R85" s="107"/>
      <c r="S85" s="107" t="s">
        <v>598</v>
      </c>
      <c r="T85" s="43"/>
      <c r="W85"/>
    </row>
    <row r="86" spans="1:23" ht="30.65" customHeight="1" x14ac:dyDescent="0.4">
      <c r="A86" s="108" t="str">
        <f>'[1]S1 Maquette'!B86</f>
        <v>Expression Russe débutant 1</v>
      </c>
      <c r="B86" s="108" t="str">
        <f>'[1]S1 Maquette'!C86</f>
        <v>ECUE</v>
      </c>
      <c r="C86" s="40">
        <f>'[1]S1 Maquette'!F86</f>
        <v>0</v>
      </c>
      <c r="D86" s="107">
        <v>1</v>
      </c>
      <c r="E86" s="107" t="s">
        <v>315</v>
      </c>
      <c r="F86" s="107" t="s">
        <v>315</v>
      </c>
      <c r="G86" s="107" t="s">
        <v>315</v>
      </c>
      <c r="H86" s="107" t="s">
        <v>315</v>
      </c>
      <c r="I86" s="107" t="s">
        <v>315</v>
      </c>
      <c r="J86" s="107"/>
      <c r="K86" s="107" t="s">
        <v>8</v>
      </c>
      <c r="L86" s="107"/>
      <c r="M86" s="107">
        <v>1</v>
      </c>
      <c r="N86" s="107"/>
      <c r="O86" s="107"/>
      <c r="P86" s="107"/>
      <c r="Q86" s="107"/>
      <c r="R86" s="107"/>
      <c r="S86" s="107" t="s">
        <v>598</v>
      </c>
      <c r="T86" s="43"/>
      <c r="W86"/>
    </row>
    <row r="87" spans="1:23" ht="30.65" customHeight="1" x14ac:dyDescent="0.4">
      <c r="A87" s="108" t="str">
        <f>'[1]S1 Maquette'!B87</f>
        <v>Découverte de la langue et de l'histoire niçoises</v>
      </c>
      <c r="B87" s="108" t="str">
        <f>'[1]S1 Maquette'!C87</f>
        <v>UE</v>
      </c>
      <c r="C87" s="40">
        <f>'[1]S1 Maquette'!F87</f>
        <v>0</v>
      </c>
      <c r="D87" s="107">
        <v>1</v>
      </c>
      <c r="E87" s="107" t="s">
        <v>315</v>
      </c>
      <c r="F87" s="107" t="s">
        <v>315</v>
      </c>
      <c r="G87" s="107" t="s">
        <v>315</v>
      </c>
      <c r="H87" s="107" t="s">
        <v>315</v>
      </c>
      <c r="I87" s="107" t="s">
        <v>315</v>
      </c>
      <c r="J87" s="107"/>
      <c r="K87" s="107" t="s">
        <v>8</v>
      </c>
      <c r="L87" s="107"/>
      <c r="M87" s="107" t="s">
        <v>601</v>
      </c>
      <c r="N87" s="107"/>
      <c r="O87" s="107"/>
      <c r="P87" s="107" t="s">
        <v>316</v>
      </c>
      <c r="Q87" s="107"/>
      <c r="R87" s="107"/>
      <c r="S87" s="96" t="s">
        <v>602</v>
      </c>
      <c r="T87" s="43"/>
      <c r="W87"/>
    </row>
    <row r="88" spans="1:23" ht="30.65" customHeight="1" x14ac:dyDescent="0.4">
      <c r="A88" s="108" t="str">
        <f>'[1]S1 Maquette'!B88</f>
        <v>Découverte de la langue et de l'histoire niçoises</v>
      </c>
      <c r="B88" s="108" t="str">
        <f>'[1]S1 Maquette'!C88</f>
        <v>ECUE</v>
      </c>
      <c r="C88" s="40">
        <f>'[1]S1 Maquette'!F88</f>
        <v>0</v>
      </c>
      <c r="D88" s="107">
        <v>1</v>
      </c>
      <c r="E88" s="107" t="s">
        <v>315</v>
      </c>
      <c r="F88" s="107" t="s">
        <v>315</v>
      </c>
      <c r="G88" s="107" t="s">
        <v>315</v>
      </c>
      <c r="H88" s="107" t="s">
        <v>315</v>
      </c>
      <c r="I88" s="107" t="s">
        <v>315</v>
      </c>
      <c r="J88" s="107"/>
      <c r="K88" s="107" t="s">
        <v>8</v>
      </c>
      <c r="L88" s="107"/>
      <c r="M88" s="107" t="s">
        <v>601</v>
      </c>
      <c r="N88" s="107"/>
      <c r="O88" s="107"/>
      <c r="P88" s="107"/>
      <c r="Q88" s="107"/>
      <c r="R88" s="107"/>
      <c r="S88" s="107" t="s">
        <v>602</v>
      </c>
      <c r="T88" s="43"/>
      <c r="W88"/>
    </row>
    <row r="89" spans="1:23" ht="30.65" customHeight="1" x14ac:dyDescent="0.4">
      <c r="A89" s="108" t="str">
        <f>'[1]S1 Maquette'!B89</f>
        <v>Au choix parmi UE 4 du portail LLAC</v>
      </c>
      <c r="B89" s="108" t="str">
        <f>'[1]S1 Maquette'!C89</f>
        <v>UE</v>
      </c>
      <c r="C89" s="40">
        <f>'[1]S1 Maquette'!F89</f>
        <v>0</v>
      </c>
      <c r="D89" s="102">
        <v>1</v>
      </c>
      <c r="E89" s="102" t="s">
        <v>315</v>
      </c>
      <c r="F89" s="107" t="s">
        <v>315</v>
      </c>
      <c r="G89" s="102" t="s">
        <v>315</v>
      </c>
      <c r="H89" s="102" t="s">
        <v>315</v>
      </c>
      <c r="I89" s="102" t="s">
        <v>315</v>
      </c>
      <c r="J89" s="102"/>
      <c r="K89" s="103"/>
      <c r="L89" s="103"/>
      <c r="M89" s="104"/>
      <c r="N89" s="104"/>
      <c r="O89" s="104"/>
      <c r="P89" s="104"/>
      <c r="Q89" s="104"/>
      <c r="R89" s="104"/>
      <c r="S89" s="104"/>
      <c r="T89" s="105"/>
      <c r="W89"/>
    </row>
    <row r="90" spans="1:23" ht="30.65" customHeight="1" x14ac:dyDescent="0.4">
      <c r="A90" s="108">
        <f>'[1]S1 Maquette'!B90</f>
        <v>0</v>
      </c>
      <c r="B90" s="108">
        <f>'[1]S1 Maquette'!C90</f>
        <v>0</v>
      </c>
      <c r="C90" s="40">
        <f>'[1]S1 Maquette'!F90</f>
        <v>0</v>
      </c>
      <c r="D90" s="107"/>
      <c r="E90" s="107"/>
      <c r="F90" s="107"/>
      <c r="G90" s="107"/>
      <c r="H90" s="107"/>
      <c r="I90" s="107"/>
      <c r="J90" s="107"/>
      <c r="K90" s="107"/>
      <c r="L90" s="107"/>
      <c r="M90" s="107"/>
      <c r="N90" s="107"/>
      <c r="O90" s="107"/>
      <c r="P90" s="107"/>
      <c r="Q90" s="107"/>
      <c r="R90" s="107"/>
      <c r="S90" s="107"/>
      <c r="T90" s="43"/>
      <c r="W90"/>
    </row>
    <row r="91" spans="1:23" ht="30.65" customHeight="1" x14ac:dyDescent="0.4">
      <c r="A91" s="108">
        <f>'[1]S1 Maquette'!B91</f>
        <v>0</v>
      </c>
      <c r="B91" s="108">
        <f>'[1]S1 Maquette'!C91</f>
        <v>0</v>
      </c>
      <c r="C91" s="40">
        <f>'[1]S1 Maquette'!F91</f>
        <v>0</v>
      </c>
      <c r="D91" s="107"/>
      <c r="E91" s="107"/>
      <c r="F91" s="107"/>
      <c r="G91" s="107"/>
      <c r="H91" s="107"/>
      <c r="I91" s="107"/>
      <c r="J91" s="107"/>
      <c r="K91" s="107"/>
      <c r="L91" s="107"/>
      <c r="M91" s="107"/>
      <c r="N91" s="107"/>
      <c r="O91" s="107"/>
      <c r="P91" s="107"/>
      <c r="Q91" s="107"/>
      <c r="R91" s="107"/>
      <c r="S91" s="107"/>
      <c r="T91" s="43"/>
      <c r="W91"/>
    </row>
    <row r="92" spans="1:23" ht="30.65" customHeight="1" x14ac:dyDescent="0.4">
      <c r="A92" s="108">
        <f>'[1]S1 Maquette'!B92</f>
        <v>0</v>
      </c>
      <c r="B92" s="108">
        <f>'[1]S1 Maquette'!C92</f>
        <v>0</v>
      </c>
      <c r="C92" s="40">
        <f>'[1]S1 Maquette'!F92</f>
        <v>0</v>
      </c>
      <c r="D92" s="107"/>
      <c r="E92" s="107"/>
      <c r="F92" s="107"/>
      <c r="G92" s="107"/>
      <c r="H92" s="107"/>
      <c r="I92" s="107"/>
      <c r="J92" s="107"/>
      <c r="K92" s="107"/>
      <c r="L92" s="107"/>
      <c r="M92" s="107"/>
      <c r="N92" s="107"/>
      <c r="O92" s="107"/>
      <c r="P92" s="107"/>
      <c r="Q92" s="107"/>
      <c r="R92" s="107"/>
      <c r="S92" s="107"/>
      <c r="T92" s="43"/>
      <c r="W92"/>
    </row>
    <row r="93" spans="1:23" ht="30.65" customHeight="1" x14ac:dyDescent="0.4">
      <c r="A93" s="108">
        <f>'[1]S1 Maquette'!B93</f>
        <v>0</v>
      </c>
      <c r="B93" s="108">
        <f>'[1]S1 Maquette'!C93</f>
        <v>0</v>
      </c>
      <c r="C93" s="40">
        <f>'[1]S1 Maquette'!F93</f>
        <v>0</v>
      </c>
      <c r="D93" s="107"/>
      <c r="E93" s="107"/>
      <c r="F93" s="107"/>
      <c r="G93" s="107"/>
      <c r="H93" s="107"/>
      <c r="I93" s="107"/>
      <c r="J93" s="107"/>
      <c r="K93" s="107"/>
      <c r="L93" s="107"/>
      <c r="M93" s="107"/>
      <c r="N93" s="107"/>
      <c r="O93" s="107"/>
      <c r="P93" s="107"/>
      <c r="Q93" s="107"/>
      <c r="R93" s="107"/>
      <c r="S93" s="107"/>
      <c r="T93" s="43"/>
      <c r="W93"/>
    </row>
    <row r="94" spans="1:23" ht="30.65" customHeight="1" x14ac:dyDescent="0.4">
      <c r="A94" s="108">
        <f>'[1]S1 Maquette'!B94</f>
        <v>0</v>
      </c>
      <c r="B94" s="108">
        <f>'[1]S1 Maquette'!C94</f>
        <v>0</v>
      </c>
      <c r="C94" s="40">
        <f>'[1]S1 Maquette'!F94</f>
        <v>0</v>
      </c>
      <c r="D94" s="107"/>
      <c r="E94" s="107"/>
      <c r="F94" s="107"/>
      <c r="G94" s="107"/>
      <c r="H94" s="107"/>
      <c r="I94" s="107"/>
      <c r="J94" s="107"/>
      <c r="K94" s="107"/>
      <c r="L94" s="107"/>
      <c r="M94" s="107"/>
      <c r="N94" s="107"/>
      <c r="O94" s="107"/>
      <c r="P94" s="107"/>
      <c r="Q94" s="107"/>
      <c r="R94" s="107"/>
      <c r="S94" s="107"/>
      <c r="T94" s="43"/>
      <c r="W94"/>
    </row>
    <row r="95" spans="1:23" ht="30.65" customHeight="1" x14ac:dyDescent="0.4">
      <c r="A95" s="108">
        <f>'[1]S1 Maquette'!B95</f>
        <v>0</v>
      </c>
      <c r="B95" s="108">
        <f>'[1]S1 Maquette'!C95</f>
        <v>0</v>
      </c>
      <c r="C95" s="40">
        <f>'[1]S1 Maquette'!F95</f>
        <v>0</v>
      </c>
      <c r="D95" s="107"/>
      <c r="E95" s="107"/>
      <c r="F95" s="107"/>
      <c r="G95" s="107"/>
      <c r="H95" s="107"/>
      <c r="I95" s="107"/>
      <c r="J95" s="107"/>
      <c r="K95" s="107"/>
      <c r="L95" s="107"/>
      <c r="M95" s="107"/>
      <c r="N95" s="107"/>
      <c r="O95" s="107"/>
      <c r="P95" s="107"/>
      <c r="Q95" s="107"/>
      <c r="R95" s="107"/>
      <c r="S95" s="107"/>
      <c r="T95" s="43"/>
      <c r="W95"/>
    </row>
    <row r="96" spans="1:23" ht="30.65" customHeight="1" x14ac:dyDescent="0.4">
      <c r="A96" s="108">
        <f>'[1]S1 Maquette'!B96</f>
        <v>0</v>
      </c>
      <c r="B96" s="108">
        <f>'[1]S1 Maquette'!C96</f>
        <v>0</v>
      </c>
      <c r="C96" s="40">
        <f>'[1]S1 Maquette'!F96</f>
        <v>0</v>
      </c>
      <c r="D96" s="107"/>
      <c r="E96" s="107"/>
      <c r="F96" s="107"/>
      <c r="G96" s="107"/>
      <c r="H96" s="107"/>
      <c r="I96" s="107"/>
      <c r="J96" s="107"/>
      <c r="K96" s="107"/>
      <c r="L96" s="107"/>
      <c r="M96" s="107"/>
      <c r="N96" s="107"/>
      <c r="O96" s="107"/>
      <c r="P96" s="107"/>
      <c r="Q96" s="107"/>
      <c r="R96" s="107"/>
      <c r="S96" s="107"/>
      <c r="T96" s="43"/>
      <c r="W96"/>
    </row>
    <row r="97" spans="1:23" ht="30.65" customHeight="1" x14ac:dyDescent="0.4">
      <c r="A97" s="108">
        <f>'[1]S1 Maquette'!B97</f>
        <v>0</v>
      </c>
      <c r="B97" s="108">
        <f>'[1]S1 Maquette'!C97</f>
        <v>0</v>
      </c>
      <c r="C97" s="40">
        <f>'[1]S1 Maquette'!F97</f>
        <v>0</v>
      </c>
      <c r="D97" s="107"/>
      <c r="E97" s="107"/>
      <c r="F97" s="107"/>
      <c r="G97" s="107"/>
      <c r="H97" s="107"/>
      <c r="I97" s="107"/>
      <c r="J97" s="107"/>
      <c r="K97" s="107"/>
      <c r="L97" s="107"/>
      <c r="M97" s="107"/>
      <c r="N97" s="107"/>
      <c r="O97" s="107"/>
      <c r="P97" s="107"/>
      <c r="Q97" s="107"/>
      <c r="R97" s="107"/>
      <c r="S97" s="107"/>
      <c r="T97" s="43"/>
      <c r="W97"/>
    </row>
    <row r="98" spans="1:23" ht="30.65" customHeight="1" x14ac:dyDescent="0.4">
      <c r="A98" s="108">
        <f>'[1]S1 Maquette'!B98</f>
        <v>0</v>
      </c>
      <c r="B98" s="108">
        <f>'[1]S1 Maquette'!C98</f>
        <v>0</v>
      </c>
      <c r="C98" s="40">
        <f>'[1]S1 Maquette'!F98</f>
        <v>0</v>
      </c>
      <c r="D98" s="107"/>
      <c r="E98" s="107"/>
      <c r="F98" s="107"/>
      <c r="G98" s="107"/>
      <c r="H98" s="107"/>
      <c r="I98" s="107"/>
      <c r="J98" s="107"/>
      <c r="K98" s="107"/>
      <c r="L98" s="107"/>
      <c r="M98" s="107"/>
      <c r="N98" s="107"/>
      <c r="O98" s="107"/>
      <c r="P98" s="107"/>
      <c r="Q98" s="107"/>
      <c r="R98" s="107"/>
      <c r="S98" s="107"/>
      <c r="T98" s="43"/>
      <c r="W98"/>
    </row>
    <row r="99" spans="1:23" ht="30.65" customHeight="1" x14ac:dyDescent="0.4">
      <c r="A99" s="108">
        <f>'[1]S1 Maquette'!B99</f>
        <v>0</v>
      </c>
      <c r="B99" s="108">
        <f>'[1]S1 Maquette'!C99</f>
        <v>0</v>
      </c>
      <c r="C99" s="40">
        <f>'[1]S1 Maquette'!F99</f>
        <v>0</v>
      </c>
      <c r="D99" s="107"/>
      <c r="E99" s="107"/>
      <c r="F99" s="107"/>
      <c r="G99" s="107"/>
      <c r="H99" s="107"/>
      <c r="I99" s="107"/>
      <c r="J99" s="107"/>
      <c r="K99" s="107"/>
      <c r="L99" s="107"/>
      <c r="M99" s="107"/>
      <c r="N99" s="107"/>
      <c r="O99" s="107"/>
      <c r="P99" s="107"/>
      <c r="Q99" s="107"/>
      <c r="R99" s="107"/>
      <c r="S99" s="107"/>
      <c r="T99" s="43"/>
      <c r="W99"/>
    </row>
    <row r="100" spans="1:23" ht="30.65" customHeight="1" x14ac:dyDescent="0.4">
      <c r="A100" s="108">
        <f>'[1]S1 Maquette'!B100</f>
        <v>0</v>
      </c>
      <c r="B100" s="108">
        <f>'[1]S1 Maquette'!C100</f>
        <v>0</v>
      </c>
      <c r="C100" s="40">
        <f>'[1]S1 Maquette'!F100</f>
        <v>0</v>
      </c>
      <c r="D100" s="107"/>
      <c r="E100" s="107"/>
      <c r="F100" s="107"/>
      <c r="G100" s="107"/>
      <c r="H100" s="107"/>
      <c r="I100" s="107"/>
      <c r="J100" s="107"/>
      <c r="K100" s="107"/>
      <c r="L100" s="107"/>
      <c r="M100" s="107"/>
      <c r="N100" s="107"/>
      <c r="O100" s="107"/>
      <c r="P100" s="107"/>
      <c r="Q100" s="107"/>
      <c r="R100" s="107"/>
      <c r="S100" s="107"/>
      <c r="T100" s="43"/>
      <c r="W100"/>
    </row>
    <row r="101" spans="1:23" ht="30.65" customHeight="1" x14ac:dyDescent="0.4">
      <c r="A101" s="108">
        <f>'[1]S1 Maquette'!B101</f>
        <v>0</v>
      </c>
      <c r="B101" s="108">
        <f>'[1]S1 Maquette'!C101</f>
        <v>0</v>
      </c>
      <c r="C101" s="40">
        <f>'[1]S1 Maquette'!F101</f>
        <v>0</v>
      </c>
      <c r="D101" s="107"/>
      <c r="E101" s="107"/>
      <c r="F101" s="107"/>
      <c r="G101" s="107"/>
      <c r="H101" s="107"/>
      <c r="I101" s="107"/>
      <c r="J101" s="107"/>
      <c r="K101" s="107"/>
      <c r="L101" s="107"/>
      <c r="M101" s="107"/>
      <c r="N101" s="107"/>
      <c r="O101" s="107"/>
      <c r="P101" s="107"/>
      <c r="Q101" s="107"/>
      <c r="R101" s="107"/>
      <c r="S101" s="107"/>
      <c r="T101" s="43"/>
      <c r="W101"/>
    </row>
    <row r="102" spans="1:23" ht="30.65" customHeight="1" x14ac:dyDescent="0.4">
      <c r="A102" s="108">
        <f>'[1]S1 Maquette'!B102</f>
        <v>0</v>
      </c>
      <c r="B102" s="108">
        <f>'[1]S1 Maquette'!C102</f>
        <v>0</v>
      </c>
      <c r="C102" s="40">
        <f>'[1]S1 Maquette'!F102</f>
        <v>0</v>
      </c>
      <c r="D102" s="107"/>
      <c r="E102" s="107"/>
      <c r="F102" s="107"/>
      <c r="G102" s="107"/>
      <c r="H102" s="107"/>
      <c r="I102" s="107"/>
      <c r="J102" s="107"/>
      <c r="K102" s="107"/>
      <c r="L102" s="107"/>
      <c r="M102" s="107"/>
      <c r="N102" s="107"/>
      <c r="O102" s="107"/>
      <c r="P102" s="107"/>
      <c r="Q102" s="107"/>
      <c r="R102" s="107"/>
      <c r="S102" s="107"/>
      <c r="T102" s="43"/>
      <c r="W102"/>
    </row>
    <row r="103" spans="1:23" ht="30.65" customHeight="1" x14ac:dyDescent="0.4">
      <c r="A103" s="108">
        <f>'[1]S1 Maquette'!B103</f>
        <v>0</v>
      </c>
      <c r="B103" s="108">
        <f>'[1]S1 Maquette'!C103</f>
        <v>0</v>
      </c>
      <c r="C103" s="40">
        <f>'[1]S1 Maquette'!F103</f>
        <v>0</v>
      </c>
      <c r="D103" s="107"/>
      <c r="E103" s="107"/>
      <c r="F103" s="107"/>
      <c r="G103" s="107"/>
      <c r="H103" s="107"/>
      <c r="I103" s="107"/>
      <c r="J103" s="107"/>
      <c r="K103" s="107"/>
      <c r="L103" s="107"/>
      <c r="M103" s="107"/>
      <c r="N103" s="107"/>
      <c r="O103" s="107"/>
      <c r="P103" s="107"/>
      <c r="Q103" s="107"/>
      <c r="R103" s="107"/>
      <c r="S103" s="107"/>
      <c r="T103" s="43"/>
      <c r="W103"/>
    </row>
    <row r="104" spans="1:23" ht="30.65" customHeight="1" x14ac:dyDescent="0.4">
      <c r="A104" s="108">
        <f>'[1]S1 Maquette'!B104</f>
        <v>0</v>
      </c>
      <c r="B104" s="108">
        <f>'[1]S1 Maquette'!C104</f>
        <v>0</v>
      </c>
      <c r="C104" s="40">
        <f>'[1]S1 Maquette'!F104</f>
        <v>0</v>
      </c>
      <c r="D104" s="107"/>
      <c r="E104" s="107"/>
      <c r="F104" s="107"/>
      <c r="G104" s="107"/>
      <c r="H104" s="107"/>
      <c r="I104" s="107"/>
      <c r="J104" s="107"/>
      <c r="K104" s="107"/>
      <c r="L104" s="107"/>
      <c r="M104" s="107"/>
      <c r="N104" s="107"/>
      <c r="O104" s="107"/>
      <c r="P104" s="107"/>
      <c r="Q104" s="107"/>
      <c r="R104" s="107"/>
      <c r="S104" s="107"/>
      <c r="T104" s="43"/>
      <c r="W104"/>
    </row>
    <row r="105" spans="1:23" ht="30.65" customHeight="1" x14ac:dyDescent="0.4">
      <c r="A105" s="108">
        <f>'[1]S1 Maquette'!B105</f>
        <v>0</v>
      </c>
      <c r="B105" s="108">
        <f>'[1]S1 Maquette'!C105</f>
        <v>0</v>
      </c>
      <c r="C105" s="40">
        <f>'[1]S1 Maquette'!F105</f>
        <v>0</v>
      </c>
      <c r="D105" s="107"/>
      <c r="E105" s="107"/>
      <c r="F105" s="107"/>
      <c r="G105" s="107"/>
      <c r="H105" s="107"/>
      <c r="I105" s="107"/>
      <c r="J105" s="107"/>
      <c r="K105" s="107"/>
      <c r="L105" s="107"/>
      <c r="M105" s="107"/>
      <c r="N105" s="107"/>
      <c r="O105" s="107"/>
      <c r="P105" s="107"/>
      <c r="Q105" s="107"/>
      <c r="R105" s="107"/>
      <c r="S105" s="107"/>
      <c r="T105" s="43"/>
      <c r="W105"/>
    </row>
    <row r="106" spans="1:23" ht="30.65" customHeight="1" x14ac:dyDescent="0.4">
      <c r="A106" s="108">
        <f>'[1]S1 Maquette'!B106</f>
        <v>0</v>
      </c>
      <c r="B106" s="108">
        <f>'[1]S1 Maquette'!C106</f>
        <v>0</v>
      </c>
      <c r="C106" s="40">
        <f>'[1]S1 Maquette'!F106</f>
        <v>0</v>
      </c>
      <c r="D106" s="107"/>
      <c r="E106" s="107"/>
      <c r="F106" s="107"/>
      <c r="G106" s="107"/>
      <c r="H106" s="107"/>
      <c r="I106" s="107"/>
      <c r="J106" s="107"/>
      <c r="K106" s="107"/>
      <c r="L106" s="107"/>
      <c r="M106" s="107"/>
      <c r="N106" s="107"/>
      <c r="O106" s="107"/>
      <c r="P106" s="107"/>
      <c r="Q106" s="107"/>
      <c r="R106" s="107"/>
      <c r="S106" s="107"/>
      <c r="T106" s="43"/>
      <c r="W106"/>
    </row>
    <row r="107" spans="1:23" ht="30.65" customHeight="1" x14ac:dyDescent="0.4">
      <c r="A107" s="108">
        <f>'[1]S1 Maquette'!B107</f>
        <v>0</v>
      </c>
      <c r="B107" s="108">
        <f>'[1]S1 Maquette'!C107</f>
        <v>0</v>
      </c>
      <c r="C107" s="40">
        <f>'[1]S1 Maquette'!F107</f>
        <v>0</v>
      </c>
      <c r="D107" s="107"/>
      <c r="E107" s="107"/>
      <c r="F107" s="107"/>
      <c r="G107" s="107"/>
      <c r="H107" s="107"/>
      <c r="I107" s="107"/>
      <c r="J107" s="107"/>
      <c r="K107" s="107"/>
      <c r="L107" s="107"/>
      <c r="M107" s="107"/>
      <c r="N107" s="107"/>
      <c r="O107" s="107"/>
      <c r="P107" s="107"/>
      <c r="Q107" s="107"/>
      <c r="R107" s="107"/>
      <c r="S107" s="107"/>
      <c r="T107" s="43"/>
      <c r="W107"/>
    </row>
    <row r="108" spans="1:23" ht="30.65" customHeight="1" x14ac:dyDescent="0.4">
      <c r="A108" s="108">
        <f>'[1]S1 Maquette'!B108</f>
        <v>0</v>
      </c>
      <c r="B108" s="108">
        <f>'[1]S1 Maquette'!C108</f>
        <v>0</v>
      </c>
      <c r="C108" s="40">
        <f>'[1]S1 Maquette'!F108</f>
        <v>0</v>
      </c>
      <c r="D108" s="107"/>
      <c r="E108" s="107"/>
      <c r="F108" s="107"/>
      <c r="G108" s="107"/>
      <c r="H108" s="107"/>
      <c r="I108" s="107"/>
      <c r="J108" s="107"/>
      <c r="K108" s="107"/>
      <c r="L108" s="107"/>
      <c r="M108" s="107"/>
      <c r="N108" s="107"/>
      <c r="O108" s="107"/>
      <c r="P108" s="107"/>
      <c r="Q108" s="107"/>
      <c r="R108" s="107"/>
      <c r="S108" s="107"/>
      <c r="T108" s="43"/>
      <c r="W108"/>
    </row>
    <row r="109" spans="1:23" ht="30.65" customHeight="1" x14ac:dyDescent="0.4">
      <c r="A109" s="108">
        <f>'[1]S1 Maquette'!B109</f>
        <v>0</v>
      </c>
      <c r="B109" s="108">
        <f>'[1]S1 Maquette'!C109</f>
        <v>0</v>
      </c>
      <c r="C109" s="40">
        <f>'[1]S1 Maquette'!F109</f>
        <v>0</v>
      </c>
      <c r="D109" s="107"/>
      <c r="E109" s="107"/>
      <c r="F109" s="107"/>
      <c r="G109" s="107"/>
      <c r="H109" s="107"/>
      <c r="I109" s="107"/>
      <c r="J109" s="107"/>
      <c r="K109" s="107"/>
      <c r="L109" s="107"/>
      <c r="M109" s="107"/>
      <c r="N109" s="107"/>
      <c r="O109" s="107"/>
      <c r="P109" s="107"/>
      <c r="Q109" s="107"/>
      <c r="R109" s="107"/>
      <c r="S109" s="107"/>
      <c r="T109" s="43"/>
      <c r="W109"/>
    </row>
    <row r="110" spans="1:23" ht="30.65" customHeight="1" x14ac:dyDescent="0.4">
      <c r="A110" s="108">
        <f>'[1]S1 Maquette'!B110</f>
        <v>0</v>
      </c>
      <c r="B110" s="108">
        <f>'[1]S1 Maquette'!C110</f>
        <v>0</v>
      </c>
      <c r="C110" s="40">
        <f>'[1]S1 Maquette'!F110</f>
        <v>0</v>
      </c>
      <c r="D110" s="107"/>
      <c r="E110" s="107"/>
      <c r="F110" s="107"/>
      <c r="G110" s="107"/>
      <c r="H110" s="107"/>
      <c r="I110" s="107"/>
      <c r="J110" s="107"/>
      <c r="K110" s="107"/>
      <c r="L110" s="107"/>
      <c r="M110" s="107"/>
      <c r="N110" s="107"/>
      <c r="O110" s="107"/>
      <c r="P110" s="107"/>
      <c r="Q110" s="107"/>
      <c r="R110" s="107"/>
      <c r="S110" s="107"/>
      <c r="T110" s="43"/>
      <c r="W110"/>
    </row>
    <row r="111" spans="1:23" ht="30.65" customHeight="1" x14ac:dyDescent="0.4">
      <c r="A111" s="108">
        <f>'[1]S1 Maquette'!B111</f>
        <v>0</v>
      </c>
      <c r="B111" s="108">
        <f>'[1]S1 Maquette'!C111</f>
        <v>0</v>
      </c>
      <c r="C111" s="40">
        <f>'[1]S1 Maquette'!F111</f>
        <v>0</v>
      </c>
      <c r="D111" s="107"/>
      <c r="E111" s="107"/>
      <c r="F111" s="107"/>
      <c r="G111" s="107"/>
      <c r="H111" s="107"/>
      <c r="I111" s="107"/>
      <c r="J111" s="107"/>
      <c r="K111" s="107"/>
      <c r="L111" s="107"/>
      <c r="M111" s="107"/>
      <c r="N111" s="107"/>
      <c r="O111" s="107"/>
      <c r="P111" s="107"/>
      <c r="Q111" s="107"/>
      <c r="R111" s="107"/>
      <c r="S111" s="107"/>
      <c r="T111" s="43"/>
      <c r="W111"/>
    </row>
    <row r="112" spans="1:23" ht="30.65" customHeight="1" x14ac:dyDescent="0.4">
      <c r="A112" s="108">
        <f>'[1]S1 Maquette'!B112</f>
        <v>0</v>
      </c>
      <c r="B112" s="108">
        <f>'[1]S1 Maquette'!C112</f>
        <v>0</v>
      </c>
      <c r="C112" s="40">
        <f>'[1]S1 Maquette'!F112</f>
        <v>0</v>
      </c>
      <c r="D112" s="107"/>
      <c r="E112" s="107"/>
      <c r="F112" s="107"/>
      <c r="G112" s="107"/>
      <c r="H112" s="107"/>
      <c r="I112" s="107"/>
      <c r="J112" s="107"/>
      <c r="K112" s="107"/>
      <c r="L112" s="107"/>
      <c r="M112" s="107"/>
      <c r="N112" s="107"/>
      <c r="O112" s="107"/>
      <c r="P112" s="107"/>
      <c r="Q112" s="107"/>
      <c r="R112" s="107"/>
      <c r="S112" s="107"/>
      <c r="T112" s="43"/>
      <c r="W112"/>
    </row>
    <row r="113" spans="1:23" ht="30.65" customHeight="1" x14ac:dyDescent="0.4">
      <c r="A113" s="108">
        <f>'[1]S1 Maquette'!B113</f>
        <v>0</v>
      </c>
      <c r="B113" s="108">
        <f>'[1]S1 Maquette'!C113</f>
        <v>0</v>
      </c>
      <c r="C113" s="40">
        <f>'[1]S1 Maquette'!F113</f>
        <v>0</v>
      </c>
      <c r="D113" s="107"/>
      <c r="E113" s="107"/>
      <c r="F113" s="107"/>
      <c r="G113" s="107"/>
      <c r="H113" s="107"/>
      <c r="I113" s="107"/>
      <c r="J113" s="107"/>
      <c r="K113" s="107"/>
      <c r="L113" s="107"/>
      <c r="M113" s="107"/>
      <c r="N113" s="107"/>
      <c r="O113" s="107"/>
      <c r="P113" s="107"/>
      <c r="Q113" s="107"/>
      <c r="R113" s="107"/>
      <c r="S113" s="107"/>
      <c r="T113" s="43"/>
      <c r="W113"/>
    </row>
    <row r="114" spans="1:23" ht="30.65" customHeight="1" x14ac:dyDescent="0.4">
      <c r="A114" s="108">
        <f>'[1]S1 Maquette'!B114</f>
        <v>0</v>
      </c>
      <c r="B114" s="108">
        <f>'[1]S1 Maquette'!C114</f>
        <v>0</v>
      </c>
      <c r="C114" s="40">
        <f>'[1]S1 Maquette'!F114</f>
        <v>0</v>
      </c>
      <c r="D114" s="107"/>
      <c r="E114" s="107"/>
      <c r="F114" s="107"/>
      <c r="G114" s="107"/>
      <c r="H114" s="107"/>
      <c r="I114" s="107"/>
      <c r="J114" s="107"/>
      <c r="K114" s="107"/>
      <c r="L114" s="107"/>
      <c r="M114" s="107"/>
      <c r="N114" s="107"/>
      <c r="O114" s="107"/>
      <c r="P114" s="107"/>
      <c r="Q114" s="107"/>
      <c r="R114" s="107"/>
      <c r="S114" s="107"/>
      <c r="T114" s="43"/>
      <c r="W114"/>
    </row>
    <row r="115" spans="1:23" ht="30.65" customHeight="1" x14ac:dyDescent="0.4">
      <c r="A115" s="108">
        <f>'[1]S1 Maquette'!B115</f>
        <v>0</v>
      </c>
      <c r="B115" s="108">
        <f>'[1]S1 Maquette'!C115</f>
        <v>0</v>
      </c>
      <c r="C115" s="40">
        <f>'[1]S1 Maquette'!F115</f>
        <v>0</v>
      </c>
      <c r="D115" s="107"/>
      <c r="E115" s="107"/>
      <c r="F115" s="107"/>
      <c r="G115" s="107"/>
      <c r="H115" s="107"/>
      <c r="I115" s="107"/>
      <c r="J115" s="107"/>
      <c r="K115" s="107"/>
      <c r="L115" s="107"/>
      <c r="M115" s="107"/>
      <c r="N115" s="107"/>
      <c r="O115" s="107"/>
      <c r="P115" s="107"/>
      <c r="Q115" s="107"/>
      <c r="R115" s="107"/>
      <c r="S115" s="107"/>
      <c r="T115" s="43"/>
      <c r="W115"/>
    </row>
    <row r="116" spans="1:23" ht="30.65" customHeight="1" x14ac:dyDescent="0.4">
      <c r="A116" s="108">
        <f>'[1]S1 Maquette'!B116</f>
        <v>0</v>
      </c>
      <c r="B116" s="108">
        <f>'[1]S1 Maquette'!C116</f>
        <v>0</v>
      </c>
      <c r="C116" s="40">
        <f>'[1]S1 Maquette'!F116</f>
        <v>0</v>
      </c>
      <c r="D116" s="107"/>
      <c r="E116" s="107"/>
      <c r="F116" s="107"/>
      <c r="G116" s="107"/>
      <c r="H116" s="107"/>
      <c r="I116" s="107"/>
      <c r="J116" s="107"/>
      <c r="K116" s="107"/>
      <c r="L116" s="107"/>
      <c r="M116" s="107"/>
      <c r="N116" s="107"/>
      <c r="O116" s="107"/>
      <c r="P116" s="107"/>
      <c r="Q116" s="107"/>
      <c r="R116" s="107"/>
      <c r="S116" s="107"/>
      <c r="T116" s="43"/>
      <c r="W116"/>
    </row>
    <row r="117" spans="1:23" ht="30.65" customHeight="1" x14ac:dyDescent="0.4">
      <c r="A117" s="108">
        <f>'[1]S1 Maquette'!B117</f>
        <v>0</v>
      </c>
      <c r="B117" s="108">
        <f>'[1]S1 Maquette'!C117</f>
        <v>0</v>
      </c>
      <c r="C117" s="40">
        <f>'[1]S1 Maquette'!F117</f>
        <v>0</v>
      </c>
      <c r="D117" s="107"/>
      <c r="E117" s="107"/>
      <c r="F117" s="107"/>
      <c r="G117" s="107"/>
      <c r="H117" s="107"/>
      <c r="I117" s="107"/>
      <c r="J117" s="107"/>
      <c r="K117" s="107"/>
      <c r="L117" s="107"/>
      <c r="M117" s="107"/>
      <c r="N117" s="107"/>
      <c r="O117" s="107"/>
      <c r="P117" s="107"/>
      <c r="Q117" s="107"/>
      <c r="R117" s="107"/>
      <c r="S117" s="107"/>
      <c r="T117" s="43"/>
      <c r="W117"/>
    </row>
    <row r="118" spans="1:23" ht="30.65" customHeight="1" x14ac:dyDescent="0.4">
      <c r="A118" s="108">
        <f>'[1]S1 Maquette'!B118</f>
        <v>0</v>
      </c>
      <c r="B118" s="108">
        <f>'[1]S1 Maquette'!C118</f>
        <v>0</v>
      </c>
      <c r="C118" s="40">
        <f>'[1]S1 Maquette'!F118</f>
        <v>0</v>
      </c>
      <c r="D118" s="107"/>
      <c r="E118" s="107"/>
      <c r="F118" s="107"/>
      <c r="G118" s="107"/>
      <c r="H118" s="107"/>
      <c r="I118" s="107"/>
      <c r="J118" s="107"/>
      <c r="K118" s="107"/>
      <c r="L118" s="107"/>
      <c r="M118" s="107"/>
      <c r="N118" s="107"/>
      <c r="O118" s="107"/>
      <c r="P118" s="107"/>
      <c r="Q118" s="107"/>
      <c r="R118" s="107"/>
      <c r="S118" s="107"/>
      <c r="T118" s="43"/>
      <c r="W118"/>
    </row>
    <row r="119" spans="1:23" ht="30.65" customHeight="1" x14ac:dyDescent="0.4">
      <c r="A119" s="108">
        <f>'[1]S1 Maquette'!B119</f>
        <v>0</v>
      </c>
      <c r="B119" s="108">
        <f>'[1]S1 Maquette'!C119</f>
        <v>0</v>
      </c>
      <c r="C119" s="40">
        <f>'[1]S1 Maquette'!F119</f>
        <v>0</v>
      </c>
      <c r="D119" s="107"/>
      <c r="E119" s="107"/>
      <c r="F119" s="107"/>
      <c r="G119" s="107"/>
      <c r="H119" s="107"/>
      <c r="I119" s="107"/>
      <c r="J119" s="107"/>
      <c r="K119" s="107"/>
      <c r="L119" s="107"/>
      <c r="M119" s="107"/>
      <c r="N119" s="107"/>
      <c r="O119" s="107"/>
      <c r="P119" s="107"/>
      <c r="Q119" s="107"/>
      <c r="R119" s="107"/>
      <c r="S119" s="107"/>
      <c r="T119" s="43"/>
      <c r="W119"/>
    </row>
    <row r="120" spans="1:23" ht="30.65" customHeight="1" x14ac:dyDescent="0.4">
      <c r="A120" s="108">
        <f>'[1]S1 Maquette'!B120</f>
        <v>0</v>
      </c>
      <c r="B120" s="108">
        <f>'[1]S1 Maquette'!C120</f>
        <v>0</v>
      </c>
      <c r="C120" s="40">
        <f>'[1]S1 Maquette'!F120</f>
        <v>0</v>
      </c>
      <c r="D120" s="107"/>
      <c r="E120" s="107"/>
      <c r="F120" s="107"/>
      <c r="G120" s="107"/>
      <c r="H120" s="107"/>
      <c r="I120" s="107"/>
      <c r="J120" s="107"/>
      <c r="K120" s="107"/>
      <c r="L120" s="107"/>
      <c r="M120" s="107"/>
      <c r="N120" s="107"/>
      <c r="O120" s="107"/>
      <c r="P120" s="107"/>
      <c r="Q120" s="107"/>
      <c r="R120" s="107"/>
      <c r="S120" s="107"/>
      <c r="T120" s="43"/>
      <c r="W120"/>
    </row>
    <row r="121" spans="1:23" ht="30.65" customHeight="1" x14ac:dyDescent="0.4">
      <c r="A121" s="108">
        <f>'[1]S1 Maquette'!B121</f>
        <v>0</v>
      </c>
      <c r="B121" s="108">
        <f>'[1]S1 Maquette'!C121</f>
        <v>0</v>
      </c>
      <c r="C121" s="40">
        <f>'[1]S1 Maquette'!F121</f>
        <v>0</v>
      </c>
      <c r="D121" s="107"/>
      <c r="E121" s="107"/>
      <c r="F121" s="107"/>
      <c r="G121" s="107"/>
      <c r="H121" s="107"/>
      <c r="I121" s="107"/>
      <c r="J121" s="107"/>
      <c r="K121" s="107"/>
      <c r="L121" s="107"/>
      <c r="M121" s="107"/>
      <c r="N121" s="107"/>
      <c r="O121" s="107"/>
      <c r="P121" s="107"/>
      <c r="Q121" s="107"/>
      <c r="R121" s="107"/>
      <c r="S121" s="107"/>
      <c r="T121" s="43"/>
      <c r="W121"/>
    </row>
    <row r="122" spans="1:23" ht="30.65" customHeight="1" x14ac:dyDescent="0.4">
      <c r="A122" s="108">
        <f>'[1]S1 Maquette'!B122</f>
        <v>0</v>
      </c>
      <c r="B122" s="108">
        <f>'[1]S1 Maquette'!C122</f>
        <v>0</v>
      </c>
      <c r="C122" s="40">
        <f>'[1]S1 Maquette'!F122</f>
        <v>0</v>
      </c>
      <c r="D122" s="107"/>
      <c r="E122" s="107"/>
      <c r="F122" s="107"/>
      <c r="G122" s="107"/>
      <c r="H122" s="107"/>
      <c r="I122" s="107"/>
      <c r="J122" s="107"/>
      <c r="K122" s="107"/>
      <c r="L122" s="107"/>
      <c r="M122" s="107"/>
      <c r="N122" s="107"/>
      <c r="O122" s="107"/>
      <c r="P122" s="107"/>
      <c r="Q122" s="107"/>
      <c r="R122" s="107"/>
      <c r="S122" s="107"/>
      <c r="T122" s="43"/>
      <c r="W122"/>
    </row>
    <row r="123" spans="1:23" ht="30.65" customHeight="1" x14ac:dyDescent="0.4">
      <c r="A123" s="108">
        <f>'[1]S1 Maquette'!B123</f>
        <v>0</v>
      </c>
      <c r="B123" s="108">
        <f>'[1]S1 Maquette'!C123</f>
        <v>0</v>
      </c>
      <c r="C123" s="40">
        <f>'[1]S1 Maquette'!F123</f>
        <v>0</v>
      </c>
      <c r="D123" s="107"/>
      <c r="E123" s="107"/>
      <c r="F123" s="107"/>
      <c r="G123" s="107"/>
      <c r="H123" s="107"/>
      <c r="I123" s="107"/>
      <c r="J123" s="107"/>
      <c r="K123" s="107"/>
      <c r="L123" s="107"/>
      <c r="M123" s="107"/>
      <c r="N123" s="107"/>
      <c r="O123" s="107"/>
      <c r="P123" s="107"/>
      <c r="Q123" s="107"/>
      <c r="R123" s="107"/>
      <c r="S123" s="107"/>
      <c r="T123" s="43"/>
      <c r="W123"/>
    </row>
    <row r="124" spans="1:23" ht="30.65" customHeight="1" x14ac:dyDescent="0.4">
      <c r="A124" s="108">
        <f>'[1]S1 Maquette'!B124</f>
        <v>0</v>
      </c>
      <c r="B124" s="108">
        <f>'[1]S1 Maquette'!C124</f>
        <v>0</v>
      </c>
      <c r="C124" s="40">
        <f>'[1]S1 Maquette'!F124</f>
        <v>0</v>
      </c>
      <c r="D124" s="107"/>
      <c r="E124" s="107"/>
      <c r="F124" s="107"/>
      <c r="G124" s="107"/>
      <c r="H124" s="107"/>
      <c r="I124" s="107"/>
      <c r="J124" s="107"/>
      <c r="K124" s="107"/>
      <c r="L124" s="107"/>
      <c r="M124" s="107"/>
      <c r="N124" s="107"/>
      <c r="O124" s="107"/>
      <c r="P124" s="107"/>
      <c r="Q124" s="107"/>
      <c r="R124" s="107"/>
      <c r="S124" s="107"/>
      <c r="T124" s="43"/>
      <c r="W124"/>
    </row>
    <row r="125" spans="1:23" ht="30.65" customHeight="1" x14ac:dyDescent="0.4">
      <c r="A125" s="108">
        <f>'[1]S1 Maquette'!B125</f>
        <v>0</v>
      </c>
      <c r="B125" s="108">
        <f>'[1]S1 Maquette'!C125</f>
        <v>0</v>
      </c>
      <c r="C125" s="40">
        <f>'[1]S1 Maquette'!F125</f>
        <v>0</v>
      </c>
      <c r="D125" s="107"/>
      <c r="E125" s="107"/>
      <c r="F125" s="107"/>
      <c r="G125" s="107"/>
      <c r="H125" s="107"/>
      <c r="I125" s="107"/>
      <c r="J125" s="107"/>
      <c r="K125" s="107"/>
      <c r="L125" s="107"/>
      <c r="M125" s="107"/>
      <c r="N125" s="107"/>
      <c r="O125" s="107"/>
      <c r="P125" s="107"/>
      <c r="Q125" s="107"/>
      <c r="R125" s="107"/>
      <c r="S125" s="107"/>
      <c r="T125" s="43"/>
      <c r="W125"/>
    </row>
    <row r="126" spans="1:23" ht="30.65" customHeight="1" x14ac:dyDescent="0.4">
      <c r="A126" s="108">
        <f>'[1]S1 Maquette'!B126</f>
        <v>0</v>
      </c>
      <c r="B126" s="108">
        <f>'[1]S1 Maquette'!C126</f>
        <v>0</v>
      </c>
      <c r="C126" s="40">
        <f>'[1]S1 Maquette'!F126</f>
        <v>0</v>
      </c>
      <c r="D126" s="107"/>
      <c r="E126" s="107"/>
      <c r="F126" s="107"/>
      <c r="G126" s="107"/>
      <c r="H126" s="107"/>
      <c r="I126" s="107"/>
      <c r="J126" s="107"/>
      <c r="K126" s="107"/>
      <c r="L126" s="107"/>
      <c r="M126" s="107"/>
      <c r="N126" s="107"/>
      <c r="O126" s="107"/>
      <c r="P126" s="107"/>
      <c r="Q126" s="107"/>
      <c r="R126" s="107"/>
      <c r="S126" s="107"/>
      <c r="T126" s="43"/>
      <c r="W126"/>
    </row>
    <row r="127" spans="1:23" ht="30.65" customHeight="1" x14ac:dyDescent="0.4">
      <c r="A127" s="108">
        <f>'[1]S1 Maquette'!B127</f>
        <v>0</v>
      </c>
      <c r="B127" s="108">
        <f>'[1]S1 Maquette'!C127</f>
        <v>0</v>
      </c>
      <c r="C127" s="40">
        <f>'[1]S1 Maquette'!F127</f>
        <v>0</v>
      </c>
      <c r="D127" s="107"/>
      <c r="E127" s="107"/>
      <c r="F127" s="107"/>
      <c r="G127" s="107"/>
      <c r="H127" s="107"/>
      <c r="I127" s="107"/>
      <c r="J127" s="107"/>
      <c r="K127" s="107"/>
      <c r="L127" s="107"/>
      <c r="M127" s="107"/>
      <c r="N127" s="107"/>
      <c r="O127" s="107"/>
      <c r="P127" s="107"/>
      <c r="Q127" s="107"/>
      <c r="R127" s="107"/>
      <c r="S127" s="107"/>
      <c r="T127" s="43"/>
      <c r="W127"/>
    </row>
    <row r="128" spans="1:23" ht="30.65" customHeight="1" x14ac:dyDescent="0.4">
      <c r="A128" s="108">
        <f>'[1]S1 Maquette'!B128</f>
        <v>0</v>
      </c>
      <c r="B128" s="108">
        <f>'[1]S1 Maquette'!C128</f>
        <v>0</v>
      </c>
      <c r="C128" s="40">
        <f>'[1]S1 Maquette'!F128</f>
        <v>0</v>
      </c>
      <c r="D128" s="107"/>
      <c r="E128" s="107"/>
      <c r="F128" s="107"/>
      <c r="G128" s="107"/>
      <c r="H128" s="107"/>
      <c r="I128" s="107"/>
      <c r="J128" s="107"/>
      <c r="K128" s="107"/>
      <c r="L128" s="107"/>
      <c r="M128" s="107"/>
      <c r="N128" s="107"/>
      <c r="O128" s="107"/>
      <c r="P128" s="107"/>
      <c r="Q128" s="107"/>
      <c r="R128" s="107"/>
      <c r="S128" s="107"/>
      <c r="T128" s="43"/>
      <c r="W128"/>
    </row>
    <row r="129" spans="1:23" ht="30.65" customHeight="1" x14ac:dyDescent="0.4">
      <c r="A129" s="108">
        <f>'[1]S1 Maquette'!B129</f>
        <v>0</v>
      </c>
      <c r="B129" s="108">
        <f>'[1]S1 Maquette'!C129</f>
        <v>0</v>
      </c>
      <c r="C129" s="40">
        <f>'[1]S1 Maquette'!F129</f>
        <v>0</v>
      </c>
      <c r="D129" s="107"/>
      <c r="E129" s="107"/>
      <c r="F129" s="107"/>
      <c r="G129" s="107"/>
      <c r="H129" s="107"/>
      <c r="I129" s="107"/>
      <c r="J129" s="107"/>
      <c r="K129" s="107"/>
      <c r="L129" s="107"/>
      <c r="M129" s="107"/>
      <c r="N129" s="107"/>
      <c r="O129" s="107"/>
      <c r="P129" s="107"/>
      <c r="Q129" s="107"/>
      <c r="R129" s="107"/>
      <c r="S129" s="107"/>
      <c r="T129" s="43"/>
      <c r="W129"/>
    </row>
    <row r="130" spans="1:23" ht="30.65" customHeight="1" x14ac:dyDescent="0.4">
      <c r="A130" s="108">
        <f>'[1]S1 Maquette'!B130</f>
        <v>0</v>
      </c>
      <c r="B130" s="108">
        <f>'[1]S1 Maquette'!C130</f>
        <v>0</v>
      </c>
      <c r="C130" s="40">
        <f>'[1]S1 Maquette'!F130</f>
        <v>0</v>
      </c>
      <c r="D130" s="107"/>
      <c r="E130" s="107"/>
      <c r="F130" s="107"/>
      <c r="G130" s="107"/>
      <c r="H130" s="107"/>
      <c r="I130" s="107"/>
      <c r="J130" s="107"/>
      <c r="K130" s="107"/>
      <c r="L130" s="107"/>
      <c r="M130" s="107"/>
      <c r="N130" s="107"/>
      <c r="O130" s="107"/>
      <c r="P130" s="107"/>
      <c r="Q130" s="107"/>
      <c r="R130" s="107"/>
      <c r="S130" s="107"/>
      <c r="T130" s="43"/>
      <c r="W130"/>
    </row>
    <row r="131" spans="1:23" ht="30.65" customHeight="1" x14ac:dyDescent="0.4">
      <c r="A131" s="108">
        <f>'[1]S1 Maquette'!B131</f>
        <v>0</v>
      </c>
      <c r="B131" s="108">
        <f>'[1]S1 Maquette'!C131</f>
        <v>0</v>
      </c>
      <c r="C131" s="40">
        <f>'[1]S1 Maquette'!F131</f>
        <v>0</v>
      </c>
      <c r="D131" s="107"/>
      <c r="E131" s="107"/>
      <c r="F131" s="107"/>
      <c r="G131" s="107"/>
      <c r="H131" s="107"/>
      <c r="I131" s="107"/>
      <c r="J131" s="107"/>
      <c r="K131" s="107"/>
      <c r="L131" s="107"/>
      <c r="M131" s="107"/>
      <c r="N131" s="107"/>
      <c r="O131" s="107"/>
      <c r="P131" s="107"/>
      <c r="Q131" s="107"/>
      <c r="R131" s="107"/>
      <c r="S131" s="107"/>
      <c r="T131" s="43"/>
      <c r="W131"/>
    </row>
    <row r="132" spans="1:23" ht="30.65" customHeight="1" x14ac:dyDescent="0.4">
      <c r="A132" s="108">
        <f>'[1]S1 Maquette'!B132</f>
        <v>0</v>
      </c>
      <c r="B132" s="108">
        <f>'[1]S1 Maquette'!C132</f>
        <v>0</v>
      </c>
      <c r="C132" s="40">
        <f>'[1]S1 Maquette'!F132</f>
        <v>0</v>
      </c>
      <c r="D132" s="107"/>
      <c r="E132" s="107"/>
      <c r="F132" s="107"/>
      <c r="G132" s="107"/>
      <c r="H132" s="107"/>
      <c r="I132" s="107"/>
      <c r="J132" s="107"/>
      <c r="K132" s="107"/>
      <c r="L132" s="107"/>
      <c r="M132" s="107"/>
      <c r="N132" s="107"/>
      <c r="O132" s="107"/>
      <c r="P132" s="107"/>
      <c r="Q132" s="107"/>
      <c r="R132" s="107"/>
      <c r="S132" s="107"/>
      <c r="T132" s="43"/>
      <c r="W132"/>
    </row>
    <row r="133" spans="1:23" ht="30.65" customHeight="1" x14ac:dyDescent="0.4">
      <c r="A133" s="108">
        <f>'[1]S1 Maquette'!B133</f>
        <v>0</v>
      </c>
      <c r="B133" s="108">
        <f>'[1]S1 Maquette'!C133</f>
        <v>0</v>
      </c>
      <c r="C133" s="40">
        <f>'[1]S1 Maquette'!F133</f>
        <v>0</v>
      </c>
      <c r="D133" s="107"/>
      <c r="E133" s="107"/>
      <c r="F133" s="107"/>
      <c r="G133" s="107"/>
      <c r="H133" s="107"/>
      <c r="I133" s="107"/>
      <c r="J133" s="107"/>
      <c r="K133" s="107"/>
      <c r="L133" s="107"/>
      <c r="M133" s="107"/>
      <c r="N133" s="107"/>
      <c r="O133" s="107"/>
      <c r="P133" s="107"/>
      <c r="Q133" s="107"/>
      <c r="R133" s="107"/>
      <c r="S133" s="107"/>
      <c r="T133" s="43"/>
      <c r="W133"/>
    </row>
    <row r="134" spans="1:23" ht="30.65" customHeight="1" x14ac:dyDescent="0.4">
      <c r="A134" s="108">
        <f>'[1]S1 Maquette'!B134</f>
        <v>0</v>
      </c>
      <c r="B134" s="108">
        <f>'[1]S1 Maquette'!C134</f>
        <v>0</v>
      </c>
      <c r="C134" s="40">
        <f>'[1]S1 Maquette'!F134</f>
        <v>0</v>
      </c>
      <c r="D134" s="107"/>
      <c r="E134" s="107"/>
      <c r="F134" s="107"/>
      <c r="G134" s="107"/>
      <c r="H134" s="107"/>
      <c r="I134" s="107"/>
      <c r="J134" s="107"/>
      <c r="K134" s="107"/>
      <c r="L134" s="107"/>
      <c r="M134" s="107"/>
      <c r="N134" s="107"/>
      <c r="O134" s="107"/>
      <c r="P134" s="107"/>
      <c r="Q134" s="107"/>
      <c r="R134" s="107"/>
      <c r="S134" s="107"/>
      <c r="T134" s="43"/>
      <c r="W134"/>
    </row>
    <row r="135" spans="1:23" ht="30.65" customHeight="1" x14ac:dyDescent="0.4">
      <c r="A135" s="108">
        <f>'[1]S1 Maquette'!B135</f>
        <v>0</v>
      </c>
      <c r="B135" s="108">
        <f>'[1]S1 Maquette'!C135</f>
        <v>0</v>
      </c>
      <c r="C135" s="40">
        <f>'[1]S1 Maquette'!F135</f>
        <v>0</v>
      </c>
      <c r="D135" s="107"/>
      <c r="E135" s="107"/>
      <c r="F135" s="107"/>
      <c r="G135" s="107"/>
      <c r="H135" s="107"/>
      <c r="I135" s="107"/>
      <c r="J135" s="107"/>
      <c r="K135" s="107"/>
      <c r="L135" s="107"/>
      <c r="M135" s="107"/>
      <c r="N135" s="107"/>
      <c r="O135" s="107"/>
      <c r="P135" s="107"/>
      <c r="Q135" s="107"/>
      <c r="R135" s="107"/>
      <c r="S135" s="107"/>
      <c r="T135" s="43"/>
      <c r="W135"/>
    </row>
    <row r="136" spans="1:23" ht="30.65" customHeight="1" x14ac:dyDescent="0.4">
      <c r="A136" s="108">
        <f>'[1]S1 Maquette'!B136</f>
        <v>0</v>
      </c>
      <c r="B136" s="108">
        <f>'[1]S1 Maquette'!C136</f>
        <v>0</v>
      </c>
      <c r="C136" s="40">
        <f>'[1]S1 Maquette'!F136</f>
        <v>0</v>
      </c>
      <c r="D136" s="107"/>
      <c r="E136" s="107"/>
      <c r="F136" s="107"/>
      <c r="G136" s="107"/>
      <c r="H136" s="107"/>
      <c r="I136" s="107"/>
      <c r="J136" s="107"/>
      <c r="K136" s="107"/>
      <c r="L136" s="107"/>
      <c r="M136" s="107"/>
      <c r="N136" s="107"/>
      <c r="O136" s="107"/>
      <c r="P136" s="107"/>
      <c r="Q136" s="107"/>
      <c r="R136" s="107"/>
      <c r="S136" s="107"/>
      <c r="T136" s="43"/>
      <c r="W136"/>
    </row>
    <row r="137" spans="1:23" ht="30.65" customHeight="1" x14ac:dyDescent="0.4">
      <c r="A137" s="108">
        <f>'[1]S1 Maquette'!B137</f>
        <v>0</v>
      </c>
      <c r="B137" s="108">
        <f>'[1]S1 Maquette'!C137</f>
        <v>0</v>
      </c>
      <c r="C137" s="40">
        <f>'[1]S1 Maquette'!F137</f>
        <v>0</v>
      </c>
      <c r="D137" s="107"/>
      <c r="E137" s="107"/>
      <c r="F137" s="107"/>
      <c r="G137" s="107"/>
      <c r="H137" s="107"/>
      <c r="I137" s="107"/>
      <c r="J137" s="107"/>
      <c r="K137" s="107"/>
      <c r="L137" s="107"/>
      <c r="M137" s="107"/>
      <c r="N137" s="107"/>
      <c r="O137" s="107"/>
      <c r="P137" s="107"/>
      <c r="Q137" s="107"/>
      <c r="R137" s="107"/>
      <c r="S137" s="107"/>
      <c r="T137" s="43"/>
      <c r="W137"/>
    </row>
    <row r="138" spans="1:23" ht="30.65" customHeight="1" x14ac:dyDescent="0.4">
      <c r="A138" s="108">
        <f>'[1]S1 Maquette'!B138</f>
        <v>0</v>
      </c>
      <c r="B138" s="108">
        <f>'[1]S1 Maquette'!C138</f>
        <v>0</v>
      </c>
      <c r="C138" s="40">
        <f>'[1]S1 Maquette'!F138</f>
        <v>0</v>
      </c>
      <c r="D138" s="107"/>
      <c r="E138" s="107"/>
      <c r="F138" s="107"/>
      <c r="G138" s="107"/>
      <c r="H138" s="107"/>
      <c r="I138" s="107"/>
      <c r="J138" s="107"/>
      <c r="K138" s="107"/>
      <c r="L138" s="107"/>
      <c r="M138" s="107"/>
      <c r="N138" s="107"/>
      <c r="O138" s="107"/>
      <c r="P138" s="107"/>
      <c r="Q138" s="107"/>
      <c r="R138" s="107"/>
      <c r="S138" s="107"/>
      <c r="T138" s="43"/>
      <c r="W138"/>
    </row>
    <row r="139" spans="1:23" ht="30.65" customHeight="1" x14ac:dyDescent="0.4">
      <c r="A139" s="108">
        <f>'[1]S1 Maquette'!B139</f>
        <v>0</v>
      </c>
      <c r="B139" s="108">
        <f>'[1]S1 Maquette'!C139</f>
        <v>0</v>
      </c>
      <c r="C139" s="40">
        <f>'[1]S1 Maquette'!F139</f>
        <v>0</v>
      </c>
      <c r="D139" s="107"/>
      <c r="E139" s="107"/>
      <c r="F139" s="107"/>
      <c r="G139" s="107"/>
      <c r="H139" s="107"/>
      <c r="I139" s="107"/>
      <c r="J139" s="107"/>
      <c r="K139" s="107"/>
      <c r="L139" s="107"/>
      <c r="M139" s="107"/>
      <c r="N139" s="107"/>
      <c r="O139" s="107"/>
      <c r="P139" s="107"/>
      <c r="Q139" s="107"/>
      <c r="R139" s="107"/>
      <c r="S139" s="107"/>
      <c r="T139" s="43"/>
      <c r="W139"/>
    </row>
    <row r="140" spans="1:23" ht="30.65" customHeight="1" x14ac:dyDescent="0.4">
      <c r="A140" s="108">
        <f>'[1]S1 Maquette'!B140</f>
        <v>0</v>
      </c>
      <c r="B140" s="108">
        <f>'[1]S1 Maquette'!C140</f>
        <v>0</v>
      </c>
      <c r="C140" s="40">
        <f>'[1]S1 Maquette'!F140</f>
        <v>0</v>
      </c>
      <c r="D140" s="107"/>
      <c r="E140" s="107"/>
      <c r="F140" s="107"/>
      <c r="G140" s="107"/>
      <c r="H140" s="107"/>
      <c r="I140" s="107"/>
      <c r="J140" s="107"/>
      <c r="K140" s="107"/>
      <c r="L140" s="107"/>
      <c r="M140" s="107"/>
      <c r="N140" s="107"/>
      <c r="O140" s="107"/>
      <c r="P140" s="107"/>
      <c r="Q140" s="107"/>
      <c r="R140" s="107"/>
      <c r="S140" s="107"/>
      <c r="T140" s="43"/>
      <c r="W140"/>
    </row>
    <row r="141" spans="1:23" ht="30.65" customHeight="1" x14ac:dyDescent="0.4">
      <c r="A141" s="108">
        <f>'[1]S1 Maquette'!B141</f>
        <v>0</v>
      </c>
      <c r="B141" s="108">
        <f>'[1]S1 Maquette'!C141</f>
        <v>0</v>
      </c>
      <c r="C141" s="40">
        <f>'[1]S1 Maquette'!F141</f>
        <v>0</v>
      </c>
      <c r="D141" s="107"/>
      <c r="E141" s="107"/>
      <c r="F141" s="107"/>
      <c r="G141" s="107"/>
      <c r="H141" s="107"/>
      <c r="I141" s="107"/>
      <c r="J141" s="107"/>
      <c r="K141" s="107"/>
      <c r="L141" s="107"/>
      <c r="M141" s="107"/>
      <c r="N141" s="107"/>
      <c r="O141" s="107"/>
      <c r="P141" s="107"/>
      <c r="Q141" s="107"/>
      <c r="R141" s="107"/>
      <c r="S141" s="107"/>
      <c r="T141" s="43"/>
      <c r="W141"/>
    </row>
    <row r="142" spans="1:23" ht="30.65" customHeight="1" x14ac:dyDescent="0.4">
      <c r="A142" s="108">
        <f>'[1]S1 Maquette'!B142</f>
        <v>0</v>
      </c>
      <c r="B142" s="108">
        <f>'[1]S1 Maquette'!C142</f>
        <v>0</v>
      </c>
      <c r="C142" s="40">
        <f>'[1]S1 Maquette'!F142</f>
        <v>0</v>
      </c>
      <c r="D142" s="107"/>
      <c r="E142" s="107"/>
      <c r="F142" s="107"/>
      <c r="G142" s="107"/>
      <c r="H142" s="107"/>
      <c r="I142" s="107"/>
      <c r="J142" s="107"/>
      <c r="K142" s="107"/>
      <c r="L142" s="107"/>
      <c r="M142" s="107"/>
      <c r="N142" s="107"/>
      <c r="O142" s="107"/>
      <c r="P142" s="107"/>
      <c r="Q142" s="107"/>
      <c r="R142" s="107"/>
      <c r="S142" s="107"/>
      <c r="T142" s="43"/>
      <c r="W142"/>
    </row>
    <row r="143" spans="1:23" ht="30.65" customHeight="1" x14ac:dyDescent="0.4">
      <c r="A143" s="108">
        <f>'[1]S1 Maquette'!B143</f>
        <v>0</v>
      </c>
      <c r="B143" s="108">
        <f>'[1]S1 Maquette'!C143</f>
        <v>0</v>
      </c>
      <c r="C143" s="40">
        <f>'[1]S1 Maquette'!F143</f>
        <v>0</v>
      </c>
      <c r="D143" s="107"/>
      <c r="E143" s="107"/>
      <c r="F143" s="107"/>
      <c r="G143" s="107"/>
      <c r="H143" s="107"/>
      <c r="I143" s="107"/>
      <c r="J143" s="107"/>
      <c r="K143" s="107"/>
      <c r="L143" s="107"/>
      <c r="M143" s="107"/>
      <c r="N143" s="107"/>
      <c r="O143" s="107"/>
      <c r="P143" s="107"/>
      <c r="Q143" s="107"/>
      <c r="R143" s="107"/>
      <c r="S143" s="107"/>
      <c r="T143" s="43"/>
      <c r="W143"/>
    </row>
    <row r="144" spans="1:23" ht="30.65" customHeight="1" x14ac:dyDescent="0.4">
      <c r="A144" s="108">
        <f>'[1]S1 Maquette'!B144</f>
        <v>0</v>
      </c>
      <c r="B144" s="108">
        <f>'[1]S1 Maquette'!C144</f>
        <v>0</v>
      </c>
      <c r="C144" s="40">
        <f>'[1]S1 Maquette'!F144</f>
        <v>0</v>
      </c>
      <c r="D144" s="107"/>
      <c r="E144" s="107"/>
      <c r="F144" s="107"/>
      <c r="G144" s="107"/>
      <c r="H144" s="107"/>
      <c r="I144" s="107"/>
      <c r="J144" s="107"/>
      <c r="K144" s="107"/>
      <c r="L144" s="107"/>
      <c r="M144" s="107"/>
      <c r="N144" s="107"/>
      <c r="O144" s="107"/>
      <c r="P144" s="107"/>
      <c r="Q144" s="107"/>
      <c r="R144" s="107"/>
      <c r="S144" s="107"/>
      <c r="T144" s="43"/>
      <c r="W144"/>
    </row>
    <row r="145" spans="1:23" ht="30.65" customHeight="1" x14ac:dyDescent="0.4">
      <c r="A145" s="108">
        <f>'[1]S1 Maquette'!B145</f>
        <v>0</v>
      </c>
      <c r="B145" s="108">
        <f>'[1]S1 Maquette'!C145</f>
        <v>0</v>
      </c>
      <c r="C145" s="40">
        <f>'[1]S1 Maquette'!F145</f>
        <v>0</v>
      </c>
      <c r="D145" s="107"/>
      <c r="E145" s="107"/>
      <c r="F145" s="107"/>
      <c r="G145" s="107"/>
      <c r="H145" s="107"/>
      <c r="I145" s="107"/>
      <c r="J145" s="107"/>
      <c r="K145" s="107"/>
      <c r="L145" s="107"/>
      <c r="M145" s="107"/>
      <c r="N145" s="107"/>
      <c r="O145" s="107"/>
      <c r="P145" s="107"/>
      <c r="Q145" s="107"/>
      <c r="R145" s="107"/>
      <c r="S145" s="107"/>
      <c r="T145" s="43"/>
      <c r="W145"/>
    </row>
    <row r="146" spans="1:23" ht="30.65" customHeight="1" x14ac:dyDescent="0.4">
      <c r="A146" s="108">
        <f>'[1]S1 Maquette'!B146</f>
        <v>0</v>
      </c>
      <c r="B146" s="108">
        <f>'[1]S1 Maquette'!C146</f>
        <v>0</v>
      </c>
      <c r="C146" s="40">
        <f>'[1]S1 Maquette'!F146</f>
        <v>0</v>
      </c>
      <c r="D146" s="107"/>
      <c r="E146" s="107"/>
      <c r="F146" s="107"/>
      <c r="G146" s="107"/>
      <c r="H146" s="107"/>
      <c r="I146" s="107"/>
      <c r="J146" s="107"/>
      <c r="K146" s="107"/>
      <c r="L146" s="107"/>
      <c r="M146" s="107"/>
      <c r="N146" s="107"/>
      <c r="O146" s="107"/>
      <c r="P146" s="107"/>
      <c r="Q146" s="107"/>
      <c r="R146" s="107"/>
      <c r="S146" s="107"/>
      <c r="T146" s="43"/>
      <c r="W146"/>
    </row>
    <row r="147" spans="1:23" ht="30.65" customHeight="1" x14ac:dyDescent="0.4">
      <c r="A147" s="108">
        <f>'[1]S1 Maquette'!B147</f>
        <v>0</v>
      </c>
      <c r="B147" s="108">
        <f>'[1]S1 Maquette'!C147</f>
        <v>0</v>
      </c>
      <c r="C147" s="40">
        <f>'[1]S1 Maquette'!F147</f>
        <v>0</v>
      </c>
      <c r="D147" s="107"/>
      <c r="E147" s="107"/>
      <c r="F147" s="107"/>
      <c r="G147" s="107"/>
      <c r="H147" s="107"/>
      <c r="I147" s="107"/>
      <c r="J147" s="107"/>
      <c r="K147" s="107"/>
      <c r="L147" s="107"/>
      <c r="M147" s="107"/>
      <c r="N147" s="107"/>
      <c r="O147" s="107"/>
      <c r="P147" s="107"/>
      <c r="Q147" s="107"/>
      <c r="R147" s="107"/>
      <c r="S147" s="107"/>
      <c r="T147" s="43"/>
      <c r="W147"/>
    </row>
    <row r="148" spans="1:23" ht="30.65" customHeight="1" x14ac:dyDescent="0.4">
      <c r="A148" s="108">
        <f>'[1]S1 Maquette'!B148</f>
        <v>0</v>
      </c>
      <c r="B148" s="108">
        <f>'[1]S1 Maquette'!C148</f>
        <v>0</v>
      </c>
      <c r="C148" s="40">
        <f>'[1]S1 Maquette'!F148</f>
        <v>0</v>
      </c>
      <c r="D148" s="107"/>
      <c r="E148" s="107"/>
      <c r="F148" s="107"/>
      <c r="G148" s="107"/>
      <c r="H148" s="107"/>
      <c r="I148" s="107"/>
      <c r="J148" s="107"/>
      <c r="K148" s="107"/>
      <c r="L148" s="107"/>
      <c r="M148" s="107"/>
      <c r="N148" s="107"/>
      <c r="O148" s="107"/>
      <c r="P148" s="107"/>
      <c r="Q148" s="107"/>
      <c r="R148" s="107"/>
      <c r="S148" s="107"/>
      <c r="T148" s="43"/>
      <c r="W148"/>
    </row>
    <row r="149" spans="1:23" ht="30.65" customHeight="1" x14ac:dyDescent="0.4">
      <c r="A149" s="108">
        <f>'[1]S1 Maquette'!B149</f>
        <v>0</v>
      </c>
      <c r="B149" s="108">
        <f>'[1]S1 Maquette'!C149</f>
        <v>0</v>
      </c>
      <c r="C149" s="40">
        <f>'[1]S1 Maquette'!F149</f>
        <v>0</v>
      </c>
      <c r="D149" s="107"/>
      <c r="E149" s="107"/>
      <c r="F149" s="107"/>
      <c r="G149" s="107"/>
      <c r="H149" s="107"/>
      <c r="I149" s="107"/>
      <c r="J149" s="107"/>
      <c r="K149" s="107"/>
      <c r="L149" s="107"/>
      <c r="M149" s="107"/>
      <c r="N149" s="107"/>
      <c r="O149" s="107"/>
      <c r="P149" s="107"/>
      <c r="Q149" s="107"/>
      <c r="R149" s="107"/>
      <c r="S149" s="107"/>
      <c r="T149" s="43"/>
      <c r="W149"/>
    </row>
    <row r="150" spans="1:23" ht="30.65" customHeight="1" x14ac:dyDescent="0.4">
      <c r="A150" s="108">
        <f>'[1]S1 Maquette'!B150</f>
        <v>0</v>
      </c>
      <c r="B150" s="108">
        <f>'[1]S1 Maquette'!C150</f>
        <v>0</v>
      </c>
      <c r="C150" s="40">
        <f>'[1]S1 Maquette'!F150</f>
        <v>0</v>
      </c>
      <c r="D150" s="107"/>
      <c r="E150" s="107"/>
      <c r="F150" s="107"/>
      <c r="G150" s="107"/>
      <c r="H150" s="107"/>
      <c r="I150" s="107"/>
      <c r="J150" s="107"/>
      <c r="K150" s="107"/>
      <c r="L150" s="107"/>
      <c r="M150" s="107"/>
      <c r="N150" s="107"/>
      <c r="O150" s="107"/>
      <c r="P150" s="107"/>
      <c r="Q150" s="107"/>
      <c r="R150" s="107"/>
      <c r="S150" s="107"/>
      <c r="T150" s="43"/>
      <c r="W150"/>
    </row>
    <row r="151" spans="1:23" ht="30.65" customHeight="1" x14ac:dyDescent="0.4">
      <c r="A151" s="108">
        <f>'[1]S1 Maquette'!B151</f>
        <v>0</v>
      </c>
      <c r="B151" s="108">
        <f>'[1]S1 Maquette'!C151</f>
        <v>0</v>
      </c>
      <c r="C151" s="40">
        <f>'[1]S1 Maquette'!F151</f>
        <v>0</v>
      </c>
      <c r="D151" s="107"/>
      <c r="E151" s="107"/>
      <c r="F151" s="107"/>
      <c r="G151" s="107"/>
      <c r="H151" s="107"/>
      <c r="I151" s="107"/>
      <c r="J151" s="107"/>
      <c r="K151" s="107"/>
      <c r="L151" s="107"/>
      <c r="M151" s="107"/>
      <c r="N151" s="107"/>
      <c r="O151" s="107"/>
      <c r="P151" s="107"/>
      <c r="Q151" s="107"/>
      <c r="R151" s="107"/>
      <c r="S151" s="107"/>
      <c r="T151" s="43"/>
      <c r="W151"/>
    </row>
    <row r="152" spans="1:23" ht="30.65" customHeight="1" x14ac:dyDescent="0.4">
      <c r="A152" s="108">
        <f>'[1]S1 Maquette'!B152</f>
        <v>0</v>
      </c>
      <c r="B152" s="108">
        <f>'[1]S1 Maquette'!C152</f>
        <v>0</v>
      </c>
      <c r="C152" s="40">
        <f>'[1]S1 Maquette'!F152</f>
        <v>0</v>
      </c>
      <c r="D152" s="107"/>
      <c r="E152" s="107"/>
      <c r="F152" s="107"/>
      <c r="G152" s="107"/>
      <c r="H152" s="107"/>
      <c r="I152" s="107"/>
      <c r="J152" s="107"/>
      <c r="K152" s="107"/>
      <c r="L152" s="107"/>
      <c r="M152" s="107"/>
      <c r="N152" s="107"/>
      <c r="O152" s="107"/>
      <c r="P152" s="107"/>
      <c r="Q152" s="107"/>
      <c r="R152" s="107"/>
      <c r="S152" s="107"/>
      <c r="T152" s="43"/>
      <c r="W152"/>
    </row>
    <row r="153" spans="1:23" ht="30.65" customHeight="1" x14ac:dyDescent="0.4">
      <c r="A153" s="108">
        <f>'[1]S1 Maquette'!B153</f>
        <v>0</v>
      </c>
      <c r="B153" s="108">
        <f>'[1]S1 Maquette'!C153</f>
        <v>0</v>
      </c>
      <c r="C153" s="40">
        <f>'[1]S1 Maquette'!F153</f>
        <v>0</v>
      </c>
      <c r="D153" s="107"/>
      <c r="E153" s="107"/>
      <c r="F153" s="107"/>
      <c r="G153" s="107"/>
      <c r="H153" s="107"/>
      <c r="I153" s="107"/>
      <c r="J153" s="107"/>
      <c r="K153" s="107"/>
      <c r="L153" s="107"/>
      <c r="M153" s="107"/>
      <c r="N153" s="107"/>
      <c r="O153" s="107"/>
      <c r="P153" s="107"/>
      <c r="Q153" s="107"/>
      <c r="R153" s="107"/>
      <c r="S153" s="107"/>
      <c r="T153" s="43"/>
      <c r="W153"/>
    </row>
    <row r="154" spans="1:23" ht="30.65" customHeight="1" x14ac:dyDescent="0.4">
      <c r="A154" s="108">
        <f>'[1]S1 Maquette'!B154</f>
        <v>0</v>
      </c>
      <c r="B154" s="108">
        <f>'[1]S1 Maquette'!C154</f>
        <v>0</v>
      </c>
      <c r="C154" s="40">
        <f>'[1]S1 Maquette'!F154</f>
        <v>0</v>
      </c>
      <c r="D154" s="107"/>
      <c r="E154" s="107"/>
      <c r="F154" s="107"/>
      <c r="G154" s="107"/>
      <c r="H154" s="107"/>
      <c r="I154" s="107"/>
      <c r="J154" s="107"/>
      <c r="K154" s="107"/>
      <c r="L154" s="107"/>
      <c r="M154" s="107"/>
      <c r="N154" s="107"/>
      <c r="O154" s="107"/>
      <c r="P154" s="107"/>
      <c r="Q154" s="107"/>
      <c r="R154" s="107"/>
      <c r="S154" s="107"/>
      <c r="T154" s="43"/>
      <c r="W154"/>
    </row>
    <row r="155" spans="1:23" ht="30.65" customHeight="1" x14ac:dyDescent="0.4">
      <c r="A155" s="108">
        <f>'[1]S1 Maquette'!B155</f>
        <v>0</v>
      </c>
      <c r="B155" s="108">
        <f>'[1]S1 Maquette'!C155</f>
        <v>0</v>
      </c>
      <c r="C155" s="40">
        <f>'[1]S1 Maquette'!F155</f>
        <v>0</v>
      </c>
      <c r="D155" s="107"/>
      <c r="E155" s="107"/>
      <c r="F155" s="107"/>
      <c r="G155" s="107"/>
      <c r="H155" s="107"/>
      <c r="I155" s="107"/>
      <c r="J155" s="107"/>
      <c r="K155" s="107"/>
      <c r="L155" s="107"/>
      <c r="M155" s="107"/>
      <c r="N155" s="107"/>
      <c r="O155" s="107"/>
      <c r="P155" s="107"/>
      <c r="Q155" s="107"/>
      <c r="R155" s="107"/>
      <c r="S155" s="107"/>
      <c r="T155" s="43"/>
      <c r="W155"/>
    </row>
    <row r="156" spans="1:23" ht="30.65" customHeight="1" x14ac:dyDescent="0.4">
      <c r="A156" s="108">
        <f>'[1]S1 Maquette'!B156</f>
        <v>0</v>
      </c>
      <c r="B156" s="108">
        <f>'[1]S1 Maquette'!C156</f>
        <v>0</v>
      </c>
      <c r="C156" s="40">
        <f>'[1]S1 Maquette'!F156</f>
        <v>0</v>
      </c>
      <c r="D156" s="107"/>
      <c r="E156" s="107"/>
      <c r="F156" s="107"/>
      <c r="G156" s="107"/>
      <c r="H156" s="107"/>
      <c r="I156" s="107"/>
      <c r="J156" s="107"/>
      <c r="K156" s="107"/>
      <c r="L156" s="107"/>
      <c r="M156" s="107"/>
      <c r="N156" s="107"/>
      <c r="O156" s="107"/>
      <c r="P156" s="107"/>
      <c r="Q156" s="107"/>
      <c r="R156" s="107"/>
      <c r="S156" s="107"/>
      <c r="T156" s="43"/>
      <c r="W156"/>
    </row>
    <row r="157" spans="1:23" ht="30.65" customHeight="1" x14ac:dyDescent="0.4">
      <c r="A157" s="108">
        <f>'[1]S1 Maquette'!B157</f>
        <v>0</v>
      </c>
      <c r="B157" s="108">
        <f>'[1]S1 Maquette'!C157</f>
        <v>0</v>
      </c>
      <c r="C157" s="40">
        <f>'[1]S1 Maquette'!F157</f>
        <v>0</v>
      </c>
      <c r="D157" s="107"/>
      <c r="E157" s="107"/>
      <c r="F157" s="107"/>
      <c r="G157" s="107"/>
      <c r="H157" s="107"/>
      <c r="I157" s="107"/>
      <c r="J157" s="107"/>
      <c r="K157" s="107"/>
      <c r="L157" s="107"/>
      <c r="M157" s="107"/>
      <c r="N157" s="107"/>
      <c r="O157" s="107"/>
      <c r="P157" s="107"/>
      <c r="Q157" s="107"/>
      <c r="R157" s="107"/>
      <c r="S157" s="107"/>
      <c r="T157" s="43"/>
      <c r="W157"/>
    </row>
    <row r="158" spans="1:23" ht="30.65" customHeight="1" x14ac:dyDescent="0.4">
      <c r="A158" s="108">
        <f>'[1]S1 Maquette'!B158</f>
        <v>0</v>
      </c>
      <c r="B158" s="108">
        <f>'[1]S1 Maquette'!C158</f>
        <v>0</v>
      </c>
      <c r="C158" s="40">
        <f>'[1]S1 Maquette'!F158</f>
        <v>0</v>
      </c>
      <c r="D158" s="107"/>
      <c r="E158" s="107"/>
      <c r="F158" s="107"/>
      <c r="G158" s="107"/>
      <c r="H158" s="107"/>
      <c r="I158" s="107"/>
      <c r="J158" s="107"/>
      <c r="K158" s="107"/>
      <c r="L158" s="107"/>
      <c r="M158" s="107"/>
      <c r="N158" s="107"/>
      <c r="O158" s="107"/>
      <c r="P158" s="107"/>
      <c r="Q158" s="107"/>
      <c r="R158" s="107"/>
      <c r="S158" s="107"/>
      <c r="T158" s="43"/>
      <c r="W158"/>
    </row>
    <row r="159" spans="1:23" ht="30.65" customHeight="1" x14ac:dyDescent="0.4">
      <c r="A159" s="108">
        <f>'[1]S1 Maquette'!B159</f>
        <v>0</v>
      </c>
      <c r="B159" s="108">
        <f>'[1]S1 Maquette'!C159</f>
        <v>0</v>
      </c>
      <c r="C159" s="40">
        <f>'[1]S1 Maquette'!F159</f>
        <v>0</v>
      </c>
      <c r="D159" s="107"/>
      <c r="E159" s="107"/>
      <c r="F159" s="107"/>
      <c r="G159" s="107"/>
      <c r="H159" s="107"/>
      <c r="I159" s="107"/>
      <c r="J159" s="107"/>
      <c r="K159" s="107"/>
      <c r="L159" s="107"/>
      <c r="M159" s="107"/>
      <c r="N159" s="107"/>
      <c r="O159" s="107"/>
      <c r="P159" s="107"/>
      <c r="Q159" s="107"/>
      <c r="R159" s="107"/>
      <c r="S159" s="107"/>
      <c r="T159" s="43"/>
      <c r="W159"/>
    </row>
    <row r="160" spans="1:23" ht="30.65" customHeight="1" x14ac:dyDescent="0.4">
      <c r="A160" s="108">
        <f>'[1]S1 Maquette'!B160</f>
        <v>0</v>
      </c>
      <c r="B160" s="108">
        <f>'[1]S1 Maquette'!C160</f>
        <v>0</v>
      </c>
      <c r="C160" s="40">
        <f>'[1]S1 Maquette'!F160</f>
        <v>0</v>
      </c>
      <c r="D160" s="107"/>
      <c r="E160" s="107"/>
      <c r="F160" s="107"/>
      <c r="G160" s="107"/>
      <c r="H160" s="107"/>
      <c r="I160" s="107"/>
      <c r="J160" s="107"/>
      <c r="K160" s="107"/>
      <c r="L160" s="107"/>
      <c r="M160" s="107"/>
      <c r="N160" s="107"/>
      <c r="O160" s="107"/>
      <c r="P160" s="107"/>
      <c r="Q160" s="107"/>
      <c r="R160" s="107"/>
      <c r="S160" s="107"/>
      <c r="T160" s="43"/>
      <c r="W160"/>
    </row>
    <row r="161" spans="1:23" ht="30.65" customHeight="1" x14ac:dyDescent="0.4">
      <c r="A161" s="108">
        <f>'[1]S1 Maquette'!B161</f>
        <v>0</v>
      </c>
      <c r="B161" s="108">
        <f>'[1]S1 Maquette'!C161</f>
        <v>0</v>
      </c>
      <c r="C161" s="40">
        <f>'[1]S1 Maquette'!F161</f>
        <v>0</v>
      </c>
      <c r="D161" s="107"/>
      <c r="E161" s="107"/>
      <c r="F161" s="107"/>
      <c r="G161" s="107"/>
      <c r="H161" s="107"/>
      <c r="I161" s="107"/>
      <c r="J161" s="107"/>
      <c r="K161" s="107"/>
      <c r="L161" s="107"/>
      <c r="M161" s="107"/>
      <c r="N161" s="107"/>
      <c r="O161" s="107"/>
      <c r="P161" s="107"/>
      <c r="Q161" s="107"/>
      <c r="R161" s="107"/>
      <c r="S161" s="107"/>
      <c r="T161" s="43"/>
      <c r="W161"/>
    </row>
    <row r="162" spans="1:23" ht="30.65" customHeight="1" x14ac:dyDescent="0.4">
      <c r="A162" s="108">
        <f>'[1]S1 Maquette'!B162</f>
        <v>0</v>
      </c>
      <c r="B162" s="108">
        <f>'[1]S1 Maquette'!C162</f>
        <v>0</v>
      </c>
      <c r="C162" s="40">
        <f>'[1]S1 Maquette'!F162</f>
        <v>0</v>
      </c>
      <c r="D162" s="107"/>
      <c r="E162" s="107"/>
      <c r="F162" s="107"/>
      <c r="G162" s="107"/>
      <c r="H162" s="107"/>
      <c r="I162" s="107"/>
      <c r="J162" s="107"/>
      <c r="K162" s="107"/>
      <c r="L162" s="107"/>
      <c r="M162" s="107"/>
      <c r="N162" s="107"/>
      <c r="O162" s="107"/>
      <c r="P162" s="107"/>
      <c r="Q162" s="107"/>
      <c r="R162" s="107"/>
      <c r="S162" s="107"/>
      <c r="T162" s="43"/>
      <c r="W162"/>
    </row>
    <row r="163" spans="1:23" ht="30.65" customHeight="1" x14ac:dyDescent="0.4">
      <c r="A163" s="108">
        <f>'[1]S1 Maquette'!B163</f>
        <v>0</v>
      </c>
      <c r="B163" s="108">
        <f>'[1]S1 Maquette'!C163</f>
        <v>0</v>
      </c>
      <c r="C163" s="40">
        <f>'[1]S1 Maquette'!F163</f>
        <v>0</v>
      </c>
      <c r="D163" s="107"/>
      <c r="E163" s="107"/>
      <c r="F163" s="107"/>
      <c r="G163" s="107"/>
      <c r="H163" s="107"/>
      <c r="I163" s="107"/>
      <c r="J163" s="107"/>
      <c r="K163" s="107"/>
      <c r="L163" s="107"/>
      <c r="M163" s="107"/>
      <c r="N163" s="107"/>
      <c r="O163" s="107"/>
      <c r="P163" s="107"/>
      <c r="Q163" s="107"/>
      <c r="R163" s="107"/>
      <c r="S163" s="107"/>
      <c r="T163" s="43"/>
      <c r="W163"/>
    </row>
    <row r="164" spans="1:23" ht="30.65" customHeight="1" x14ac:dyDescent="0.4">
      <c r="A164" s="108">
        <f>'[1]S1 Maquette'!B164</f>
        <v>0</v>
      </c>
      <c r="B164" s="108">
        <f>'[1]S1 Maquette'!C164</f>
        <v>0</v>
      </c>
      <c r="C164" s="40">
        <f>'[1]S1 Maquette'!F164</f>
        <v>0</v>
      </c>
      <c r="D164" s="107"/>
      <c r="E164" s="107"/>
      <c r="F164" s="107"/>
      <c r="G164" s="107"/>
      <c r="H164" s="107"/>
      <c r="I164" s="107"/>
      <c r="J164" s="107"/>
      <c r="K164" s="107"/>
      <c r="L164" s="107"/>
      <c r="M164" s="107"/>
      <c r="N164" s="107"/>
      <c r="O164" s="107"/>
      <c r="P164" s="107"/>
      <c r="Q164" s="107"/>
      <c r="R164" s="107"/>
      <c r="S164" s="107"/>
      <c r="T164" s="43"/>
      <c r="W164"/>
    </row>
    <row r="165" spans="1:23" ht="30.65" customHeight="1" x14ac:dyDescent="0.4">
      <c r="A165" s="108">
        <f>'[1]S1 Maquette'!B165</f>
        <v>0</v>
      </c>
      <c r="B165" s="108">
        <f>'[1]S1 Maquette'!C165</f>
        <v>0</v>
      </c>
      <c r="C165" s="40">
        <f>'[1]S1 Maquette'!F165</f>
        <v>0</v>
      </c>
      <c r="D165" s="107"/>
      <c r="E165" s="107"/>
      <c r="F165" s="107"/>
      <c r="G165" s="107"/>
      <c r="H165" s="107"/>
      <c r="I165" s="107"/>
      <c r="J165" s="107"/>
      <c r="K165" s="107"/>
      <c r="L165" s="107"/>
      <c r="M165" s="107"/>
      <c r="N165" s="107"/>
      <c r="O165" s="107"/>
      <c r="P165" s="107"/>
      <c r="Q165" s="107"/>
      <c r="R165" s="107"/>
      <c r="S165" s="107"/>
      <c r="T165" s="43"/>
      <c r="W165"/>
    </row>
    <row r="166" spans="1:23" ht="30.65" customHeight="1" x14ac:dyDescent="0.4">
      <c r="A166" s="108">
        <f>'[1]S1 Maquette'!B166</f>
        <v>0</v>
      </c>
      <c r="B166" s="108">
        <f>'[1]S1 Maquette'!C166</f>
        <v>0</v>
      </c>
      <c r="C166" s="40">
        <f>'[1]S1 Maquette'!F166</f>
        <v>0</v>
      </c>
      <c r="D166" s="107"/>
      <c r="E166" s="107"/>
      <c r="F166" s="107"/>
      <c r="G166" s="107"/>
      <c r="H166" s="107"/>
      <c r="I166" s="107"/>
      <c r="J166" s="107"/>
      <c r="K166" s="107"/>
      <c r="L166" s="107"/>
      <c r="M166" s="107"/>
      <c r="N166" s="107"/>
      <c r="O166" s="107"/>
      <c r="P166" s="107"/>
      <c r="Q166" s="107"/>
      <c r="R166" s="107"/>
      <c r="S166" s="107"/>
      <c r="T166" s="43"/>
      <c r="W166"/>
    </row>
    <row r="167" spans="1:23" ht="30.65" customHeight="1" x14ac:dyDescent="0.4">
      <c r="A167" s="108">
        <f>'[1]S1 Maquette'!B167</f>
        <v>0</v>
      </c>
      <c r="B167" s="108">
        <f>'[1]S1 Maquette'!C167</f>
        <v>0</v>
      </c>
      <c r="C167" s="40">
        <f>'[1]S1 Maquette'!F167</f>
        <v>0</v>
      </c>
      <c r="D167" s="107"/>
      <c r="E167" s="107"/>
      <c r="F167" s="107"/>
      <c r="G167" s="107"/>
      <c r="H167" s="107"/>
      <c r="I167" s="107"/>
      <c r="J167" s="107"/>
      <c r="K167" s="107"/>
      <c r="L167" s="107"/>
      <c r="M167" s="107"/>
      <c r="N167" s="107"/>
      <c r="O167" s="107"/>
      <c r="P167" s="107"/>
      <c r="Q167" s="107"/>
      <c r="R167" s="107"/>
      <c r="S167" s="107"/>
      <c r="T167" s="43"/>
      <c r="W167"/>
    </row>
    <row r="168" spans="1:23" ht="30.65" customHeight="1" x14ac:dyDescent="0.4">
      <c r="A168" s="108">
        <f>'[1]S1 Maquette'!B168</f>
        <v>0</v>
      </c>
      <c r="B168" s="108">
        <f>'[1]S1 Maquette'!C168</f>
        <v>0</v>
      </c>
      <c r="C168" s="40">
        <f>'[1]S1 Maquette'!F168</f>
        <v>0</v>
      </c>
      <c r="D168" s="107"/>
      <c r="E168" s="107"/>
      <c r="F168" s="107"/>
      <c r="G168" s="107"/>
      <c r="H168" s="107"/>
      <c r="I168" s="107"/>
      <c r="J168" s="107"/>
      <c r="K168" s="107"/>
      <c r="L168" s="107"/>
      <c r="M168" s="107"/>
      <c r="N168" s="107"/>
      <c r="O168" s="107"/>
      <c r="P168" s="107"/>
      <c r="Q168" s="107"/>
      <c r="R168" s="107"/>
      <c r="S168" s="107"/>
      <c r="T168" s="43"/>
      <c r="W168"/>
    </row>
    <row r="169" spans="1:23" ht="30.65" customHeight="1" x14ac:dyDescent="0.4">
      <c r="A169" s="108">
        <f>'[1]S1 Maquette'!B169</f>
        <v>0</v>
      </c>
      <c r="B169" s="108">
        <f>'[1]S1 Maquette'!C169</f>
        <v>0</v>
      </c>
      <c r="C169" s="40">
        <f>'[1]S1 Maquette'!F169</f>
        <v>0</v>
      </c>
      <c r="D169" s="107"/>
      <c r="E169" s="107"/>
      <c r="F169" s="107"/>
      <c r="G169" s="107"/>
      <c r="H169" s="107"/>
      <c r="I169" s="107"/>
      <c r="J169" s="107"/>
      <c r="K169" s="107"/>
      <c r="L169" s="107"/>
      <c r="M169" s="107"/>
      <c r="N169" s="107"/>
      <c r="O169" s="107"/>
      <c r="P169" s="107"/>
      <c r="Q169" s="107"/>
      <c r="R169" s="107"/>
      <c r="S169" s="107"/>
      <c r="T169" s="43"/>
      <c r="W169"/>
    </row>
    <row r="170" spans="1:23" ht="30.65" customHeight="1" x14ac:dyDescent="0.4">
      <c r="A170" s="108">
        <f>'[1]S1 Maquette'!B170</f>
        <v>0</v>
      </c>
      <c r="B170" s="108">
        <f>'[1]S1 Maquette'!C170</f>
        <v>0</v>
      </c>
      <c r="C170" s="40">
        <f>'[1]S1 Maquette'!F170</f>
        <v>0</v>
      </c>
      <c r="D170" s="107"/>
      <c r="E170" s="107"/>
      <c r="F170" s="107"/>
      <c r="G170" s="107"/>
      <c r="H170" s="107"/>
      <c r="I170" s="107"/>
      <c r="J170" s="107"/>
      <c r="K170" s="107"/>
      <c r="L170" s="107"/>
      <c r="M170" s="107"/>
      <c r="N170" s="107"/>
      <c r="O170" s="107"/>
      <c r="P170" s="107"/>
      <c r="Q170" s="107"/>
      <c r="R170" s="107"/>
      <c r="S170" s="107"/>
      <c r="T170" s="43"/>
      <c r="W170"/>
    </row>
    <row r="171" spans="1:23" ht="30.65" customHeight="1" x14ac:dyDescent="0.4">
      <c r="A171" s="108">
        <f>'[1]S1 Maquette'!B171</f>
        <v>0</v>
      </c>
      <c r="B171" s="108">
        <f>'[1]S1 Maquette'!C171</f>
        <v>0</v>
      </c>
      <c r="C171" s="40">
        <f>'[1]S1 Maquette'!F171</f>
        <v>0</v>
      </c>
      <c r="D171" s="107"/>
      <c r="E171" s="107"/>
      <c r="F171" s="107"/>
      <c r="G171" s="107"/>
      <c r="H171" s="107"/>
      <c r="I171" s="107"/>
      <c r="J171" s="107"/>
      <c r="K171" s="107"/>
      <c r="L171" s="107"/>
      <c r="M171" s="107"/>
      <c r="N171" s="107"/>
      <c r="O171" s="107"/>
      <c r="P171" s="107"/>
      <c r="Q171" s="107"/>
      <c r="R171" s="107"/>
      <c r="S171" s="107"/>
      <c r="T171" s="43"/>
      <c r="W171"/>
    </row>
    <row r="172" spans="1:23" ht="30.65" customHeight="1" x14ac:dyDescent="0.4">
      <c r="A172" s="108">
        <f>'[1]S1 Maquette'!B172</f>
        <v>0</v>
      </c>
      <c r="B172" s="108">
        <f>'[1]S1 Maquette'!C172</f>
        <v>0</v>
      </c>
      <c r="C172" s="40">
        <f>'[1]S1 Maquette'!F172</f>
        <v>0</v>
      </c>
      <c r="D172" s="107"/>
      <c r="E172" s="107"/>
      <c r="F172" s="107"/>
      <c r="G172" s="107"/>
      <c r="H172" s="107"/>
      <c r="I172" s="107"/>
      <c r="J172" s="107"/>
      <c r="K172" s="107"/>
      <c r="L172" s="107"/>
      <c r="M172" s="107"/>
      <c r="N172" s="107"/>
      <c r="O172" s="107"/>
      <c r="P172" s="107"/>
      <c r="Q172" s="107"/>
      <c r="R172" s="107"/>
      <c r="S172" s="107"/>
      <c r="T172" s="43"/>
      <c r="W172"/>
    </row>
    <row r="173" spans="1:23" ht="30.65" customHeight="1" x14ac:dyDescent="0.4">
      <c r="A173" s="108">
        <f>'[1]S1 Maquette'!B173</f>
        <v>0</v>
      </c>
      <c r="B173" s="108">
        <f>'[1]S1 Maquette'!C173</f>
        <v>0</v>
      </c>
      <c r="C173" s="40">
        <f>'[1]S1 Maquette'!F173</f>
        <v>0</v>
      </c>
      <c r="D173" s="107"/>
      <c r="E173" s="107"/>
      <c r="F173" s="107"/>
      <c r="G173" s="107"/>
      <c r="H173" s="107"/>
      <c r="I173" s="107"/>
      <c r="J173" s="107"/>
      <c r="K173" s="107"/>
      <c r="L173" s="107"/>
      <c r="M173" s="107"/>
      <c r="N173" s="107"/>
      <c r="O173" s="107"/>
      <c r="P173" s="107"/>
      <c r="Q173" s="107"/>
      <c r="R173" s="107"/>
      <c r="S173" s="107"/>
      <c r="T173" s="43"/>
      <c r="W173"/>
    </row>
    <row r="174" spans="1:23" ht="30.65" customHeight="1" x14ac:dyDescent="0.4">
      <c r="A174" s="108">
        <f>'[1]S1 Maquette'!B174</f>
        <v>0</v>
      </c>
      <c r="B174" s="108">
        <f>'[1]S1 Maquette'!C174</f>
        <v>0</v>
      </c>
      <c r="C174" s="40">
        <f>'[1]S1 Maquette'!F174</f>
        <v>0</v>
      </c>
      <c r="D174" s="107"/>
      <c r="E174" s="107"/>
      <c r="F174" s="107"/>
      <c r="G174" s="107"/>
      <c r="H174" s="107"/>
      <c r="I174" s="107"/>
      <c r="J174" s="107"/>
      <c r="K174" s="107"/>
      <c r="L174" s="107"/>
      <c r="M174" s="107"/>
      <c r="N174" s="107"/>
      <c r="O174" s="107"/>
      <c r="P174" s="107"/>
      <c r="Q174" s="107"/>
      <c r="R174" s="107"/>
      <c r="S174" s="107"/>
      <c r="T174" s="43"/>
      <c r="W174"/>
    </row>
    <row r="175" spans="1:23" ht="30.65" customHeight="1" x14ac:dyDescent="0.4">
      <c r="A175" s="108">
        <f>'[1]S1 Maquette'!B175</f>
        <v>0</v>
      </c>
      <c r="B175" s="108">
        <f>'[1]S1 Maquette'!C175</f>
        <v>0</v>
      </c>
      <c r="C175" s="40">
        <f>'[1]S1 Maquette'!F175</f>
        <v>0</v>
      </c>
      <c r="D175" s="107"/>
      <c r="E175" s="107"/>
      <c r="F175" s="107"/>
      <c r="G175" s="107"/>
      <c r="H175" s="107"/>
      <c r="I175" s="107"/>
      <c r="J175" s="107"/>
      <c r="K175" s="107"/>
      <c r="L175" s="107"/>
      <c r="M175" s="107"/>
      <c r="N175" s="107"/>
      <c r="O175" s="107"/>
      <c r="P175" s="107"/>
      <c r="Q175" s="107"/>
      <c r="R175" s="107"/>
      <c r="S175" s="107"/>
      <c r="T175" s="43"/>
      <c r="W175"/>
    </row>
    <row r="176" spans="1:23" ht="30.65" customHeight="1" x14ac:dyDescent="0.4">
      <c r="A176" s="108">
        <f>'[1]S1 Maquette'!B176</f>
        <v>0</v>
      </c>
      <c r="B176" s="108">
        <f>'[1]S1 Maquette'!C176</f>
        <v>0</v>
      </c>
      <c r="C176" s="40">
        <f>'[1]S1 Maquette'!F176</f>
        <v>0</v>
      </c>
      <c r="D176" s="107"/>
      <c r="E176" s="107"/>
      <c r="F176" s="107"/>
      <c r="G176" s="107"/>
      <c r="H176" s="107"/>
      <c r="I176" s="107"/>
      <c r="J176" s="107"/>
      <c r="K176" s="107"/>
      <c r="L176" s="107"/>
      <c r="M176" s="107"/>
      <c r="N176" s="107"/>
      <c r="O176" s="107"/>
      <c r="P176" s="107"/>
      <c r="Q176" s="107"/>
      <c r="R176" s="107"/>
      <c r="S176" s="107"/>
      <c r="T176" s="43"/>
      <c r="W176"/>
    </row>
    <row r="177" spans="1:23" ht="30.65" customHeight="1" x14ac:dyDescent="0.4">
      <c r="A177" s="108">
        <f>'[1]S1 Maquette'!B177</f>
        <v>0</v>
      </c>
      <c r="B177" s="108">
        <f>'[1]S1 Maquette'!C177</f>
        <v>0</v>
      </c>
      <c r="C177" s="40">
        <f>'[1]S1 Maquette'!F177</f>
        <v>0</v>
      </c>
      <c r="D177" s="107"/>
      <c r="E177" s="107"/>
      <c r="F177" s="107"/>
      <c r="G177" s="107"/>
      <c r="H177" s="107"/>
      <c r="I177" s="107"/>
      <c r="J177" s="107"/>
      <c r="K177" s="107"/>
      <c r="L177" s="107"/>
      <c r="M177" s="107"/>
      <c r="N177" s="107"/>
      <c r="O177" s="107"/>
      <c r="P177" s="107"/>
      <c r="Q177" s="107"/>
      <c r="R177" s="107"/>
      <c r="S177" s="107"/>
      <c r="T177" s="43"/>
      <c r="W177"/>
    </row>
    <row r="178" spans="1:23" ht="30.65" customHeight="1" x14ac:dyDescent="0.4">
      <c r="A178" s="108">
        <f>'[1]S1 Maquette'!B178</f>
        <v>0</v>
      </c>
      <c r="B178" s="108">
        <f>'[1]S1 Maquette'!C178</f>
        <v>0</v>
      </c>
      <c r="C178" s="40">
        <f>'[1]S1 Maquette'!F178</f>
        <v>0</v>
      </c>
      <c r="D178" s="107"/>
      <c r="E178" s="107"/>
      <c r="F178" s="107"/>
      <c r="G178" s="107"/>
      <c r="H178" s="107"/>
      <c r="I178" s="107"/>
      <c r="J178" s="107"/>
      <c r="K178" s="107"/>
      <c r="L178" s="107"/>
      <c r="M178" s="107"/>
      <c r="N178" s="107"/>
      <c r="O178" s="107"/>
      <c r="P178" s="107"/>
      <c r="Q178" s="107"/>
      <c r="R178" s="107"/>
      <c r="S178" s="107"/>
      <c r="T178" s="43"/>
      <c r="W178"/>
    </row>
    <row r="179" spans="1:23" ht="30.65" customHeight="1" x14ac:dyDescent="0.4">
      <c r="A179" s="108">
        <f>'[1]S1 Maquette'!B179</f>
        <v>0</v>
      </c>
      <c r="B179" s="108">
        <f>'[1]S1 Maquette'!C179</f>
        <v>0</v>
      </c>
      <c r="C179" s="40">
        <f>'[1]S1 Maquette'!F179</f>
        <v>0</v>
      </c>
      <c r="D179" s="107"/>
      <c r="E179" s="107"/>
      <c r="F179" s="107"/>
      <c r="G179" s="107"/>
      <c r="H179" s="107"/>
      <c r="I179" s="107"/>
      <c r="J179" s="107"/>
      <c r="K179" s="107"/>
      <c r="L179" s="107"/>
      <c r="M179" s="107"/>
      <c r="N179" s="107"/>
      <c r="O179" s="107"/>
      <c r="P179" s="107"/>
      <c r="Q179" s="107"/>
      <c r="R179" s="107"/>
      <c r="S179" s="107"/>
      <c r="T179" s="43"/>
      <c r="W179"/>
    </row>
    <row r="180" spans="1:23" ht="30.65" customHeight="1" x14ac:dyDescent="0.4">
      <c r="A180" s="108">
        <f>'[1]S1 Maquette'!B180</f>
        <v>0</v>
      </c>
      <c r="B180" s="108">
        <f>'[1]S1 Maquette'!C180</f>
        <v>0</v>
      </c>
      <c r="C180" s="40">
        <f>'[1]S1 Maquette'!F180</f>
        <v>0</v>
      </c>
      <c r="D180" s="107"/>
      <c r="E180" s="107"/>
      <c r="F180" s="107"/>
      <c r="G180" s="107"/>
      <c r="H180" s="107"/>
      <c r="I180" s="107"/>
      <c r="J180" s="107"/>
      <c r="K180" s="107"/>
      <c r="L180" s="107"/>
      <c r="M180" s="107"/>
      <c r="N180" s="107"/>
      <c r="O180" s="107"/>
      <c r="P180" s="107"/>
      <c r="Q180" s="107"/>
      <c r="R180" s="107"/>
      <c r="S180" s="107"/>
      <c r="T180" s="43"/>
      <c r="W180"/>
    </row>
    <row r="181" spans="1:23" ht="30.65" customHeight="1" x14ac:dyDescent="0.4">
      <c r="A181" s="108">
        <f>'[1]S1 Maquette'!B181</f>
        <v>0</v>
      </c>
      <c r="B181" s="108">
        <f>'[1]S1 Maquette'!C181</f>
        <v>0</v>
      </c>
      <c r="C181" s="40">
        <f>'[1]S1 Maquette'!F181</f>
        <v>0</v>
      </c>
      <c r="D181" s="107"/>
      <c r="E181" s="107"/>
      <c r="F181" s="107"/>
      <c r="G181" s="107"/>
      <c r="H181" s="107"/>
      <c r="I181" s="107"/>
      <c r="J181" s="107"/>
      <c r="K181" s="107"/>
      <c r="L181" s="107"/>
      <c r="M181" s="107"/>
      <c r="N181" s="107"/>
      <c r="O181" s="107"/>
      <c r="P181" s="107"/>
      <c r="Q181" s="107"/>
      <c r="R181" s="107"/>
      <c r="S181" s="107"/>
      <c r="T181" s="43"/>
      <c r="W181"/>
    </row>
    <row r="182" spans="1:23" ht="30.65" customHeight="1" x14ac:dyDescent="0.4">
      <c r="A182" s="108">
        <f>'[1]S1 Maquette'!B182</f>
        <v>0</v>
      </c>
      <c r="B182" s="108">
        <f>'[1]S1 Maquette'!C182</f>
        <v>0</v>
      </c>
      <c r="C182" s="40">
        <f>'[1]S1 Maquette'!F182</f>
        <v>0</v>
      </c>
      <c r="D182" s="107"/>
      <c r="E182" s="107"/>
      <c r="F182" s="107"/>
      <c r="G182" s="107"/>
      <c r="H182" s="107"/>
      <c r="I182" s="107"/>
      <c r="J182" s="107"/>
      <c r="K182" s="107"/>
      <c r="L182" s="107"/>
      <c r="M182" s="107"/>
      <c r="N182" s="107"/>
      <c r="O182" s="107"/>
      <c r="P182" s="107"/>
      <c r="Q182" s="107"/>
      <c r="R182" s="107"/>
      <c r="S182" s="107"/>
      <c r="T182" s="43"/>
      <c r="W182"/>
    </row>
    <row r="183" spans="1:23" ht="30.65" customHeight="1" x14ac:dyDescent="0.4">
      <c r="A183" s="108">
        <f>'[1]S1 Maquette'!B183</f>
        <v>0</v>
      </c>
      <c r="B183" s="108">
        <f>'[1]S1 Maquette'!C183</f>
        <v>0</v>
      </c>
      <c r="C183" s="40">
        <f>'[1]S1 Maquette'!F183</f>
        <v>0</v>
      </c>
      <c r="D183" s="107"/>
      <c r="E183" s="107"/>
      <c r="F183" s="107"/>
      <c r="G183" s="107"/>
      <c r="H183" s="107"/>
      <c r="I183" s="107"/>
      <c r="J183" s="107"/>
      <c r="K183" s="107"/>
      <c r="L183" s="107"/>
      <c r="M183" s="107"/>
      <c r="N183" s="107"/>
      <c r="O183" s="107"/>
      <c r="P183" s="107"/>
      <c r="Q183" s="107"/>
      <c r="R183" s="107"/>
      <c r="S183" s="107"/>
      <c r="T183" s="43"/>
      <c r="W183"/>
    </row>
    <row r="184" spans="1:23" ht="30.65" customHeight="1" x14ac:dyDescent="0.4">
      <c r="A184" s="108">
        <f>'[1]S1 Maquette'!B184</f>
        <v>0</v>
      </c>
      <c r="B184" s="108">
        <f>'[1]S1 Maquette'!C184</f>
        <v>0</v>
      </c>
      <c r="C184" s="40">
        <f>'[1]S1 Maquette'!F184</f>
        <v>0</v>
      </c>
      <c r="D184" s="107"/>
      <c r="E184" s="107"/>
      <c r="F184" s="107"/>
      <c r="G184" s="107"/>
      <c r="H184" s="107"/>
      <c r="I184" s="107"/>
      <c r="J184" s="107"/>
      <c r="K184" s="107"/>
      <c r="L184" s="107"/>
      <c r="M184" s="107"/>
      <c r="N184" s="107"/>
      <c r="O184" s="107"/>
      <c r="P184" s="107"/>
      <c r="Q184" s="107"/>
      <c r="R184" s="107"/>
      <c r="S184" s="107"/>
      <c r="T184" s="43"/>
      <c r="W184"/>
    </row>
    <row r="185" spans="1:23" ht="30.65" customHeight="1" x14ac:dyDescent="0.4">
      <c r="A185" s="108">
        <f>'[1]S1 Maquette'!B185</f>
        <v>0</v>
      </c>
      <c r="B185" s="108">
        <f>'[1]S1 Maquette'!C185</f>
        <v>0</v>
      </c>
      <c r="C185" s="40">
        <f>'[1]S1 Maquette'!F185</f>
        <v>0</v>
      </c>
      <c r="D185" s="107"/>
      <c r="E185" s="107"/>
      <c r="F185" s="107"/>
      <c r="G185" s="107"/>
      <c r="H185" s="107"/>
      <c r="I185" s="107"/>
      <c r="J185" s="107"/>
      <c r="K185" s="107"/>
      <c r="L185" s="107"/>
      <c r="M185" s="107"/>
      <c r="N185" s="107"/>
      <c r="O185" s="107"/>
      <c r="P185" s="107"/>
      <c r="Q185" s="107"/>
      <c r="R185" s="107"/>
      <c r="S185" s="107"/>
      <c r="T185" s="43"/>
      <c r="W185"/>
    </row>
    <row r="186" spans="1:23" ht="30.65" customHeight="1" x14ac:dyDescent="0.4">
      <c r="A186" s="108">
        <f>'[1]S1 Maquette'!B186</f>
        <v>0</v>
      </c>
      <c r="B186" s="108">
        <f>'[1]S1 Maquette'!C186</f>
        <v>0</v>
      </c>
      <c r="C186" s="40">
        <f>'[1]S1 Maquette'!F186</f>
        <v>0</v>
      </c>
      <c r="D186" s="107"/>
      <c r="E186" s="107"/>
      <c r="F186" s="107"/>
      <c r="G186" s="107"/>
      <c r="H186" s="107"/>
      <c r="I186" s="107"/>
      <c r="J186" s="107"/>
      <c r="K186" s="107"/>
      <c r="L186" s="107"/>
      <c r="M186" s="107"/>
      <c r="N186" s="107"/>
      <c r="O186" s="107"/>
      <c r="P186" s="107"/>
      <c r="Q186" s="107"/>
      <c r="R186" s="107"/>
      <c r="S186" s="107"/>
      <c r="T186" s="43"/>
      <c r="W186"/>
    </row>
    <row r="187" spans="1:23" ht="30.65" customHeight="1" x14ac:dyDescent="0.4">
      <c r="A187" s="108">
        <f>'[1]S1 Maquette'!B187</f>
        <v>0</v>
      </c>
      <c r="B187" s="108">
        <f>'[1]S1 Maquette'!C187</f>
        <v>0</v>
      </c>
      <c r="C187" s="40">
        <f>'[1]S1 Maquette'!F187</f>
        <v>0</v>
      </c>
      <c r="D187" s="107"/>
      <c r="E187" s="107"/>
      <c r="F187" s="107"/>
      <c r="G187" s="107"/>
      <c r="H187" s="107"/>
      <c r="I187" s="107"/>
      <c r="J187" s="107"/>
      <c r="K187" s="107"/>
      <c r="L187" s="107"/>
      <c r="M187" s="107"/>
      <c r="N187" s="107"/>
      <c r="O187" s="107"/>
      <c r="P187" s="107"/>
      <c r="Q187" s="107"/>
      <c r="R187" s="107"/>
      <c r="S187" s="107"/>
      <c r="T187" s="43"/>
      <c r="W187"/>
    </row>
    <row r="188" spans="1:23" ht="30.65" customHeight="1" x14ac:dyDescent="0.4">
      <c r="A188" s="108">
        <f>'[1]S1 Maquette'!B188</f>
        <v>0</v>
      </c>
      <c r="B188" s="108">
        <f>'[1]S1 Maquette'!C188</f>
        <v>0</v>
      </c>
      <c r="C188" s="40">
        <f>'[1]S1 Maquette'!F188</f>
        <v>0</v>
      </c>
      <c r="D188" s="107"/>
      <c r="E188" s="107"/>
      <c r="F188" s="107"/>
      <c r="G188" s="107"/>
      <c r="H188" s="107"/>
      <c r="I188" s="107"/>
      <c r="J188" s="107"/>
      <c r="K188" s="107"/>
      <c r="L188" s="107"/>
      <c r="M188" s="107"/>
      <c r="N188" s="107"/>
      <c r="O188" s="107"/>
      <c r="P188" s="107"/>
      <c r="Q188" s="107"/>
      <c r="R188" s="107"/>
      <c r="S188" s="107"/>
      <c r="T188" s="43"/>
      <c r="W188"/>
    </row>
    <row r="189" spans="1:23" ht="30.65" customHeight="1" x14ac:dyDescent="0.4">
      <c r="A189" s="108">
        <f>'[1]S1 Maquette'!B189</f>
        <v>0</v>
      </c>
      <c r="B189" s="108">
        <f>'[1]S1 Maquette'!C189</f>
        <v>0</v>
      </c>
      <c r="C189" s="40">
        <f>'[1]S1 Maquette'!F189</f>
        <v>0</v>
      </c>
      <c r="D189" s="107"/>
      <c r="E189" s="107"/>
      <c r="F189" s="107"/>
      <c r="G189" s="107"/>
      <c r="H189" s="107"/>
      <c r="I189" s="107"/>
      <c r="J189" s="107"/>
      <c r="K189" s="107"/>
      <c r="L189" s="107"/>
      <c r="M189" s="107"/>
      <c r="N189" s="107"/>
      <c r="O189" s="107"/>
      <c r="P189" s="107"/>
      <c r="Q189" s="107"/>
      <c r="R189" s="107"/>
      <c r="S189" s="107"/>
      <c r="T189" s="43"/>
      <c r="W189"/>
    </row>
    <row r="190" spans="1:23" ht="30.65" customHeight="1" x14ac:dyDescent="0.4">
      <c r="A190" s="108">
        <f>'[1]S1 Maquette'!B190</f>
        <v>0</v>
      </c>
      <c r="B190" s="108">
        <f>'[1]S1 Maquette'!C190</f>
        <v>0</v>
      </c>
      <c r="C190" s="40">
        <f>'[1]S1 Maquette'!F190</f>
        <v>0</v>
      </c>
      <c r="D190" s="107"/>
      <c r="E190" s="107"/>
      <c r="F190" s="107"/>
      <c r="G190" s="107"/>
      <c r="H190" s="107"/>
      <c r="I190" s="107"/>
      <c r="J190" s="107"/>
      <c r="K190" s="107"/>
      <c r="L190" s="107"/>
      <c r="M190" s="107"/>
      <c r="N190" s="107"/>
      <c r="O190" s="107"/>
      <c r="P190" s="107"/>
      <c r="Q190" s="107"/>
      <c r="R190" s="107"/>
      <c r="S190" s="107"/>
      <c r="T190" s="43"/>
      <c r="W190"/>
    </row>
    <row r="191" spans="1:23" ht="30.65" customHeight="1" x14ac:dyDescent="0.4">
      <c r="A191" s="108">
        <f>'[1]S1 Maquette'!B191</f>
        <v>0</v>
      </c>
      <c r="B191" s="108">
        <f>'[1]S1 Maquette'!C191</f>
        <v>0</v>
      </c>
      <c r="C191" s="40">
        <f>'[1]S1 Maquette'!F191</f>
        <v>0</v>
      </c>
      <c r="D191" s="107"/>
      <c r="E191" s="107"/>
      <c r="F191" s="107"/>
      <c r="G191" s="107"/>
      <c r="H191" s="107"/>
      <c r="I191" s="107"/>
      <c r="J191" s="107"/>
      <c r="K191" s="107"/>
      <c r="L191" s="107"/>
      <c r="M191" s="107"/>
      <c r="N191" s="107"/>
      <c r="O191" s="107"/>
      <c r="P191" s="107"/>
      <c r="Q191" s="107"/>
      <c r="R191" s="107"/>
      <c r="S191" s="107"/>
      <c r="T191" s="43"/>
      <c r="W191"/>
    </row>
    <row r="192" spans="1:23" ht="30.65" customHeight="1" x14ac:dyDescent="0.4">
      <c r="A192" s="108">
        <f>'[1]S1 Maquette'!B192</f>
        <v>0</v>
      </c>
      <c r="B192" s="108">
        <f>'[1]S1 Maquette'!C192</f>
        <v>0</v>
      </c>
      <c r="C192" s="40">
        <f>'[1]S1 Maquette'!F192</f>
        <v>0</v>
      </c>
      <c r="D192" s="107"/>
      <c r="E192" s="107"/>
      <c r="F192" s="107"/>
      <c r="G192" s="107"/>
      <c r="H192" s="107"/>
      <c r="I192" s="107"/>
      <c r="J192" s="107"/>
      <c r="K192" s="107"/>
      <c r="L192" s="107"/>
      <c r="M192" s="107"/>
      <c r="N192" s="107"/>
      <c r="O192" s="107"/>
      <c r="P192" s="107"/>
      <c r="Q192" s="107"/>
      <c r="R192" s="107"/>
      <c r="S192" s="107"/>
      <c r="T192" s="43"/>
      <c r="W192"/>
    </row>
    <row r="193" spans="1:23" ht="30.65" customHeight="1" x14ac:dyDescent="0.4">
      <c r="A193" s="108">
        <f>'[1]S1 Maquette'!B193</f>
        <v>0</v>
      </c>
      <c r="B193" s="108">
        <f>'[1]S1 Maquette'!C193</f>
        <v>0</v>
      </c>
      <c r="C193" s="40">
        <f>'[1]S1 Maquette'!F193</f>
        <v>0</v>
      </c>
      <c r="D193" s="107"/>
      <c r="E193" s="107"/>
      <c r="F193" s="107"/>
      <c r="G193" s="107"/>
      <c r="H193" s="107"/>
      <c r="I193" s="107"/>
      <c r="J193" s="107"/>
      <c r="K193" s="107"/>
      <c r="L193" s="107"/>
      <c r="M193" s="107"/>
      <c r="N193" s="107"/>
      <c r="O193" s="107"/>
      <c r="P193" s="107"/>
      <c r="Q193" s="107"/>
      <c r="R193" s="107"/>
      <c r="S193" s="107"/>
      <c r="T193" s="43"/>
      <c r="W193"/>
    </row>
    <row r="194" spans="1:23" ht="30.65" customHeight="1" x14ac:dyDescent="0.4">
      <c r="A194" s="108">
        <f>'[1]S1 Maquette'!B194</f>
        <v>0</v>
      </c>
      <c r="B194" s="108">
        <f>'[1]S1 Maquette'!C194</f>
        <v>0</v>
      </c>
      <c r="C194" s="40">
        <f>'[1]S1 Maquette'!F194</f>
        <v>0</v>
      </c>
      <c r="D194" s="107"/>
      <c r="E194" s="107"/>
      <c r="F194" s="107"/>
      <c r="G194" s="107"/>
      <c r="H194" s="107"/>
      <c r="I194" s="107"/>
      <c r="J194" s="107"/>
      <c r="K194" s="107"/>
      <c r="L194" s="107"/>
      <c r="M194" s="107"/>
      <c r="N194" s="107"/>
      <c r="O194" s="107"/>
      <c r="P194" s="107"/>
      <c r="Q194" s="107"/>
      <c r="R194" s="107"/>
      <c r="S194" s="107"/>
      <c r="T194" s="43"/>
      <c r="W194"/>
    </row>
    <row r="195" spans="1:23" ht="30.65" customHeight="1" x14ac:dyDescent="0.4">
      <c r="A195" s="108">
        <f>'[1]S1 Maquette'!B195</f>
        <v>0</v>
      </c>
      <c r="B195" s="108">
        <f>'[1]S1 Maquette'!C195</f>
        <v>0</v>
      </c>
      <c r="C195" s="40">
        <f>'[1]S1 Maquette'!F195</f>
        <v>0</v>
      </c>
      <c r="D195" s="107"/>
      <c r="E195" s="107"/>
      <c r="F195" s="107"/>
      <c r="G195" s="107"/>
      <c r="H195" s="107"/>
      <c r="I195" s="107"/>
      <c r="J195" s="107"/>
      <c r="K195" s="107"/>
      <c r="L195" s="107"/>
      <c r="M195" s="107"/>
      <c r="N195" s="107"/>
      <c r="O195" s="107"/>
      <c r="P195" s="107"/>
      <c r="Q195" s="107"/>
      <c r="R195" s="107"/>
      <c r="S195" s="107"/>
      <c r="T195" s="43"/>
      <c r="W195"/>
    </row>
    <row r="196" spans="1:23" ht="30.65" customHeight="1" x14ac:dyDescent="0.4">
      <c r="A196" s="108">
        <f>'[1]S1 Maquette'!B196</f>
        <v>0</v>
      </c>
      <c r="B196" s="108">
        <f>'[1]S1 Maquette'!C196</f>
        <v>0</v>
      </c>
      <c r="C196" s="40">
        <f>'[1]S1 Maquette'!F196</f>
        <v>0</v>
      </c>
      <c r="D196" s="107"/>
      <c r="E196" s="107"/>
      <c r="F196" s="107"/>
      <c r="G196" s="107"/>
      <c r="H196" s="107"/>
      <c r="I196" s="107"/>
      <c r="J196" s="107"/>
      <c r="K196" s="107"/>
      <c r="L196" s="107"/>
      <c r="M196" s="107"/>
      <c r="N196" s="107"/>
      <c r="O196" s="107"/>
      <c r="P196" s="107"/>
      <c r="Q196" s="107"/>
      <c r="R196" s="107"/>
      <c r="S196" s="107"/>
      <c r="T196" s="43"/>
      <c r="W196"/>
    </row>
    <row r="197" spans="1:23" ht="30.65" customHeight="1" x14ac:dyDescent="0.4">
      <c r="A197" s="108">
        <f>'[1]S1 Maquette'!B197</f>
        <v>0</v>
      </c>
      <c r="B197" s="108">
        <f>'[1]S1 Maquette'!C197</f>
        <v>0</v>
      </c>
      <c r="C197" s="40">
        <f>'[1]S1 Maquette'!F197</f>
        <v>0</v>
      </c>
      <c r="D197" s="107"/>
      <c r="E197" s="107"/>
      <c r="F197" s="107"/>
      <c r="G197" s="107"/>
      <c r="H197" s="107"/>
      <c r="I197" s="107"/>
      <c r="J197" s="107"/>
      <c r="K197" s="107"/>
      <c r="L197" s="107"/>
      <c r="M197" s="107"/>
      <c r="N197" s="107"/>
      <c r="O197" s="107"/>
      <c r="P197" s="107"/>
      <c r="Q197" s="107"/>
      <c r="R197" s="107"/>
      <c r="S197" s="107"/>
      <c r="T197" s="43"/>
      <c r="W197"/>
    </row>
    <row r="198" spans="1:23" ht="30.65" customHeight="1" x14ac:dyDescent="0.4">
      <c r="A198" s="108">
        <f>'[1]S1 Maquette'!B198</f>
        <v>0</v>
      </c>
      <c r="B198" s="108">
        <f>'[1]S1 Maquette'!C198</f>
        <v>0</v>
      </c>
      <c r="C198" s="40">
        <f>'[1]S1 Maquette'!F198</f>
        <v>0</v>
      </c>
      <c r="D198" s="107"/>
      <c r="E198" s="107"/>
      <c r="F198" s="107"/>
      <c r="G198" s="107"/>
      <c r="H198" s="107"/>
      <c r="I198" s="107"/>
      <c r="J198" s="107"/>
      <c r="K198" s="107"/>
      <c r="L198" s="107"/>
      <c r="M198" s="107"/>
      <c r="N198" s="107"/>
      <c r="O198" s="107"/>
      <c r="P198" s="107"/>
      <c r="Q198" s="107"/>
      <c r="R198" s="107"/>
      <c r="S198" s="107"/>
      <c r="T198" s="43"/>
      <c r="W198"/>
    </row>
    <row r="199" spans="1:23" ht="30.65" customHeight="1" x14ac:dyDescent="0.4">
      <c r="A199" s="108">
        <f>'[1]S1 Maquette'!B199</f>
        <v>0</v>
      </c>
      <c r="B199" s="108">
        <f>'[1]S1 Maquette'!C199</f>
        <v>0</v>
      </c>
      <c r="C199" s="40">
        <f>'[1]S1 Maquette'!F199</f>
        <v>0</v>
      </c>
      <c r="D199" s="107"/>
      <c r="E199" s="107"/>
      <c r="F199" s="107"/>
      <c r="G199" s="107"/>
      <c r="H199" s="107"/>
      <c r="I199" s="107"/>
      <c r="J199" s="107"/>
      <c r="K199" s="107"/>
      <c r="L199" s="107"/>
      <c r="M199" s="107"/>
      <c r="N199" s="107"/>
      <c r="O199" s="107"/>
      <c r="P199" s="107"/>
      <c r="Q199" s="107"/>
      <c r="R199" s="107"/>
      <c r="S199" s="107"/>
      <c r="T199" s="43"/>
      <c r="W199"/>
    </row>
    <row r="200" spans="1:23" ht="30.65" customHeight="1" x14ac:dyDescent="0.4">
      <c r="A200" s="108">
        <f>'[1]S1 Maquette'!B200</f>
        <v>0</v>
      </c>
      <c r="B200" s="108">
        <f>'[1]S1 Maquette'!C200</f>
        <v>0</v>
      </c>
      <c r="C200" s="40">
        <f>'[1]S1 Maquette'!F200</f>
        <v>0</v>
      </c>
      <c r="D200" s="107"/>
      <c r="E200" s="107"/>
      <c r="F200" s="107"/>
      <c r="G200" s="107"/>
      <c r="H200" s="107"/>
      <c r="I200" s="107"/>
      <c r="J200" s="107"/>
      <c r="K200" s="107"/>
      <c r="L200" s="107"/>
      <c r="M200" s="107"/>
      <c r="N200" s="107"/>
      <c r="O200" s="107"/>
      <c r="P200" s="107"/>
      <c r="Q200" s="107"/>
      <c r="R200" s="107"/>
      <c r="S200" s="107"/>
      <c r="T200" s="43"/>
      <c r="W200"/>
    </row>
    <row r="201" spans="1:23" ht="30.65" customHeight="1" x14ac:dyDescent="0.4">
      <c r="A201" s="108">
        <f>'[1]S1 Maquette'!B201</f>
        <v>0</v>
      </c>
      <c r="B201" s="108">
        <f>'[1]S1 Maquette'!C201</f>
        <v>0</v>
      </c>
      <c r="C201" s="40">
        <f>'[1]S1 Maquette'!F201</f>
        <v>0</v>
      </c>
      <c r="D201" s="107"/>
      <c r="E201" s="107"/>
      <c r="F201" s="107"/>
      <c r="G201" s="107"/>
      <c r="H201" s="107"/>
      <c r="I201" s="107"/>
      <c r="J201" s="107"/>
      <c r="K201" s="107"/>
      <c r="L201" s="107"/>
      <c r="M201" s="107"/>
      <c r="N201" s="107"/>
      <c r="O201" s="107"/>
      <c r="P201" s="107"/>
      <c r="Q201" s="107"/>
      <c r="R201" s="107"/>
      <c r="S201" s="107"/>
      <c r="T201" s="43"/>
      <c r="W201"/>
    </row>
    <row r="202" spans="1:23" ht="30.65" customHeight="1" x14ac:dyDescent="0.4">
      <c r="A202" s="108">
        <f>'[1]S1 Maquette'!B202</f>
        <v>0</v>
      </c>
      <c r="B202" s="108">
        <f>'[1]S1 Maquette'!C202</f>
        <v>0</v>
      </c>
      <c r="C202" s="40">
        <f>'[1]S1 Maquette'!F202</f>
        <v>0</v>
      </c>
      <c r="D202" s="107"/>
      <c r="E202" s="107"/>
      <c r="F202" s="107"/>
      <c r="G202" s="107"/>
      <c r="H202" s="107"/>
      <c r="I202" s="107"/>
      <c r="J202" s="107"/>
      <c r="K202" s="107"/>
      <c r="L202" s="107"/>
      <c r="M202" s="107"/>
      <c r="N202" s="107"/>
      <c r="O202" s="107"/>
      <c r="P202" s="107"/>
      <c r="Q202" s="107"/>
      <c r="R202" s="107"/>
      <c r="S202" s="107"/>
      <c r="T202" s="43"/>
      <c r="W202"/>
    </row>
    <row r="203" spans="1:23" ht="30.65" customHeight="1" x14ac:dyDescent="0.4">
      <c r="A203" s="108">
        <f>'[1]S1 Maquette'!B203</f>
        <v>0</v>
      </c>
      <c r="B203" s="108">
        <f>'[1]S1 Maquette'!C203</f>
        <v>0</v>
      </c>
      <c r="C203" s="40">
        <f>'[1]S1 Maquette'!F203</f>
        <v>0</v>
      </c>
      <c r="D203" s="107"/>
      <c r="E203" s="107"/>
      <c r="F203" s="107"/>
      <c r="G203" s="107"/>
      <c r="H203" s="107"/>
      <c r="I203" s="107"/>
      <c r="J203" s="107"/>
      <c r="K203" s="107"/>
      <c r="L203" s="107"/>
      <c r="M203" s="107"/>
      <c r="N203" s="107"/>
      <c r="O203" s="107"/>
      <c r="P203" s="107"/>
      <c r="Q203" s="107"/>
      <c r="R203" s="107"/>
      <c r="S203" s="107"/>
      <c r="T203" s="43"/>
      <c r="W203"/>
    </row>
    <row r="204" spans="1:23" ht="30.65" customHeight="1" x14ac:dyDescent="0.4">
      <c r="A204" s="108">
        <f>'[1]S1 Maquette'!B204</f>
        <v>0</v>
      </c>
      <c r="B204" s="108">
        <f>'[1]S1 Maquette'!C204</f>
        <v>0</v>
      </c>
      <c r="C204" s="40">
        <f>'[1]S1 Maquette'!F204</f>
        <v>0</v>
      </c>
      <c r="D204" s="107"/>
      <c r="E204" s="107"/>
      <c r="F204" s="107"/>
      <c r="G204" s="107"/>
      <c r="H204" s="107"/>
      <c r="I204" s="107"/>
      <c r="J204" s="107"/>
      <c r="K204" s="107"/>
      <c r="L204" s="107"/>
      <c r="M204" s="107"/>
      <c r="N204" s="107"/>
      <c r="O204" s="107"/>
      <c r="P204" s="107"/>
      <c r="Q204" s="107"/>
      <c r="R204" s="107"/>
      <c r="S204" s="107"/>
      <c r="T204" s="43"/>
      <c r="W204"/>
    </row>
    <row r="205" spans="1:23" ht="30.65" customHeight="1" x14ac:dyDescent="0.4">
      <c r="A205" s="108">
        <f>'[1]S1 Maquette'!B205</f>
        <v>0</v>
      </c>
      <c r="B205" s="108">
        <f>'[1]S1 Maquette'!C205</f>
        <v>0</v>
      </c>
      <c r="C205" s="40">
        <f>'[1]S1 Maquette'!F205</f>
        <v>0</v>
      </c>
      <c r="D205" s="107"/>
      <c r="E205" s="107"/>
      <c r="F205" s="107"/>
      <c r="G205" s="107"/>
      <c r="H205" s="107"/>
      <c r="I205" s="107"/>
      <c r="J205" s="107"/>
      <c r="K205" s="107"/>
      <c r="L205" s="107"/>
      <c r="M205" s="107"/>
      <c r="N205" s="107"/>
      <c r="O205" s="107"/>
      <c r="P205" s="107"/>
      <c r="Q205" s="107"/>
      <c r="R205" s="107"/>
      <c r="S205" s="107"/>
      <c r="T205" s="43"/>
      <c r="W205"/>
    </row>
    <row r="206" spans="1:23" ht="30.65" customHeight="1" x14ac:dyDescent="0.4">
      <c r="A206" s="108">
        <f>'[1]S1 Maquette'!B206</f>
        <v>0</v>
      </c>
      <c r="B206" s="108">
        <f>'[1]S1 Maquette'!C206</f>
        <v>0</v>
      </c>
      <c r="C206" s="40">
        <f>'[1]S1 Maquette'!F206</f>
        <v>0</v>
      </c>
      <c r="D206" s="107"/>
      <c r="E206" s="107"/>
      <c r="F206" s="107"/>
      <c r="G206" s="107"/>
      <c r="H206" s="107"/>
      <c r="I206" s="107"/>
      <c r="J206" s="107"/>
      <c r="K206" s="107"/>
      <c r="L206" s="107"/>
      <c r="M206" s="107"/>
      <c r="N206" s="107"/>
      <c r="O206" s="107"/>
      <c r="P206" s="107"/>
      <c r="Q206" s="107"/>
      <c r="R206" s="107"/>
      <c r="S206" s="107"/>
      <c r="T206" s="43"/>
      <c r="W206"/>
    </row>
    <row r="207" spans="1:23" ht="30.65" customHeight="1" x14ac:dyDescent="0.4">
      <c r="A207" s="108">
        <f>'[1]S1 Maquette'!B207</f>
        <v>0</v>
      </c>
      <c r="B207" s="108">
        <f>'[1]S1 Maquette'!C207</f>
        <v>0</v>
      </c>
      <c r="C207" s="40">
        <f>'[1]S1 Maquette'!F207</f>
        <v>0</v>
      </c>
      <c r="D207" s="107"/>
      <c r="E207" s="107"/>
      <c r="F207" s="107"/>
      <c r="G207" s="107"/>
      <c r="H207" s="107"/>
      <c r="I207" s="107"/>
      <c r="J207" s="107"/>
      <c r="K207" s="107"/>
      <c r="L207" s="107"/>
      <c r="M207" s="107"/>
      <c r="N207" s="107"/>
      <c r="O207" s="107"/>
      <c r="P207" s="107"/>
      <c r="Q207" s="107"/>
      <c r="R207" s="107"/>
      <c r="S207" s="107"/>
      <c r="T207" s="43"/>
      <c r="W207"/>
    </row>
    <row r="208" spans="1:23" ht="30.65" customHeight="1" x14ac:dyDescent="0.4">
      <c r="A208" s="108">
        <f>'[1]S1 Maquette'!B208</f>
        <v>0</v>
      </c>
      <c r="B208" s="108">
        <f>'[1]S1 Maquette'!C208</f>
        <v>0</v>
      </c>
      <c r="C208" s="40">
        <f>'[1]S1 Maquette'!F208</f>
        <v>0</v>
      </c>
      <c r="D208" s="107"/>
      <c r="E208" s="107"/>
      <c r="F208" s="107"/>
      <c r="G208" s="107"/>
      <c r="H208" s="107"/>
      <c r="I208" s="107"/>
      <c r="J208" s="107"/>
      <c r="K208" s="107"/>
      <c r="L208" s="107"/>
      <c r="M208" s="107"/>
      <c r="N208" s="107"/>
      <c r="O208" s="107"/>
      <c r="P208" s="107"/>
      <c r="Q208" s="107"/>
      <c r="R208" s="107"/>
      <c r="S208" s="107"/>
      <c r="T208" s="43"/>
      <c r="W208"/>
    </row>
    <row r="209" spans="1:23" ht="30.65" customHeight="1" x14ac:dyDescent="0.4">
      <c r="A209" s="108">
        <f>'[1]S1 Maquette'!B209</f>
        <v>0</v>
      </c>
      <c r="B209" s="108">
        <f>'[1]S1 Maquette'!C209</f>
        <v>0</v>
      </c>
      <c r="C209" s="40">
        <f>'[1]S1 Maquette'!F209</f>
        <v>0</v>
      </c>
      <c r="D209" s="107"/>
      <c r="E209" s="107"/>
      <c r="F209" s="107"/>
      <c r="G209" s="107"/>
      <c r="H209" s="107"/>
      <c r="I209" s="107"/>
      <c r="J209" s="107"/>
      <c r="K209" s="107"/>
      <c r="L209" s="107"/>
      <c r="M209" s="107"/>
      <c r="N209" s="107"/>
      <c r="O209" s="107"/>
      <c r="P209" s="107"/>
      <c r="Q209" s="107"/>
      <c r="R209" s="107"/>
      <c r="S209" s="107"/>
      <c r="T209" s="43"/>
      <c r="W209"/>
    </row>
    <row r="210" spans="1:23" ht="30.65" customHeight="1" x14ac:dyDescent="0.4">
      <c r="A210" s="108">
        <f>'[1]S1 Maquette'!B210</f>
        <v>0</v>
      </c>
      <c r="B210" s="108">
        <f>'[1]S1 Maquette'!C210</f>
        <v>0</v>
      </c>
      <c r="C210" s="40">
        <f>'[1]S1 Maquette'!F210</f>
        <v>0</v>
      </c>
      <c r="D210" s="107"/>
      <c r="E210" s="107"/>
      <c r="F210" s="107"/>
      <c r="G210" s="107"/>
      <c r="H210" s="107"/>
      <c r="I210" s="107"/>
      <c r="J210" s="107"/>
      <c r="K210" s="107"/>
      <c r="L210" s="107"/>
      <c r="M210" s="107"/>
      <c r="N210" s="107"/>
      <c r="O210" s="107"/>
      <c r="P210" s="107"/>
      <c r="Q210" s="107"/>
      <c r="R210" s="107"/>
      <c r="S210" s="107"/>
      <c r="T210" s="43"/>
      <c r="W210"/>
    </row>
    <row r="211" spans="1:23" ht="30.65" customHeight="1" x14ac:dyDescent="0.4">
      <c r="A211" s="108">
        <f>'[1]S1 Maquette'!B211</f>
        <v>0</v>
      </c>
      <c r="B211" s="108">
        <f>'[1]S1 Maquette'!C211</f>
        <v>0</v>
      </c>
      <c r="C211" s="40">
        <f>'[1]S1 Maquette'!F211</f>
        <v>0</v>
      </c>
      <c r="D211" s="107"/>
      <c r="E211" s="107"/>
      <c r="F211" s="107"/>
      <c r="G211" s="107"/>
      <c r="H211" s="107"/>
      <c r="I211" s="107"/>
      <c r="J211" s="107"/>
      <c r="K211" s="107"/>
      <c r="L211" s="107"/>
      <c r="M211" s="107"/>
      <c r="N211" s="107"/>
      <c r="O211" s="107"/>
      <c r="P211" s="107"/>
      <c r="Q211" s="107"/>
      <c r="R211" s="107"/>
      <c r="S211" s="107"/>
      <c r="T211" s="43"/>
      <c r="W211"/>
    </row>
    <row r="212" spans="1:23" ht="30.65" customHeight="1" x14ac:dyDescent="0.4">
      <c r="A212" s="108">
        <f>'[1]S1 Maquette'!B212</f>
        <v>0</v>
      </c>
      <c r="B212" s="108">
        <f>'[1]S1 Maquette'!C212</f>
        <v>0</v>
      </c>
      <c r="C212" s="40">
        <f>'[1]S1 Maquette'!F212</f>
        <v>0</v>
      </c>
      <c r="D212" s="107"/>
      <c r="E212" s="107"/>
      <c r="F212" s="107"/>
      <c r="G212" s="107"/>
      <c r="H212" s="107"/>
      <c r="I212" s="107"/>
      <c r="J212" s="107"/>
      <c r="K212" s="107"/>
      <c r="L212" s="107"/>
      <c r="M212" s="107"/>
      <c r="N212" s="107"/>
      <c r="O212" s="107"/>
      <c r="P212" s="107"/>
      <c r="Q212" s="107"/>
      <c r="R212" s="107"/>
      <c r="S212" s="107"/>
      <c r="T212" s="43"/>
      <c r="W212"/>
    </row>
    <row r="213" spans="1:23" ht="30.65" customHeight="1" x14ac:dyDescent="0.4">
      <c r="A213" s="108">
        <f>'[1]S1 Maquette'!B213</f>
        <v>0</v>
      </c>
      <c r="B213" s="108">
        <f>'[1]S1 Maquette'!C213</f>
        <v>0</v>
      </c>
      <c r="C213" s="40">
        <f>'[1]S1 Maquette'!F213</f>
        <v>0</v>
      </c>
      <c r="D213" s="107"/>
      <c r="E213" s="107"/>
      <c r="F213" s="107"/>
      <c r="G213" s="107"/>
      <c r="H213" s="107"/>
      <c r="I213" s="107"/>
      <c r="J213" s="107"/>
      <c r="K213" s="107"/>
      <c r="L213" s="107"/>
      <c r="M213" s="107"/>
      <c r="N213" s="107"/>
      <c r="O213" s="107"/>
      <c r="P213" s="107"/>
      <c r="Q213" s="107"/>
      <c r="R213" s="107"/>
      <c r="S213" s="107"/>
      <c r="T213" s="43"/>
      <c r="W213"/>
    </row>
    <row r="214" spans="1:23" ht="30.65" customHeight="1" x14ac:dyDescent="0.4">
      <c r="A214" s="108">
        <f>'[1]S1 Maquette'!B214</f>
        <v>0</v>
      </c>
      <c r="B214" s="108">
        <f>'[1]S1 Maquette'!C214</f>
        <v>0</v>
      </c>
      <c r="C214" s="40">
        <f>'[1]S1 Maquette'!F214</f>
        <v>0</v>
      </c>
      <c r="D214" s="107"/>
      <c r="E214" s="107"/>
      <c r="F214" s="107"/>
      <c r="G214" s="107"/>
      <c r="H214" s="107"/>
      <c r="I214" s="107"/>
      <c r="J214" s="107"/>
      <c r="K214" s="107"/>
      <c r="L214" s="107"/>
      <c r="M214" s="107"/>
      <c r="N214" s="107"/>
      <c r="O214" s="107"/>
      <c r="P214" s="107"/>
      <c r="Q214" s="107"/>
      <c r="R214" s="107"/>
      <c r="S214" s="107"/>
      <c r="T214" s="43"/>
      <c r="W214"/>
    </row>
    <row r="215" spans="1:23" ht="30.65" customHeight="1" x14ac:dyDescent="0.4">
      <c r="A215" s="108">
        <f>'[1]S1 Maquette'!B215</f>
        <v>0</v>
      </c>
      <c r="B215" s="108">
        <f>'[1]S1 Maquette'!C215</f>
        <v>0</v>
      </c>
      <c r="C215" s="40">
        <f>'[1]S1 Maquette'!F215</f>
        <v>0</v>
      </c>
      <c r="D215" s="107"/>
      <c r="E215" s="107"/>
      <c r="F215" s="107"/>
      <c r="G215" s="107"/>
      <c r="H215" s="107"/>
      <c r="I215" s="107"/>
      <c r="J215" s="107"/>
      <c r="K215" s="107"/>
      <c r="L215" s="107"/>
      <c r="M215" s="107"/>
      <c r="N215" s="107"/>
      <c r="O215" s="107"/>
      <c r="P215" s="107"/>
      <c r="Q215" s="107"/>
      <c r="R215" s="107"/>
      <c r="S215" s="107"/>
      <c r="T215" s="43"/>
      <c r="W215"/>
    </row>
    <row r="216" spans="1:23" ht="30.65" customHeight="1" x14ac:dyDescent="0.4">
      <c r="A216" s="108">
        <f>'[1]S1 Maquette'!B216</f>
        <v>0</v>
      </c>
      <c r="B216" s="108">
        <f>'[1]S1 Maquette'!C216</f>
        <v>0</v>
      </c>
      <c r="C216" s="40">
        <f>'[1]S1 Maquette'!F216</f>
        <v>0</v>
      </c>
      <c r="D216" s="107"/>
      <c r="E216" s="107"/>
      <c r="F216" s="107"/>
      <c r="G216" s="107"/>
      <c r="H216" s="107"/>
      <c r="I216" s="107"/>
      <c r="J216" s="107"/>
      <c r="K216" s="107"/>
      <c r="L216" s="107"/>
      <c r="M216" s="107"/>
      <c r="N216" s="107"/>
      <c r="O216" s="107"/>
      <c r="P216" s="107"/>
      <c r="Q216" s="107"/>
      <c r="R216" s="107"/>
      <c r="S216" s="107"/>
      <c r="T216" s="43"/>
      <c r="W216"/>
    </row>
    <row r="217" spans="1:23" ht="30.65" customHeight="1" x14ac:dyDescent="0.4">
      <c r="A217" s="108">
        <f>'[1]S1 Maquette'!B217</f>
        <v>0</v>
      </c>
      <c r="B217" s="108">
        <f>'[1]S1 Maquette'!C217</f>
        <v>0</v>
      </c>
      <c r="C217" s="40">
        <f>'[1]S1 Maquette'!F217</f>
        <v>0</v>
      </c>
      <c r="D217" s="107"/>
      <c r="E217" s="107"/>
      <c r="F217" s="107"/>
      <c r="G217" s="107"/>
      <c r="H217" s="107"/>
      <c r="I217" s="107"/>
      <c r="J217" s="107"/>
      <c r="K217" s="107"/>
      <c r="L217" s="107"/>
      <c r="M217" s="107"/>
      <c r="N217" s="107"/>
      <c r="O217" s="107"/>
      <c r="P217" s="107"/>
      <c r="Q217" s="107"/>
      <c r="R217" s="107"/>
      <c r="S217" s="107"/>
      <c r="T217" s="43"/>
      <c r="W217"/>
    </row>
    <row r="218" spans="1:23" ht="30.65" customHeight="1" x14ac:dyDescent="0.4">
      <c r="A218" s="108">
        <f>'[1]S1 Maquette'!B218</f>
        <v>0</v>
      </c>
      <c r="B218" s="108">
        <f>'[1]S1 Maquette'!C218</f>
        <v>0</v>
      </c>
      <c r="C218" s="40">
        <f>'[1]S1 Maquette'!F218</f>
        <v>0</v>
      </c>
      <c r="D218" s="107"/>
      <c r="E218" s="107"/>
      <c r="F218" s="107"/>
      <c r="G218" s="107"/>
      <c r="H218" s="107"/>
      <c r="I218" s="107"/>
      <c r="J218" s="107"/>
      <c r="K218" s="107"/>
      <c r="L218" s="107"/>
      <c r="M218" s="107"/>
      <c r="N218" s="107"/>
      <c r="O218" s="107"/>
      <c r="P218" s="107"/>
      <c r="Q218" s="107"/>
      <c r="R218" s="107"/>
      <c r="S218" s="107"/>
      <c r="T218" s="43"/>
      <c r="W218"/>
    </row>
    <row r="219" spans="1:23" ht="30.65" customHeight="1" x14ac:dyDescent="0.4">
      <c r="A219" s="108">
        <f>'[1]S1 Maquette'!B219</f>
        <v>0</v>
      </c>
      <c r="B219" s="108">
        <f>'[1]S1 Maquette'!C219</f>
        <v>0</v>
      </c>
      <c r="C219" s="40">
        <f>'[1]S1 Maquette'!F219</f>
        <v>0</v>
      </c>
      <c r="D219" s="107"/>
      <c r="E219" s="107"/>
      <c r="F219" s="107"/>
      <c r="G219" s="107"/>
      <c r="H219" s="107"/>
      <c r="I219" s="107"/>
      <c r="J219" s="107"/>
      <c r="K219" s="107"/>
      <c r="L219" s="107"/>
      <c r="M219" s="107"/>
      <c r="N219" s="107"/>
      <c r="O219" s="107"/>
      <c r="P219" s="107"/>
      <c r="Q219" s="107"/>
      <c r="R219" s="107"/>
      <c r="S219" s="107"/>
      <c r="T219" s="43"/>
      <c r="W219"/>
    </row>
    <row r="220" spans="1:23" ht="30.65" customHeight="1" x14ac:dyDescent="0.4">
      <c r="A220" s="108">
        <f>'[1]S1 Maquette'!B220</f>
        <v>0</v>
      </c>
      <c r="B220" s="108">
        <f>'[1]S1 Maquette'!C220</f>
        <v>0</v>
      </c>
      <c r="C220" s="40">
        <f>'[1]S1 Maquette'!F220</f>
        <v>0</v>
      </c>
      <c r="D220" s="107"/>
      <c r="E220" s="107"/>
      <c r="F220" s="107"/>
      <c r="G220" s="107"/>
      <c r="H220" s="107"/>
      <c r="I220" s="107"/>
      <c r="J220" s="107"/>
      <c r="K220" s="107"/>
      <c r="L220" s="107"/>
      <c r="M220" s="107"/>
      <c r="N220" s="107"/>
      <c r="O220" s="107"/>
      <c r="P220" s="107"/>
      <c r="Q220" s="107"/>
      <c r="R220" s="107"/>
      <c r="S220" s="107"/>
      <c r="T220" s="43"/>
      <c r="W220"/>
    </row>
    <row r="221" spans="1:23" ht="30.65" customHeight="1" x14ac:dyDescent="0.4">
      <c r="A221" s="108">
        <f>'[1]S1 Maquette'!B221</f>
        <v>0</v>
      </c>
      <c r="B221" s="108">
        <f>'[1]S1 Maquette'!C221</f>
        <v>0</v>
      </c>
      <c r="C221" s="40">
        <f>'[1]S1 Maquette'!F221</f>
        <v>0</v>
      </c>
      <c r="D221" s="107"/>
      <c r="E221" s="107"/>
      <c r="F221" s="107"/>
      <c r="G221" s="107"/>
      <c r="H221" s="107"/>
      <c r="I221" s="107"/>
      <c r="J221" s="107"/>
      <c r="K221" s="107"/>
      <c r="L221" s="107"/>
      <c r="M221" s="107"/>
      <c r="N221" s="107"/>
      <c r="O221" s="107"/>
      <c r="P221" s="107"/>
      <c r="Q221" s="107"/>
      <c r="R221" s="107"/>
      <c r="S221" s="107"/>
      <c r="T221" s="43"/>
      <c r="W221"/>
    </row>
    <row r="222" spans="1:23" ht="30.65" customHeight="1" x14ac:dyDescent="0.4">
      <c r="A222" s="108">
        <f>'[1]S1 Maquette'!B222</f>
        <v>0</v>
      </c>
      <c r="B222" s="108">
        <f>'[1]S1 Maquette'!C222</f>
        <v>0</v>
      </c>
      <c r="C222" s="40">
        <f>'[1]S1 Maquette'!F222</f>
        <v>0</v>
      </c>
      <c r="D222" s="107"/>
      <c r="E222" s="107"/>
      <c r="F222" s="107"/>
      <c r="G222" s="107"/>
      <c r="H222" s="107"/>
      <c r="I222" s="107"/>
      <c r="J222" s="107"/>
      <c r="K222" s="107"/>
      <c r="L222" s="107"/>
      <c r="M222" s="107"/>
      <c r="N222" s="107"/>
      <c r="O222" s="107"/>
      <c r="P222" s="107"/>
      <c r="Q222" s="107"/>
      <c r="R222" s="107"/>
      <c r="S222" s="107"/>
      <c r="T222" s="43"/>
      <c r="W222"/>
    </row>
    <row r="223" spans="1:23" ht="30.65" customHeight="1" x14ac:dyDescent="0.4">
      <c r="A223" s="108">
        <f>'[1]S1 Maquette'!B223</f>
        <v>0</v>
      </c>
      <c r="B223" s="108">
        <f>'[1]S1 Maquette'!C223</f>
        <v>0</v>
      </c>
      <c r="C223" s="40">
        <f>'[1]S1 Maquette'!F223</f>
        <v>0</v>
      </c>
      <c r="D223" s="107"/>
      <c r="E223" s="107"/>
      <c r="F223" s="107"/>
      <c r="G223" s="107"/>
      <c r="H223" s="107"/>
      <c r="I223" s="107"/>
      <c r="J223" s="107"/>
      <c r="K223" s="107"/>
      <c r="L223" s="107"/>
      <c r="M223" s="107"/>
      <c r="N223" s="107"/>
      <c r="O223" s="107"/>
      <c r="P223" s="107"/>
      <c r="Q223" s="107"/>
      <c r="R223" s="107"/>
      <c r="S223" s="107"/>
      <c r="T223" s="43"/>
      <c r="W223"/>
    </row>
    <row r="224" spans="1:23" ht="30.65" customHeight="1" x14ac:dyDescent="0.4">
      <c r="A224" s="108">
        <f>'[1]S1 Maquette'!B224</f>
        <v>0</v>
      </c>
      <c r="B224" s="108">
        <f>'[1]S1 Maquette'!C224</f>
        <v>0</v>
      </c>
      <c r="C224" s="40">
        <f>'[1]S1 Maquette'!F224</f>
        <v>0</v>
      </c>
      <c r="D224" s="107"/>
      <c r="E224" s="107"/>
      <c r="F224" s="107"/>
      <c r="G224" s="107"/>
      <c r="H224" s="107"/>
      <c r="I224" s="107"/>
      <c r="J224" s="107"/>
      <c r="K224" s="107"/>
      <c r="L224" s="107"/>
      <c r="M224" s="107"/>
      <c r="N224" s="107"/>
      <c r="O224" s="107"/>
      <c r="P224" s="107"/>
      <c r="Q224" s="107"/>
      <c r="R224" s="107"/>
      <c r="S224" s="107"/>
      <c r="T224" s="43"/>
      <c r="W224"/>
    </row>
    <row r="225" spans="1:23" ht="30.65" customHeight="1" x14ac:dyDescent="0.4">
      <c r="A225" s="108">
        <f>'[1]S1 Maquette'!B225</f>
        <v>0</v>
      </c>
      <c r="B225" s="108">
        <f>'[1]S1 Maquette'!C225</f>
        <v>0</v>
      </c>
      <c r="C225" s="40">
        <f>'[1]S1 Maquette'!F225</f>
        <v>0</v>
      </c>
      <c r="D225" s="107"/>
      <c r="E225" s="107"/>
      <c r="F225" s="107"/>
      <c r="G225" s="107"/>
      <c r="H225" s="107"/>
      <c r="I225" s="107"/>
      <c r="J225" s="107"/>
      <c r="K225" s="107"/>
      <c r="L225" s="107"/>
      <c r="M225" s="107"/>
      <c r="N225" s="107"/>
      <c r="O225" s="107"/>
      <c r="P225" s="107"/>
      <c r="Q225" s="107"/>
      <c r="R225" s="107"/>
      <c r="S225" s="107"/>
      <c r="T225" s="43"/>
      <c r="W225"/>
    </row>
    <row r="226" spans="1:23" ht="30.65" customHeight="1" x14ac:dyDescent="0.4">
      <c r="A226" s="108">
        <f>'[1]S1 Maquette'!B226</f>
        <v>0</v>
      </c>
      <c r="B226" s="108">
        <f>'[1]S1 Maquette'!C226</f>
        <v>0</v>
      </c>
      <c r="C226" s="40">
        <f>'[1]S1 Maquette'!F226</f>
        <v>0</v>
      </c>
      <c r="D226" s="107"/>
      <c r="E226" s="107"/>
      <c r="F226" s="107"/>
      <c r="G226" s="107"/>
      <c r="H226" s="107"/>
      <c r="I226" s="107"/>
      <c r="J226" s="107"/>
      <c r="K226" s="107"/>
      <c r="L226" s="107"/>
      <c r="M226" s="107"/>
      <c r="N226" s="107"/>
      <c r="O226" s="107"/>
      <c r="P226" s="107"/>
      <c r="Q226" s="107"/>
      <c r="R226" s="107"/>
      <c r="S226" s="107"/>
      <c r="T226" s="43"/>
      <c r="W226"/>
    </row>
    <row r="227" spans="1:23" ht="30.65" customHeight="1" x14ac:dyDescent="0.4">
      <c r="A227" s="108">
        <f>'[1]S1 Maquette'!B227</f>
        <v>0</v>
      </c>
      <c r="B227" s="108">
        <f>'[1]S1 Maquette'!C227</f>
        <v>0</v>
      </c>
      <c r="C227" s="40">
        <f>'[1]S1 Maquette'!F227</f>
        <v>0</v>
      </c>
      <c r="D227" s="107"/>
      <c r="E227" s="107"/>
      <c r="F227" s="107"/>
      <c r="G227" s="107"/>
      <c r="H227" s="107"/>
      <c r="I227" s="107"/>
      <c r="J227" s="107"/>
      <c r="K227" s="107"/>
      <c r="L227" s="107"/>
      <c r="M227" s="107"/>
      <c r="N227" s="107"/>
      <c r="O227" s="107"/>
      <c r="P227" s="107"/>
      <c r="Q227" s="107"/>
      <c r="R227" s="107"/>
      <c r="S227" s="107"/>
      <c r="T227" s="43"/>
      <c r="W227"/>
    </row>
    <row r="228" spans="1:23" ht="30.65" customHeight="1" x14ac:dyDescent="0.4">
      <c r="A228" s="108">
        <f>'[1]S1 Maquette'!B228</f>
        <v>0</v>
      </c>
      <c r="B228" s="108">
        <f>'[1]S1 Maquette'!C228</f>
        <v>0</v>
      </c>
      <c r="C228" s="40">
        <f>'[1]S1 Maquette'!F228</f>
        <v>0</v>
      </c>
      <c r="D228" s="107"/>
      <c r="E228" s="107"/>
      <c r="F228" s="107"/>
      <c r="G228" s="107"/>
      <c r="H228" s="107"/>
      <c r="I228" s="107"/>
      <c r="J228" s="107"/>
      <c r="K228" s="107"/>
      <c r="L228" s="107"/>
      <c r="M228" s="107"/>
      <c r="N228" s="107"/>
      <c r="O228" s="107"/>
      <c r="P228" s="107"/>
      <c r="Q228" s="107"/>
      <c r="R228" s="107"/>
      <c r="S228" s="107"/>
      <c r="T228" s="43"/>
      <c r="W228"/>
    </row>
    <row r="229" spans="1:23" ht="30.65" customHeight="1" x14ac:dyDescent="0.4">
      <c r="A229" s="108">
        <f>'[1]S1 Maquette'!B229</f>
        <v>0</v>
      </c>
      <c r="B229" s="108">
        <f>'[1]S1 Maquette'!C229</f>
        <v>0</v>
      </c>
      <c r="C229" s="40">
        <f>'[1]S1 Maquette'!F229</f>
        <v>0</v>
      </c>
      <c r="D229" s="107"/>
      <c r="E229" s="107"/>
      <c r="F229" s="107"/>
      <c r="G229" s="107"/>
      <c r="H229" s="107"/>
      <c r="I229" s="107"/>
      <c r="J229" s="107"/>
      <c r="K229" s="107"/>
      <c r="L229" s="107"/>
      <c r="M229" s="107"/>
      <c r="N229" s="107"/>
      <c r="O229" s="107"/>
      <c r="P229" s="107"/>
      <c r="Q229" s="107"/>
      <c r="R229" s="107"/>
      <c r="S229" s="107"/>
      <c r="T229" s="43"/>
      <c r="W229"/>
    </row>
    <row r="230" spans="1:23" ht="30.65" customHeight="1" x14ac:dyDescent="0.4">
      <c r="A230" s="108">
        <f>'[1]S1 Maquette'!B230</f>
        <v>0</v>
      </c>
      <c r="B230" s="108">
        <f>'[1]S1 Maquette'!C230</f>
        <v>0</v>
      </c>
      <c r="C230" s="40">
        <f>'[1]S1 Maquette'!F230</f>
        <v>0</v>
      </c>
      <c r="D230" s="107"/>
      <c r="E230" s="107"/>
      <c r="F230" s="107"/>
      <c r="G230" s="107"/>
      <c r="H230" s="107"/>
      <c r="I230" s="107"/>
      <c r="J230" s="107"/>
      <c r="K230" s="107"/>
      <c r="L230" s="107"/>
      <c r="M230" s="107"/>
      <c r="N230" s="107"/>
      <c r="O230" s="107"/>
      <c r="P230" s="107"/>
      <c r="Q230" s="107"/>
      <c r="R230" s="107"/>
      <c r="S230" s="107"/>
      <c r="T230" s="43"/>
      <c r="W230"/>
    </row>
    <row r="231" spans="1:23" ht="30.65" customHeight="1" x14ac:dyDescent="0.4">
      <c r="A231" s="108">
        <f>'[1]S1 Maquette'!B231</f>
        <v>0</v>
      </c>
      <c r="B231" s="108">
        <f>'[1]S1 Maquette'!C231</f>
        <v>0</v>
      </c>
      <c r="C231" s="40">
        <f>'[1]S1 Maquette'!F231</f>
        <v>0</v>
      </c>
      <c r="D231" s="107"/>
      <c r="E231" s="107"/>
      <c r="F231" s="107"/>
      <c r="G231" s="107"/>
      <c r="H231" s="107"/>
      <c r="I231" s="107"/>
      <c r="J231" s="107"/>
      <c r="K231" s="107"/>
      <c r="L231" s="107"/>
      <c r="M231" s="107"/>
      <c r="N231" s="107"/>
      <c r="O231" s="107"/>
      <c r="P231" s="107"/>
      <c r="Q231" s="107"/>
      <c r="R231" s="107"/>
      <c r="S231" s="107"/>
      <c r="T231" s="43"/>
      <c r="W231"/>
    </row>
    <row r="232" spans="1:23" ht="30.65" customHeight="1" x14ac:dyDescent="0.4">
      <c r="A232" s="108">
        <f>'[1]S1 Maquette'!B232</f>
        <v>0</v>
      </c>
      <c r="B232" s="108">
        <f>'[1]S1 Maquette'!C232</f>
        <v>0</v>
      </c>
      <c r="C232" s="40">
        <f>'[1]S1 Maquette'!F232</f>
        <v>0</v>
      </c>
      <c r="D232" s="107"/>
      <c r="E232" s="107"/>
      <c r="F232" s="107"/>
      <c r="G232" s="107"/>
      <c r="H232" s="107"/>
      <c r="I232" s="107"/>
      <c r="J232" s="107"/>
      <c r="K232" s="107"/>
      <c r="L232" s="107"/>
      <c r="M232" s="107"/>
      <c r="N232" s="107"/>
      <c r="O232" s="107"/>
      <c r="P232" s="107"/>
      <c r="Q232" s="107"/>
      <c r="R232" s="107"/>
      <c r="S232" s="107"/>
      <c r="T232" s="43"/>
      <c r="W232"/>
    </row>
    <row r="233" spans="1:23" ht="30.65" customHeight="1" x14ac:dyDescent="0.4">
      <c r="A233" s="108">
        <f>'[1]S1 Maquette'!B233</f>
        <v>0</v>
      </c>
      <c r="B233" s="108">
        <f>'[1]S1 Maquette'!C233</f>
        <v>0</v>
      </c>
      <c r="C233" s="40">
        <f>'[1]S1 Maquette'!F233</f>
        <v>0</v>
      </c>
      <c r="D233" s="107"/>
      <c r="E233" s="107"/>
      <c r="F233" s="107"/>
      <c r="G233" s="107"/>
      <c r="H233" s="107"/>
      <c r="I233" s="107"/>
      <c r="J233" s="107"/>
      <c r="K233" s="107"/>
      <c r="L233" s="107"/>
      <c r="M233" s="107"/>
      <c r="N233" s="107"/>
      <c r="O233" s="107"/>
      <c r="P233" s="107"/>
      <c r="Q233" s="107"/>
      <c r="R233" s="107"/>
      <c r="S233" s="107"/>
      <c r="T233" s="43"/>
      <c r="W233"/>
    </row>
    <row r="234" spans="1:23" ht="30.65" customHeight="1" x14ac:dyDescent="0.4">
      <c r="A234" s="108">
        <f>'[1]S1 Maquette'!B234</f>
        <v>0</v>
      </c>
      <c r="B234" s="108">
        <f>'[1]S1 Maquette'!C234</f>
        <v>0</v>
      </c>
      <c r="C234" s="40">
        <f>'[1]S1 Maquette'!F234</f>
        <v>0</v>
      </c>
      <c r="D234" s="107"/>
      <c r="E234" s="107"/>
      <c r="F234" s="107"/>
      <c r="G234" s="107"/>
      <c r="H234" s="107"/>
      <c r="I234" s="107"/>
      <c r="J234" s="107"/>
      <c r="K234" s="107"/>
      <c r="L234" s="107"/>
      <c r="M234" s="107"/>
      <c r="N234" s="107"/>
      <c r="O234" s="107"/>
      <c r="P234" s="107"/>
      <c r="Q234" s="107"/>
      <c r="R234" s="107"/>
      <c r="S234" s="107"/>
      <c r="T234" s="43"/>
      <c r="W234"/>
    </row>
    <row r="235" spans="1:23" ht="30.65" customHeight="1" x14ac:dyDescent="0.4">
      <c r="A235" s="108">
        <f>'[1]S1 Maquette'!B235</f>
        <v>0</v>
      </c>
      <c r="B235" s="108">
        <f>'[1]S1 Maquette'!C235</f>
        <v>0</v>
      </c>
      <c r="C235" s="40">
        <f>'[1]S1 Maquette'!F235</f>
        <v>0</v>
      </c>
      <c r="D235" s="107"/>
      <c r="E235" s="107"/>
      <c r="F235" s="107"/>
      <c r="G235" s="107"/>
      <c r="H235" s="107"/>
      <c r="I235" s="107"/>
      <c r="J235" s="107"/>
      <c r="K235" s="107"/>
      <c r="L235" s="107"/>
      <c r="M235" s="107"/>
      <c r="N235" s="107"/>
      <c r="O235" s="107"/>
      <c r="P235" s="107"/>
      <c r="Q235" s="107"/>
      <c r="R235" s="107"/>
      <c r="S235" s="107"/>
      <c r="T235" s="43"/>
      <c r="W235"/>
    </row>
    <row r="236" spans="1:23" ht="30.65" customHeight="1" x14ac:dyDescent="0.4">
      <c r="A236" s="108">
        <f>'[1]S1 Maquette'!B236</f>
        <v>0</v>
      </c>
      <c r="B236" s="108">
        <f>'[1]S1 Maquette'!C236</f>
        <v>0</v>
      </c>
      <c r="C236" s="40">
        <f>'[1]S1 Maquette'!F236</f>
        <v>0</v>
      </c>
      <c r="D236" s="107"/>
      <c r="E236" s="107"/>
      <c r="F236" s="107"/>
      <c r="G236" s="107"/>
      <c r="H236" s="107"/>
      <c r="I236" s="107"/>
      <c r="J236" s="107"/>
      <c r="K236" s="107"/>
      <c r="L236" s="107"/>
      <c r="M236" s="107"/>
      <c r="N236" s="107"/>
      <c r="O236" s="107"/>
      <c r="P236" s="107"/>
      <c r="Q236" s="107"/>
      <c r="R236" s="107"/>
      <c r="S236" s="107"/>
      <c r="T236" s="43"/>
      <c r="W236"/>
    </row>
    <row r="237" spans="1:23" ht="30.65" customHeight="1" x14ac:dyDescent="0.4">
      <c r="A237" s="108">
        <f>'[1]S1 Maquette'!B237</f>
        <v>0</v>
      </c>
      <c r="B237" s="108">
        <f>'[1]S1 Maquette'!C237</f>
        <v>0</v>
      </c>
      <c r="C237" s="40">
        <f>'[1]S1 Maquette'!F237</f>
        <v>0</v>
      </c>
      <c r="D237" s="107"/>
      <c r="E237" s="107"/>
      <c r="F237" s="107"/>
      <c r="G237" s="107"/>
      <c r="H237" s="107"/>
      <c r="I237" s="107"/>
      <c r="J237" s="107"/>
      <c r="K237" s="107"/>
      <c r="L237" s="107"/>
      <c r="M237" s="107"/>
      <c r="N237" s="107"/>
      <c r="O237" s="107"/>
      <c r="P237" s="107"/>
      <c r="Q237" s="107"/>
      <c r="R237" s="107"/>
      <c r="S237" s="107"/>
      <c r="T237" s="43"/>
      <c r="W237"/>
    </row>
    <row r="238" spans="1:23" ht="30.65" customHeight="1" x14ac:dyDescent="0.4">
      <c r="A238" s="108">
        <f>'[1]S1 Maquette'!B238</f>
        <v>0</v>
      </c>
      <c r="B238" s="108">
        <f>'[1]S1 Maquette'!C238</f>
        <v>0</v>
      </c>
      <c r="C238" s="40">
        <f>'[1]S1 Maquette'!F238</f>
        <v>0</v>
      </c>
      <c r="D238" s="107"/>
      <c r="E238" s="107"/>
      <c r="F238" s="107"/>
      <c r="G238" s="107"/>
      <c r="H238" s="107"/>
      <c r="I238" s="107"/>
      <c r="J238" s="107"/>
      <c r="K238" s="107"/>
      <c r="L238" s="107"/>
      <c r="M238" s="107"/>
      <c r="N238" s="107"/>
      <c r="O238" s="107"/>
      <c r="P238" s="107"/>
      <c r="Q238" s="107"/>
      <c r="R238" s="107"/>
      <c r="S238" s="107"/>
      <c r="T238" s="43"/>
      <c r="W238"/>
    </row>
    <row r="239" spans="1:23" ht="30.65" customHeight="1" x14ac:dyDescent="0.4">
      <c r="A239" s="108">
        <f>'[1]S1 Maquette'!B239</f>
        <v>0</v>
      </c>
      <c r="B239" s="108">
        <f>'[1]S1 Maquette'!C239</f>
        <v>0</v>
      </c>
      <c r="C239" s="40">
        <f>'[1]S1 Maquette'!F239</f>
        <v>0</v>
      </c>
      <c r="D239" s="107"/>
      <c r="E239" s="107"/>
      <c r="F239" s="107"/>
      <c r="G239" s="107"/>
      <c r="H239" s="107"/>
      <c r="I239" s="107"/>
      <c r="J239" s="107"/>
      <c r="K239" s="107"/>
      <c r="L239" s="107"/>
      <c r="M239" s="107"/>
      <c r="N239" s="107"/>
      <c r="O239" s="107"/>
      <c r="P239" s="107"/>
      <c r="Q239" s="107"/>
      <c r="R239" s="107"/>
      <c r="S239" s="107"/>
      <c r="T239" s="43"/>
      <c r="W239"/>
    </row>
    <row r="240" spans="1:23" ht="30.65" customHeight="1" x14ac:dyDescent="0.4">
      <c r="A240" s="108">
        <f>'[1]S1 Maquette'!B240</f>
        <v>0</v>
      </c>
      <c r="B240" s="108">
        <f>'[1]S1 Maquette'!C240</f>
        <v>0</v>
      </c>
      <c r="C240" s="40">
        <f>'[1]S1 Maquette'!F240</f>
        <v>0</v>
      </c>
      <c r="D240" s="107"/>
      <c r="E240" s="107"/>
      <c r="F240" s="107"/>
      <c r="G240" s="107"/>
      <c r="H240" s="107"/>
      <c r="I240" s="107"/>
      <c r="J240" s="107"/>
      <c r="K240" s="107"/>
      <c r="L240" s="107"/>
      <c r="M240" s="107"/>
      <c r="N240" s="107"/>
      <c r="O240" s="107"/>
      <c r="P240" s="107"/>
      <c r="Q240" s="107"/>
      <c r="R240" s="107"/>
      <c r="S240" s="107"/>
      <c r="T240" s="43"/>
      <c r="W240"/>
    </row>
    <row r="241" spans="1:23" ht="30.65" customHeight="1" x14ac:dyDescent="0.4">
      <c r="A241" s="108">
        <f>'[1]S1 Maquette'!B241</f>
        <v>0</v>
      </c>
      <c r="B241" s="108">
        <f>'[1]S1 Maquette'!C241</f>
        <v>0</v>
      </c>
      <c r="C241" s="40">
        <f>'[1]S1 Maquette'!F241</f>
        <v>0</v>
      </c>
      <c r="D241" s="107"/>
      <c r="E241" s="107"/>
      <c r="F241" s="107"/>
      <c r="G241" s="107"/>
      <c r="H241" s="107"/>
      <c r="I241" s="107"/>
      <c r="J241" s="107"/>
      <c r="K241" s="107"/>
      <c r="L241" s="107"/>
      <c r="M241" s="107"/>
      <c r="N241" s="107"/>
      <c r="O241" s="107"/>
      <c r="P241" s="107"/>
      <c r="Q241" s="107"/>
      <c r="R241" s="107"/>
      <c r="S241" s="107"/>
      <c r="T241" s="43"/>
      <c r="W241"/>
    </row>
    <row r="242" spans="1:23" ht="30.65" customHeight="1" x14ac:dyDescent="0.4">
      <c r="A242" s="108">
        <f>'[1]S1 Maquette'!B242</f>
        <v>0</v>
      </c>
      <c r="B242" s="108">
        <f>'[1]S1 Maquette'!C242</f>
        <v>0</v>
      </c>
      <c r="C242" s="40">
        <f>'[1]S1 Maquette'!F242</f>
        <v>0</v>
      </c>
      <c r="D242" s="107"/>
      <c r="E242" s="107"/>
      <c r="F242" s="107"/>
      <c r="G242" s="107"/>
      <c r="H242" s="107"/>
      <c r="I242" s="107"/>
      <c r="J242" s="107"/>
      <c r="K242" s="107"/>
      <c r="L242" s="107"/>
      <c r="M242" s="107"/>
      <c r="N242" s="107"/>
      <c r="O242" s="107"/>
      <c r="P242" s="107"/>
      <c r="Q242" s="107"/>
      <c r="R242" s="107"/>
      <c r="S242" s="107"/>
      <c r="T242" s="43"/>
      <c r="W242"/>
    </row>
    <row r="243" spans="1:23" ht="30.65" customHeight="1" x14ac:dyDescent="0.4">
      <c r="A243" s="108">
        <f>'[1]S1 Maquette'!B243</f>
        <v>0</v>
      </c>
      <c r="B243" s="108">
        <f>'[1]S1 Maquette'!C243</f>
        <v>0</v>
      </c>
      <c r="C243" s="40">
        <f>'[1]S1 Maquette'!F243</f>
        <v>0</v>
      </c>
      <c r="D243" s="107"/>
      <c r="E243" s="107"/>
      <c r="F243" s="107"/>
      <c r="G243" s="107"/>
      <c r="H243" s="107"/>
      <c r="I243" s="107"/>
      <c r="J243" s="107"/>
      <c r="K243" s="107"/>
      <c r="L243" s="107"/>
      <c r="M243" s="107"/>
      <c r="N243" s="107"/>
      <c r="O243" s="107"/>
      <c r="P243" s="107"/>
      <c r="Q243" s="107"/>
      <c r="R243" s="107"/>
      <c r="S243" s="107"/>
      <c r="T243" s="43"/>
      <c r="W243"/>
    </row>
    <row r="244" spans="1:23" ht="30.65" customHeight="1" x14ac:dyDescent="0.4">
      <c r="A244" s="108">
        <f>'[1]S1 Maquette'!B244</f>
        <v>0</v>
      </c>
      <c r="B244" s="108">
        <f>'[1]S1 Maquette'!C244</f>
        <v>0</v>
      </c>
      <c r="C244" s="40">
        <f>'[1]S1 Maquette'!F244</f>
        <v>0</v>
      </c>
      <c r="D244" s="107"/>
      <c r="E244" s="107"/>
      <c r="F244" s="107"/>
      <c r="G244" s="107"/>
      <c r="H244" s="107"/>
      <c r="I244" s="107"/>
      <c r="J244" s="107"/>
      <c r="K244" s="107"/>
      <c r="L244" s="107"/>
      <c r="M244" s="107"/>
      <c r="N244" s="107"/>
      <c r="O244" s="107"/>
      <c r="P244" s="107"/>
      <c r="Q244" s="107"/>
      <c r="R244" s="107"/>
      <c r="S244" s="107"/>
      <c r="T244" s="43"/>
      <c r="W244"/>
    </row>
    <row r="245" spans="1:23" ht="30.65" customHeight="1" x14ac:dyDescent="0.4">
      <c r="A245" s="108">
        <f>'[1]S1 Maquette'!B245</f>
        <v>0</v>
      </c>
      <c r="B245" s="108">
        <f>'[1]S1 Maquette'!C245</f>
        <v>0</v>
      </c>
      <c r="C245" s="40">
        <f>'[1]S1 Maquette'!F245</f>
        <v>0</v>
      </c>
      <c r="D245" s="107"/>
      <c r="E245" s="107"/>
      <c r="F245" s="107"/>
      <c r="G245" s="107"/>
      <c r="H245" s="107"/>
      <c r="I245" s="107"/>
      <c r="J245" s="107"/>
      <c r="K245" s="107"/>
      <c r="L245" s="107"/>
      <c r="M245" s="107"/>
      <c r="N245" s="107"/>
      <c r="O245" s="107"/>
      <c r="P245" s="107"/>
      <c r="Q245" s="107"/>
      <c r="R245" s="107"/>
      <c r="S245" s="107"/>
      <c r="T245" s="43"/>
      <c r="W245"/>
    </row>
    <row r="246" spans="1:23" ht="30.65" customHeight="1" x14ac:dyDescent="0.4">
      <c r="A246" s="108">
        <f>'[1]S1 Maquette'!B246</f>
        <v>0</v>
      </c>
      <c r="B246" s="108">
        <f>'[1]S1 Maquette'!C246</f>
        <v>0</v>
      </c>
      <c r="C246" s="40">
        <f>'[1]S1 Maquette'!F246</f>
        <v>0</v>
      </c>
      <c r="D246" s="107"/>
      <c r="E246" s="107"/>
      <c r="F246" s="107"/>
      <c r="G246" s="107"/>
      <c r="H246" s="107"/>
      <c r="I246" s="107"/>
      <c r="J246" s="107"/>
      <c r="K246" s="107"/>
      <c r="L246" s="107"/>
      <c r="M246" s="107"/>
      <c r="N246" s="107"/>
      <c r="O246" s="107"/>
      <c r="P246" s="107"/>
      <c r="Q246" s="107"/>
      <c r="R246" s="107"/>
      <c r="S246" s="107"/>
      <c r="T246" s="43"/>
      <c r="W246"/>
    </row>
    <row r="247" spans="1:23" ht="30.65" customHeight="1" x14ac:dyDescent="0.4">
      <c r="A247" s="108">
        <f>'[1]S1 Maquette'!B247</f>
        <v>0</v>
      </c>
      <c r="B247" s="108">
        <f>'[1]S1 Maquette'!C247</f>
        <v>0</v>
      </c>
      <c r="C247" s="40">
        <f>'[1]S1 Maquette'!F247</f>
        <v>0</v>
      </c>
      <c r="D247" s="107"/>
      <c r="E247" s="107"/>
      <c r="F247" s="107"/>
      <c r="G247" s="107"/>
      <c r="H247" s="107"/>
      <c r="I247" s="107"/>
      <c r="J247" s="107"/>
      <c r="K247" s="107"/>
      <c r="L247" s="107"/>
      <c r="M247" s="107"/>
      <c r="N247" s="107"/>
      <c r="O247" s="107"/>
      <c r="P247" s="107"/>
      <c r="Q247" s="107"/>
      <c r="R247" s="107"/>
      <c r="S247" s="107"/>
      <c r="T247" s="43"/>
      <c r="W247"/>
    </row>
    <row r="248" spans="1:23" ht="30.65" customHeight="1" x14ac:dyDescent="0.4">
      <c r="A248" s="108">
        <f>'[1]S1 Maquette'!B248</f>
        <v>0</v>
      </c>
      <c r="B248" s="108">
        <f>'[1]S1 Maquette'!C248</f>
        <v>0</v>
      </c>
      <c r="C248" s="40">
        <f>'[1]S1 Maquette'!F248</f>
        <v>0</v>
      </c>
      <c r="D248" s="107"/>
      <c r="E248" s="107"/>
      <c r="F248" s="107"/>
      <c r="G248" s="107"/>
      <c r="H248" s="107"/>
      <c r="I248" s="107"/>
      <c r="J248" s="107"/>
      <c r="K248" s="107"/>
      <c r="L248" s="107"/>
      <c r="M248" s="107"/>
      <c r="N248" s="107"/>
      <c r="O248" s="107"/>
      <c r="P248" s="107"/>
      <c r="Q248" s="107"/>
      <c r="R248" s="107"/>
      <c r="S248" s="107"/>
      <c r="T248" s="43"/>
      <c r="W248"/>
    </row>
    <row r="249" spans="1:23" ht="30.65" customHeight="1" x14ac:dyDescent="0.4">
      <c r="A249" s="108">
        <f>'[1]S1 Maquette'!B249</f>
        <v>0</v>
      </c>
      <c r="B249" s="108">
        <f>'[1]S1 Maquette'!C249</f>
        <v>0</v>
      </c>
      <c r="C249" s="40">
        <f>'[1]S1 Maquette'!F249</f>
        <v>0</v>
      </c>
      <c r="D249" s="107"/>
      <c r="E249" s="107"/>
      <c r="F249" s="107"/>
      <c r="G249" s="107"/>
      <c r="H249" s="107"/>
      <c r="I249" s="107"/>
      <c r="J249" s="107"/>
      <c r="K249" s="107"/>
      <c r="L249" s="107"/>
      <c r="M249" s="107"/>
      <c r="N249" s="107"/>
      <c r="O249" s="107"/>
      <c r="P249" s="107"/>
      <c r="Q249" s="107"/>
      <c r="R249" s="107"/>
      <c r="S249" s="107"/>
      <c r="T249" s="43"/>
      <c r="W249"/>
    </row>
    <row r="250" spans="1:23" ht="30.65" customHeight="1" x14ac:dyDescent="0.4">
      <c r="A250" s="108">
        <f>'[1]S1 Maquette'!B250</f>
        <v>0</v>
      </c>
      <c r="B250" s="108">
        <f>'[1]S1 Maquette'!C250</f>
        <v>0</v>
      </c>
      <c r="C250" s="40">
        <f>'[1]S1 Maquette'!F250</f>
        <v>0</v>
      </c>
      <c r="D250" s="107"/>
      <c r="E250" s="107"/>
      <c r="F250" s="107"/>
      <c r="G250" s="107"/>
      <c r="H250" s="107"/>
      <c r="I250" s="107"/>
      <c r="J250" s="107"/>
      <c r="K250" s="107"/>
      <c r="L250" s="107"/>
      <c r="M250" s="107"/>
      <c r="N250" s="107"/>
      <c r="O250" s="107"/>
      <c r="P250" s="107"/>
      <c r="Q250" s="107"/>
      <c r="R250" s="107"/>
      <c r="S250" s="107"/>
      <c r="T250" s="43"/>
      <c r="W250"/>
    </row>
    <row r="251" spans="1:23" ht="30.65" customHeight="1" x14ac:dyDescent="0.4">
      <c r="A251" s="108">
        <f>'[1]S1 Maquette'!B251</f>
        <v>0</v>
      </c>
      <c r="B251" s="108">
        <f>'[1]S1 Maquette'!C251</f>
        <v>0</v>
      </c>
      <c r="C251" s="40">
        <f>'[1]S1 Maquette'!F251</f>
        <v>0</v>
      </c>
      <c r="D251" s="107"/>
      <c r="E251" s="107"/>
      <c r="F251" s="107"/>
      <c r="G251" s="107"/>
      <c r="H251" s="107"/>
      <c r="I251" s="107"/>
      <c r="J251" s="107"/>
      <c r="K251" s="107"/>
      <c r="L251" s="107"/>
      <c r="M251" s="107"/>
      <c r="N251" s="107"/>
      <c r="O251" s="107"/>
      <c r="P251" s="107"/>
      <c r="Q251" s="107"/>
      <c r="R251" s="107"/>
      <c r="S251" s="107"/>
      <c r="T251" s="43"/>
      <c r="W251"/>
    </row>
    <row r="252" spans="1:23" ht="30.65" customHeight="1" x14ac:dyDescent="0.4">
      <c r="A252" s="108">
        <f>'[1]S1 Maquette'!B252</f>
        <v>0</v>
      </c>
      <c r="B252" s="108">
        <f>'[1]S1 Maquette'!C252</f>
        <v>0</v>
      </c>
      <c r="C252" s="40">
        <f>'[1]S1 Maquette'!F252</f>
        <v>0</v>
      </c>
      <c r="D252" s="107"/>
      <c r="E252" s="107"/>
      <c r="F252" s="107"/>
      <c r="G252" s="107"/>
      <c r="H252" s="107"/>
      <c r="I252" s="107"/>
      <c r="J252" s="107"/>
      <c r="K252" s="107"/>
      <c r="L252" s="107"/>
      <c r="M252" s="107"/>
      <c r="N252" s="107"/>
      <c r="O252" s="107"/>
      <c r="P252" s="107"/>
      <c r="Q252" s="107"/>
      <c r="R252" s="107"/>
      <c r="S252" s="107"/>
      <c r="T252" s="43"/>
      <c r="W252"/>
    </row>
    <row r="253" spans="1:23" ht="30.65" customHeight="1" x14ac:dyDescent="0.4">
      <c r="A253" s="108">
        <f>'[1]S1 Maquette'!B253</f>
        <v>0</v>
      </c>
      <c r="B253" s="108">
        <f>'[1]S1 Maquette'!C253</f>
        <v>0</v>
      </c>
      <c r="C253" s="40">
        <f>'[1]S1 Maquette'!F253</f>
        <v>0</v>
      </c>
      <c r="D253" s="107"/>
      <c r="E253" s="107"/>
      <c r="F253" s="107"/>
      <c r="G253" s="107"/>
      <c r="H253" s="107"/>
      <c r="I253" s="107"/>
      <c r="J253" s="107"/>
      <c r="K253" s="107"/>
      <c r="L253" s="107"/>
      <c r="M253" s="107"/>
      <c r="N253" s="107"/>
      <c r="O253" s="107"/>
      <c r="P253" s="107"/>
      <c r="Q253" s="107"/>
      <c r="R253" s="107"/>
      <c r="S253" s="107"/>
      <c r="T253" s="43"/>
      <c r="W253"/>
    </row>
    <row r="254" spans="1:23" ht="30.65" customHeight="1" x14ac:dyDescent="0.4">
      <c r="A254" s="108">
        <f>'[1]S1 Maquette'!B254</f>
        <v>0</v>
      </c>
      <c r="B254" s="108">
        <f>'[1]S1 Maquette'!C254</f>
        <v>0</v>
      </c>
      <c r="C254" s="40">
        <f>'[1]S1 Maquette'!F254</f>
        <v>0</v>
      </c>
      <c r="D254" s="107"/>
      <c r="E254" s="107"/>
      <c r="F254" s="107"/>
      <c r="G254" s="107"/>
      <c r="H254" s="107"/>
      <c r="I254" s="107"/>
      <c r="J254" s="107"/>
      <c r="K254" s="107"/>
      <c r="L254" s="107"/>
      <c r="M254" s="107"/>
      <c r="N254" s="107"/>
      <c r="O254" s="107"/>
      <c r="P254" s="107"/>
      <c r="Q254" s="107"/>
      <c r="R254" s="107"/>
      <c r="S254" s="107"/>
      <c r="T254" s="43"/>
      <c r="W254"/>
    </row>
    <row r="255" spans="1:23" ht="30.65" customHeight="1" x14ac:dyDescent="0.4">
      <c r="A255" s="108">
        <f>'[1]S1 Maquette'!B255</f>
        <v>0</v>
      </c>
      <c r="B255" s="108">
        <f>'[1]S1 Maquette'!C255</f>
        <v>0</v>
      </c>
      <c r="C255" s="40">
        <f>'[1]S1 Maquette'!F255</f>
        <v>0</v>
      </c>
      <c r="D255" s="107"/>
      <c r="E255" s="107"/>
      <c r="F255" s="107"/>
      <c r="G255" s="107"/>
      <c r="H255" s="107"/>
      <c r="I255" s="107"/>
      <c r="J255" s="107"/>
      <c r="K255" s="107"/>
      <c r="L255" s="107"/>
      <c r="M255" s="107"/>
      <c r="N255" s="107"/>
      <c r="O255" s="107"/>
      <c r="P255" s="107"/>
      <c r="Q255" s="107"/>
      <c r="R255" s="107"/>
      <c r="S255" s="107"/>
      <c r="T255" s="43"/>
      <c r="W255"/>
    </row>
    <row r="256" spans="1:23" ht="30.65" customHeight="1" x14ac:dyDescent="0.4">
      <c r="A256" s="108">
        <f>'[1]S1 Maquette'!B256</f>
        <v>0</v>
      </c>
      <c r="B256" s="108">
        <f>'[1]S1 Maquette'!C256</f>
        <v>0</v>
      </c>
      <c r="C256" s="40">
        <f>'[1]S1 Maquette'!F256</f>
        <v>0</v>
      </c>
      <c r="D256" s="107"/>
      <c r="E256" s="107"/>
      <c r="F256" s="107"/>
      <c r="G256" s="107"/>
      <c r="H256" s="107"/>
      <c r="I256" s="107"/>
      <c r="J256" s="107"/>
      <c r="K256" s="107"/>
      <c r="L256" s="107"/>
      <c r="M256" s="107"/>
      <c r="N256" s="107"/>
      <c r="O256" s="107"/>
      <c r="P256" s="107"/>
      <c r="Q256" s="107"/>
      <c r="R256" s="107"/>
      <c r="S256" s="107"/>
      <c r="T256" s="43"/>
      <c r="W256"/>
    </row>
    <row r="257" spans="1:23" ht="30.65" customHeight="1" x14ac:dyDescent="0.4">
      <c r="A257" s="108">
        <f>'[1]S1 Maquette'!B257</f>
        <v>0</v>
      </c>
      <c r="B257" s="108">
        <f>'[1]S1 Maquette'!C257</f>
        <v>0</v>
      </c>
      <c r="C257" s="40">
        <f>'[1]S1 Maquette'!F257</f>
        <v>0</v>
      </c>
      <c r="D257" s="107"/>
      <c r="E257" s="107"/>
      <c r="F257" s="107"/>
      <c r="G257" s="107"/>
      <c r="H257" s="107"/>
      <c r="I257" s="107"/>
      <c r="J257" s="107"/>
      <c r="K257" s="107"/>
      <c r="L257" s="107"/>
      <c r="M257" s="107"/>
      <c r="N257" s="107"/>
      <c r="O257" s="107"/>
      <c r="P257" s="107"/>
      <c r="Q257" s="107"/>
      <c r="R257" s="107"/>
      <c r="S257" s="107"/>
      <c r="T257" s="43"/>
      <c r="W257"/>
    </row>
    <row r="258" spans="1:23" ht="30.65" customHeight="1" x14ac:dyDescent="0.4">
      <c r="A258" s="108">
        <f>'[1]S1 Maquette'!B258</f>
        <v>0</v>
      </c>
      <c r="B258" s="108">
        <f>'[1]S1 Maquette'!C258</f>
        <v>0</v>
      </c>
      <c r="C258" s="40">
        <f>'[1]S1 Maquette'!F258</f>
        <v>0</v>
      </c>
      <c r="D258" s="107"/>
      <c r="E258" s="107"/>
      <c r="F258" s="107"/>
      <c r="G258" s="107"/>
      <c r="H258" s="107"/>
      <c r="I258" s="107"/>
      <c r="J258" s="107"/>
      <c r="K258" s="107"/>
      <c r="L258" s="107"/>
      <c r="M258" s="107"/>
      <c r="N258" s="107"/>
      <c r="O258" s="107"/>
      <c r="P258" s="107"/>
      <c r="Q258" s="107"/>
      <c r="R258" s="107"/>
      <c r="S258" s="107"/>
      <c r="T258" s="43"/>
      <c r="W258"/>
    </row>
    <row r="259" spans="1:23" ht="30.65" customHeight="1" x14ac:dyDescent="0.4">
      <c r="A259" s="108">
        <f>'[1]S1 Maquette'!B259</f>
        <v>0</v>
      </c>
      <c r="B259" s="108">
        <f>'[1]S1 Maquette'!C259</f>
        <v>0</v>
      </c>
      <c r="C259" s="40">
        <f>'[1]S1 Maquette'!F259</f>
        <v>0</v>
      </c>
      <c r="D259" s="107"/>
      <c r="E259" s="107"/>
      <c r="F259" s="107"/>
      <c r="G259" s="107"/>
      <c r="H259" s="107"/>
      <c r="I259" s="107"/>
      <c r="J259" s="107"/>
      <c r="K259" s="107"/>
      <c r="L259" s="107"/>
      <c r="M259" s="107"/>
      <c r="N259" s="107"/>
      <c r="O259" s="107"/>
      <c r="P259" s="107"/>
      <c r="Q259" s="107"/>
      <c r="R259" s="107"/>
      <c r="S259" s="107"/>
      <c r="T259" s="43"/>
      <c r="W259"/>
    </row>
    <row r="260" spans="1:23" ht="30.65" customHeight="1" x14ac:dyDescent="0.4">
      <c r="A260" s="108">
        <f>'[1]S1 Maquette'!B260</f>
        <v>0</v>
      </c>
      <c r="B260" s="108">
        <f>'[1]S1 Maquette'!C260</f>
        <v>0</v>
      </c>
      <c r="C260" s="40">
        <f>'[1]S1 Maquette'!F260</f>
        <v>0</v>
      </c>
      <c r="D260" s="107"/>
      <c r="E260" s="107"/>
      <c r="F260" s="107"/>
      <c r="G260" s="107"/>
      <c r="H260" s="107"/>
      <c r="I260" s="107"/>
      <c r="J260" s="107"/>
      <c r="K260" s="107"/>
      <c r="L260" s="107"/>
      <c r="M260" s="107"/>
      <c r="N260" s="107"/>
      <c r="O260" s="107"/>
      <c r="P260" s="107"/>
      <c r="Q260" s="107"/>
      <c r="R260" s="107"/>
      <c r="S260" s="107"/>
      <c r="T260" s="43"/>
      <c r="W260"/>
    </row>
    <row r="261" spans="1:23" ht="30.65" customHeight="1" x14ac:dyDescent="0.4">
      <c r="A261" s="108">
        <f>'[1]S1 Maquette'!B261</f>
        <v>0</v>
      </c>
      <c r="B261" s="108">
        <f>'[1]S1 Maquette'!C261</f>
        <v>0</v>
      </c>
      <c r="C261" s="40">
        <f>'[1]S1 Maquette'!F261</f>
        <v>0</v>
      </c>
      <c r="D261" s="107"/>
      <c r="E261" s="107"/>
      <c r="F261" s="107"/>
      <c r="G261" s="107"/>
      <c r="H261" s="107"/>
      <c r="I261" s="107"/>
      <c r="J261" s="107"/>
      <c r="K261" s="107"/>
      <c r="L261" s="107"/>
      <c r="M261" s="107"/>
      <c r="N261" s="107"/>
      <c r="O261" s="107"/>
      <c r="P261" s="107"/>
      <c r="Q261" s="107"/>
      <c r="R261" s="107"/>
      <c r="S261" s="107"/>
      <c r="T261" s="43"/>
      <c r="W261"/>
    </row>
    <row r="262" spans="1:23" ht="30.65" customHeight="1" x14ac:dyDescent="0.4">
      <c r="A262" s="108">
        <f>'[1]S1 Maquette'!B262</f>
        <v>0</v>
      </c>
      <c r="B262" s="108">
        <f>'[1]S1 Maquette'!C262</f>
        <v>0</v>
      </c>
      <c r="C262" s="40">
        <f>'[1]S1 Maquette'!F262</f>
        <v>0</v>
      </c>
      <c r="D262" s="107"/>
      <c r="E262" s="107"/>
      <c r="F262" s="107"/>
      <c r="G262" s="107"/>
      <c r="H262" s="107"/>
      <c r="I262" s="107"/>
      <c r="J262" s="107"/>
      <c r="K262" s="107"/>
      <c r="L262" s="107"/>
      <c r="M262" s="107"/>
      <c r="N262" s="107"/>
      <c r="O262" s="107"/>
      <c r="P262" s="107"/>
      <c r="Q262" s="107"/>
      <c r="R262" s="107"/>
      <c r="S262" s="107"/>
      <c r="T262" s="43"/>
      <c r="W262"/>
    </row>
    <row r="263" spans="1:23" ht="30.65" customHeight="1" x14ac:dyDescent="0.4">
      <c r="A263" s="108">
        <f>'[1]S1 Maquette'!B263</f>
        <v>0</v>
      </c>
      <c r="B263" s="108">
        <f>'[1]S1 Maquette'!C263</f>
        <v>0</v>
      </c>
      <c r="C263" s="40">
        <f>'[1]S1 Maquette'!F263</f>
        <v>0</v>
      </c>
      <c r="D263" s="107"/>
      <c r="E263" s="107"/>
      <c r="F263" s="107"/>
      <c r="G263" s="107"/>
      <c r="H263" s="107"/>
      <c r="I263" s="107"/>
      <c r="J263" s="107"/>
      <c r="K263" s="107"/>
      <c r="L263" s="107"/>
      <c r="M263" s="107"/>
      <c r="N263" s="107"/>
      <c r="O263" s="107"/>
      <c r="P263" s="107"/>
      <c r="Q263" s="107"/>
      <c r="R263" s="107"/>
      <c r="S263" s="107"/>
      <c r="T263" s="43"/>
      <c r="W263"/>
    </row>
    <row r="264" spans="1:23" ht="30.65" customHeight="1" x14ac:dyDescent="0.4">
      <c r="A264" s="108">
        <f>'[1]S1 Maquette'!B264</f>
        <v>0</v>
      </c>
      <c r="B264" s="108">
        <f>'[1]S1 Maquette'!C264</f>
        <v>0</v>
      </c>
      <c r="C264" s="40">
        <f>'[1]S1 Maquette'!F264</f>
        <v>0</v>
      </c>
      <c r="D264" s="107"/>
      <c r="E264" s="107"/>
      <c r="F264" s="107"/>
      <c r="G264" s="107"/>
      <c r="H264" s="107"/>
      <c r="I264" s="107"/>
      <c r="J264" s="107"/>
      <c r="K264" s="107"/>
      <c r="L264" s="107"/>
      <c r="M264" s="107"/>
      <c r="N264" s="107"/>
      <c r="O264" s="107"/>
      <c r="P264" s="107"/>
      <c r="Q264" s="107"/>
      <c r="R264" s="107"/>
      <c r="S264" s="107"/>
      <c r="T264" s="43"/>
      <c r="W264"/>
    </row>
    <row r="265" spans="1:23" ht="30.65" customHeight="1" x14ac:dyDescent="0.4">
      <c r="A265" s="108">
        <f>'[1]S1 Maquette'!B265</f>
        <v>0</v>
      </c>
      <c r="B265" s="108">
        <f>'[1]S1 Maquette'!C265</f>
        <v>0</v>
      </c>
      <c r="C265" s="40">
        <f>'[1]S1 Maquette'!F265</f>
        <v>0</v>
      </c>
      <c r="D265" s="107"/>
      <c r="E265" s="107"/>
      <c r="F265" s="107"/>
      <c r="G265" s="107"/>
      <c r="H265" s="107"/>
      <c r="I265" s="107"/>
      <c r="J265" s="107"/>
      <c r="K265" s="107"/>
      <c r="L265" s="107"/>
      <c r="M265" s="107"/>
      <c r="N265" s="107"/>
      <c r="O265" s="107"/>
      <c r="P265" s="107"/>
      <c r="Q265" s="107"/>
      <c r="R265" s="107"/>
      <c r="S265" s="107"/>
      <c r="T265" s="43"/>
      <c r="W265"/>
    </row>
    <row r="266" spans="1:23" ht="30.65" customHeight="1" x14ac:dyDescent="0.4">
      <c r="A266" s="108">
        <f>'[1]S1 Maquette'!B266</f>
        <v>0</v>
      </c>
      <c r="B266" s="108">
        <f>'[1]S1 Maquette'!C266</f>
        <v>0</v>
      </c>
      <c r="C266" s="40">
        <f>'[1]S1 Maquette'!F266</f>
        <v>0</v>
      </c>
      <c r="D266" s="107"/>
      <c r="E266" s="107"/>
      <c r="F266" s="107"/>
      <c r="G266" s="107"/>
      <c r="H266" s="107"/>
      <c r="I266" s="107"/>
      <c r="J266" s="107"/>
      <c r="K266" s="107"/>
      <c r="L266" s="107"/>
      <c r="M266" s="107"/>
      <c r="N266" s="107"/>
      <c r="O266" s="107"/>
      <c r="P266" s="107"/>
      <c r="Q266" s="107"/>
      <c r="R266" s="107"/>
      <c r="S266" s="107"/>
      <c r="T266" s="43"/>
      <c r="W266"/>
    </row>
    <row r="267" spans="1:23" ht="30.65" customHeight="1" x14ac:dyDescent="0.4">
      <c r="A267" s="108">
        <f>'[1]S1 Maquette'!B267</f>
        <v>0</v>
      </c>
      <c r="B267" s="108">
        <f>'[1]S1 Maquette'!C267</f>
        <v>0</v>
      </c>
      <c r="C267" s="40">
        <f>'[1]S1 Maquette'!F267</f>
        <v>0</v>
      </c>
      <c r="D267" s="107"/>
      <c r="E267" s="107"/>
      <c r="F267" s="107"/>
      <c r="G267" s="107"/>
      <c r="H267" s="107"/>
      <c r="I267" s="107"/>
      <c r="J267" s="107"/>
      <c r="K267" s="107"/>
      <c r="L267" s="107"/>
      <c r="M267" s="107"/>
      <c r="N267" s="107"/>
      <c r="O267" s="107"/>
      <c r="P267" s="107"/>
      <c r="Q267" s="107"/>
      <c r="R267" s="107"/>
      <c r="S267" s="107"/>
      <c r="T267" s="43"/>
      <c r="W267"/>
    </row>
    <row r="268" spans="1:23" ht="30.65" customHeight="1" x14ac:dyDescent="0.4">
      <c r="A268" s="108">
        <f>'[1]S1 Maquette'!B268</f>
        <v>0</v>
      </c>
      <c r="B268" s="108">
        <f>'[1]S1 Maquette'!C268</f>
        <v>0</v>
      </c>
      <c r="C268" s="40">
        <f>'[1]S1 Maquette'!F268</f>
        <v>0</v>
      </c>
      <c r="D268" s="107"/>
      <c r="E268" s="107"/>
      <c r="F268" s="107"/>
      <c r="G268" s="107"/>
      <c r="H268" s="107"/>
      <c r="I268" s="107"/>
      <c r="J268" s="107"/>
      <c r="K268" s="107"/>
      <c r="L268" s="107"/>
      <c r="M268" s="107"/>
      <c r="N268" s="107"/>
      <c r="O268" s="107"/>
      <c r="P268" s="107"/>
      <c r="Q268" s="107"/>
      <c r="R268" s="107"/>
      <c r="S268" s="107"/>
      <c r="T268" s="43"/>
      <c r="W268"/>
    </row>
    <row r="269" spans="1:23" ht="30.65" customHeight="1" x14ac:dyDescent="0.4">
      <c r="A269" s="108">
        <f>'[1]S1 Maquette'!B269</f>
        <v>0</v>
      </c>
      <c r="B269" s="108">
        <f>'[1]S1 Maquette'!C269</f>
        <v>0</v>
      </c>
      <c r="C269" s="40">
        <f>'[1]S1 Maquette'!F269</f>
        <v>0</v>
      </c>
      <c r="D269" s="107"/>
      <c r="E269" s="107"/>
      <c r="F269" s="107"/>
      <c r="G269" s="107"/>
      <c r="H269" s="107"/>
      <c r="I269" s="107"/>
      <c r="J269" s="107"/>
      <c r="K269" s="107"/>
      <c r="L269" s="107"/>
      <c r="M269" s="107"/>
      <c r="N269" s="107"/>
      <c r="O269" s="107"/>
      <c r="P269" s="107"/>
      <c r="Q269" s="107"/>
      <c r="R269" s="107"/>
      <c r="S269" s="107"/>
      <c r="T269" s="43"/>
      <c r="W269"/>
    </row>
    <row r="270" spans="1:23" ht="30.65" customHeight="1" x14ac:dyDescent="0.4">
      <c r="A270" s="108">
        <f>'[1]S1 Maquette'!B270</f>
        <v>0</v>
      </c>
      <c r="B270" s="108">
        <f>'[1]S1 Maquette'!C270</f>
        <v>0</v>
      </c>
      <c r="C270" s="40">
        <f>'[1]S1 Maquette'!F270</f>
        <v>0</v>
      </c>
      <c r="D270" s="107"/>
      <c r="E270" s="107"/>
      <c r="F270" s="107"/>
      <c r="G270" s="107"/>
      <c r="H270" s="107"/>
      <c r="I270" s="107"/>
      <c r="J270" s="107"/>
      <c r="K270" s="107"/>
      <c r="L270" s="107"/>
      <c r="M270" s="107"/>
      <c r="N270" s="107"/>
      <c r="O270" s="107"/>
      <c r="P270" s="107"/>
      <c r="Q270" s="107"/>
      <c r="R270" s="107"/>
      <c r="S270" s="107"/>
      <c r="T270" s="43"/>
      <c r="W270"/>
    </row>
    <row r="271" spans="1:23" ht="30.65" customHeight="1" x14ac:dyDescent="0.4">
      <c r="A271" s="108">
        <f>'[1]S1 Maquette'!B271</f>
        <v>0</v>
      </c>
      <c r="B271" s="108">
        <f>'[1]S1 Maquette'!C271</f>
        <v>0</v>
      </c>
      <c r="C271" s="40">
        <f>'[1]S1 Maquette'!F271</f>
        <v>0</v>
      </c>
      <c r="D271" s="107"/>
      <c r="E271" s="107"/>
      <c r="F271" s="107"/>
      <c r="G271" s="107"/>
      <c r="H271" s="107"/>
      <c r="I271" s="107"/>
      <c r="J271" s="107"/>
      <c r="K271" s="107"/>
      <c r="L271" s="107"/>
      <c r="M271" s="107"/>
      <c r="N271" s="107"/>
      <c r="O271" s="107"/>
      <c r="P271" s="107"/>
      <c r="Q271" s="107"/>
      <c r="R271" s="107"/>
      <c r="S271" s="107"/>
      <c r="T271" s="43"/>
      <c r="W271"/>
    </row>
    <row r="272" spans="1:23" ht="30.65" customHeight="1" x14ac:dyDescent="0.4">
      <c r="A272" s="108">
        <f>'[1]S1 Maquette'!B272</f>
        <v>0</v>
      </c>
      <c r="B272" s="108">
        <f>'[1]S1 Maquette'!C272</f>
        <v>0</v>
      </c>
      <c r="C272" s="40">
        <f>'[1]S1 Maquette'!F272</f>
        <v>0</v>
      </c>
      <c r="D272" s="107"/>
      <c r="E272" s="107"/>
      <c r="F272" s="107"/>
      <c r="G272" s="107"/>
      <c r="H272" s="107"/>
      <c r="I272" s="107"/>
      <c r="J272" s="107"/>
      <c r="K272" s="107"/>
      <c r="L272" s="107"/>
      <c r="M272" s="107"/>
      <c r="N272" s="107"/>
      <c r="O272" s="107"/>
      <c r="P272" s="107"/>
      <c r="Q272" s="107"/>
      <c r="R272" s="107"/>
      <c r="S272" s="107"/>
      <c r="T272" s="43"/>
      <c r="W272"/>
    </row>
    <row r="273" spans="1:23" ht="30.65" customHeight="1" x14ac:dyDescent="0.4">
      <c r="A273" s="108">
        <f>'[1]S1 Maquette'!B273</f>
        <v>0</v>
      </c>
      <c r="B273" s="108">
        <f>'[1]S1 Maquette'!C273</f>
        <v>0</v>
      </c>
      <c r="C273" s="40">
        <f>'[1]S1 Maquette'!F273</f>
        <v>0</v>
      </c>
      <c r="D273" s="107"/>
      <c r="E273" s="107"/>
      <c r="F273" s="107"/>
      <c r="G273" s="107"/>
      <c r="H273" s="107"/>
      <c r="I273" s="107"/>
      <c r="J273" s="107"/>
      <c r="K273" s="107"/>
      <c r="L273" s="107"/>
      <c r="M273" s="107"/>
      <c r="N273" s="107"/>
      <c r="O273" s="107"/>
      <c r="P273" s="107"/>
      <c r="Q273" s="107"/>
      <c r="R273" s="107"/>
      <c r="S273" s="107"/>
      <c r="T273" s="43"/>
      <c r="W273"/>
    </row>
    <row r="274" spans="1:23" ht="30.65" customHeight="1" x14ac:dyDescent="0.4">
      <c r="A274" s="108">
        <f>'[1]S1 Maquette'!B274</f>
        <v>0</v>
      </c>
      <c r="B274" s="108">
        <f>'[1]S1 Maquette'!C274</f>
        <v>0</v>
      </c>
      <c r="C274" s="40">
        <f>'[1]S1 Maquette'!F274</f>
        <v>0</v>
      </c>
      <c r="D274" s="107"/>
      <c r="E274" s="107"/>
      <c r="F274" s="107"/>
      <c r="G274" s="107"/>
      <c r="H274" s="107"/>
      <c r="I274" s="107"/>
      <c r="J274" s="107"/>
      <c r="K274" s="107"/>
      <c r="L274" s="107"/>
      <c r="M274" s="107"/>
      <c r="N274" s="107"/>
      <c r="O274" s="107"/>
      <c r="P274" s="107"/>
      <c r="Q274" s="107"/>
      <c r="R274" s="107"/>
      <c r="S274" s="107"/>
      <c r="T274" s="43"/>
      <c r="W274"/>
    </row>
    <row r="275" spans="1:23" ht="30.65" customHeight="1" x14ac:dyDescent="0.4">
      <c r="A275" s="108">
        <f>'[1]S1 Maquette'!B275</f>
        <v>0</v>
      </c>
      <c r="B275" s="108">
        <f>'[1]S1 Maquette'!C275</f>
        <v>0</v>
      </c>
      <c r="C275" s="40">
        <f>'[1]S1 Maquette'!F275</f>
        <v>0</v>
      </c>
      <c r="D275" s="107"/>
      <c r="E275" s="107"/>
      <c r="F275" s="107"/>
      <c r="G275" s="107"/>
      <c r="H275" s="107"/>
      <c r="I275" s="107"/>
      <c r="J275" s="107"/>
      <c r="K275" s="107"/>
      <c r="L275" s="107"/>
      <c r="M275" s="107"/>
      <c r="N275" s="107"/>
      <c r="O275" s="107"/>
      <c r="P275" s="107"/>
      <c r="Q275" s="107"/>
      <c r="R275" s="107"/>
      <c r="S275" s="107"/>
      <c r="T275" s="43"/>
      <c r="W275"/>
    </row>
    <row r="276" spans="1:23" ht="30.65" customHeight="1" x14ac:dyDescent="0.4">
      <c r="A276" s="108">
        <f>'[1]S1 Maquette'!B276</f>
        <v>0</v>
      </c>
      <c r="B276" s="108">
        <f>'[1]S1 Maquette'!C276</f>
        <v>0</v>
      </c>
      <c r="C276" s="40">
        <f>'[1]S1 Maquette'!F276</f>
        <v>0</v>
      </c>
      <c r="D276" s="107"/>
      <c r="E276" s="107"/>
      <c r="F276" s="107"/>
      <c r="G276" s="107"/>
      <c r="H276" s="107"/>
      <c r="I276" s="107"/>
      <c r="J276" s="107"/>
      <c r="K276" s="107"/>
      <c r="L276" s="107"/>
      <c r="M276" s="107"/>
      <c r="N276" s="107"/>
      <c r="O276" s="107"/>
      <c r="P276" s="107"/>
      <c r="Q276" s="107"/>
      <c r="R276" s="107"/>
      <c r="S276" s="107"/>
      <c r="T276" s="43"/>
      <c r="W276"/>
    </row>
    <row r="277" spans="1:23" ht="30.65" customHeight="1" x14ac:dyDescent="0.4">
      <c r="A277" s="108">
        <f>'[1]S1 Maquette'!B277</f>
        <v>0</v>
      </c>
      <c r="B277" s="108">
        <f>'[1]S1 Maquette'!C277</f>
        <v>0</v>
      </c>
      <c r="C277" s="40">
        <f>'[1]S1 Maquette'!F277</f>
        <v>0</v>
      </c>
      <c r="D277" s="107"/>
      <c r="E277" s="107"/>
      <c r="F277" s="107"/>
      <c r="G277" s="107"/>
      <c r="H277" s="107"/>
      <c r="I277" s="107"/>
      <c r="J277" s="107"/>
      <c r="K277" s="107"/>
      <c r="L277" s="107"/>
      <c r="M277" s="107"/>
      <c r="N277" s="107"/>
      <c r="O277" s="107"/>
      <c r="P277" s="107"/>
      <c r="Q277" s="107"/>
      <c r="R277" s="107"/>
      <c r="S277" s="107"/>
      <c r="T277" s="43"/>
      <c r="W277"/>
    </row>
    <row r="278" spans="1:23" ht="30.65" customHeight="1" x14ac:dyDescent="0.4">
      <c r="A278" s="108">
        <f>'[1]S1 Maquette'!B278</f>
        <v>0</v>
      </c>
      <c r="B278" s="108">
        <f>'[1]S1 Maquette'!C278</f>
        <v>0</v>
      </c>
      <c r="C278" s="40">
        <f>'[1]S1 Maquette'!F278</f>
        <v>0</v>
      </c>
      <c r="D278" s="107"/>
      <c r="E278" s="107"/>
      <c r="F278" s="107"/>
      <c r="G278" s="107"/>
      <c r="H278" s="107"/>
      <c r="I278" s="107"/>
      <c r="J278" s="107"/>
      <c r="K278" s="107"/>
      <c r="L278" s="107"/>
      <c r="M278" s="107"/>
      <c r="N278" s="107"/>
      <c r="O278" s="107"/>
      <c r="P278" s="107"/>
      <c r="Q278" s="107"/>
      <c r="R278" s="107"/>
      <c r="S278" s="107"/>
      <c r="T278" s="43"/>
      <c r="W278"/>
    </row>
    <row r="279" spans="1:23" ht="30.65" customHeight="1" x14ac:dyDescent="0.4">
      <c r="A279" s="108">
        <f>'[1]S1 Maquette'!B279</f>
        <v>0</v>
      </c>
      <c r="B279" s="108">
        <f>'[1]S1 Maquette'!C279</f>
        <v>0</v>
      </c>
      <c r="C279" s="40">
        <f>'[1]S1 Maquette'!F279</f>
        <v>0</v>
      </c>
      <c r="D279" s="107"/>
      <c r="E279" s="107"/>
      <c r="F279" s="107"/>
      <c r="G279" s="107"/>
      <c r="H279" s="107"/>
      <c r="I279" s="107"/>
      <c r="J279" s="107"/>
      <c r="K279" s="107"/>
      <c r="L279" s="107"/>
      <c r="M279" s="107"/>
      <c r="N279" s="107"/>
      <c r="O279" s="107"/>
      <c r="P279" s="107"/>
      <c r="Q279" s="107"/>
      <c r="R279" s="107"/>
      <c r="S279" s="107"/>
      <c r="T279" s="43"/>
      <c r="W279"/>
    </row>
    <row r="280" spans="1:23" ht="30.65" customHeight="1" x14ac:dyDescent="0.4">
      <c r="A280" s="108">
        <f>'[1]S1 Maquette'!B280</f>
        <v>0</v>
      </c>
      <c r="B280" s="108">
        <f>'[1]S1 Maquette'!C280</f>
        <v>0</v>
      </c>
      <c r="C280" s="40">
        <f>'[1]S1 Maquette'!F280</f>
        <v>0</v>
      </c>
      <c r="D280" s="107"/>
      <c r="E280" s="107"/>
      <c r="F280" s="107"/>
      <c r="G280" s="107"/>
      <c r="H280" s="107"/>
      <c r="I280" s="107"/>
      <c r="J280" s="107"/>
      <c r="K280" s="107"/>
      <c r="L280" s="107"/>
      <c r="M280" s="107"/>
      <c r="N280" s="107"/>
      <c r="O280" s="107"/>
      <c r="P280" s="107"/>
      <c r="Q280" s="107"/>
      <c r="R280" s="107"/>
      <c r="S280" s="107"/>
      <c r="T280" s="43"/>
      <c r="W280"/>
    </row>
    <row r="281" spans="1:23" ht="30.65" customHeight="1" x14ac:dyDescent="0.4">
      <c r="A281" s="108">
        <f>'[1]S1 Maquette'!B281</f>
        <v>0</v>
      </c>
      <c r="B281" s="108">
        <f>'[1]S1 Maquette'!C281</f>
        <v>0</v>
      </c>
      <c r="C281" s="40">
        <f>'[1]S1 Maquette'!F281</f>
        <v>0</v>
      </c>
      <c r="D281" s="107"/>
      <c r="E281" s="107"/>
      <c r="F281" s="107"/>
      <c r="G281" s="107"/>
      <c r="H281" s="107"/>
      <c r="I281" s="107"/>
      <c r="J281" s="107"/>
      <c r="K281" s="107"/>
      <c r="L281" s="107"/>
      <c r="M281" s="107"/>
      <c r="N281" s="107"/>
      <c r="O281" s="107"/>
      <c r="P281" s="107"/>
      <c r="Q281" s="107"/>
      <c r="R281" s="107"/>
      <c r="S281" s="107"/>
      <c r="T281" s="43"/>
      <c r="W281"/>
    </row>
    <row r="282" spans="1:23" ht="30.65" customHeight="1" x14ac:dyDescent="0.4">
      <c r="A282" s="108">
        <f>'[1]S1 Maquette'!B282</f>
        <v>0</v>
      </c>
      <c r="B282" s="108">
        <f>'[1]S1 Maquette'!C282</f>
        <v>0</v>
      </c>
      <c r="C282" s="40">
        <f>'[1]S1 Maquette'!F282</f>
        <v>0</v>
      </c>
      <c r="D282" s="107"/>
      <c r="E282" s="107"/>
      <c r="F282" s="107"/>
      <c r="G282" s="107"/>
      <c r="H282" s="107"/>
      <c r="I282" s="107"/>
      <c r="J282" s="107"/>
      <c r="K282" s="107"/>
      <c r="L282" s="107"/>
      <c r="M282" s="107"/>
      <c r="N282" s="107"/>
      <c r="O282" s="107"/>
      <c r="P282" s="107"/>
      <c r="Q282" s="107"/>
      <c r="R282" s="107"/>
      <c r="S282" s="107"/>
      <c r="T282" s="43"/>
      <c r="W282"/>
    </row>
    <row r="283" spans="1:23" ht="30.65" customHeight="1" x14ac:dyDescent="0.4">
      <c r="A283" s="108">
        <f>'[1]S1 Maquette'!B283</f>
        <v>0</v>
      </c>
      <c r="B283" s="108">
        <f>'[1]S1 Maquette'!C283</f>
        <v>0</v>
      </c>
      <c r="C283" s="40">
        <f>'[1]S1 Maquette'!F283</f>
        <v>0</v>
      </c>
      <c r="D283" s="107"/>
      <c r="E283" s="107"/>
      <c r="F283" s="107"/>
      <c r="G283" s="107"/>
      <c r="H283" s="107"/>
      <c r="I283" s="107"/>
      <c r="J283" s="107"/>
      <c r="K283" s="107"/>
      <c r="L283" s="107"/>
      <c r="M283" s="107"/>
      <c r="N283" s="107"/>
      <c r="O283" s="107"/>
      <c r="P283" s="107"/>
      <c r="Q283" s="107"/>
      <c r="R283" s="107"/>
      <c r="S283" s="107"/>
      <c r="T283" s="43"/>
      <c r="W283"/>
    </row>
    <row r="284" spans="1:23" ht="30.65" customHeight="1" x14ac:dyDescent="0.4">
      <c r="A284" s="108">
        <f>'[1]S1 Maquette'!B284</f>
        <v>0</v>
      </c>
      <c r="B284" s="108">
        <f>'[1]S1 Maquette'!C284</f>
        <v>0</v>
      </c>
      <c r="C284" s="40">
        <f>'[1]S1 Maquette'!F284</f>
        <v>0</v>
      </c>
      <c r="D284" s="107"/>
      <c r="E284" s="107"/>
      <c r="F284" s="107"/>
      <c r="G284" s="107"/>
      <c r="H284" s="107"/>
      <c r="I284" s="107"/>
      <c r="J284" s="107"/>
      <c r="K284" s="107"/>
      <c r="L284" s="107"/>
      <c r="M284" s="107"/>
      <c r="N284" s="107"/>
      <c r="O284" s="107"/>
      <c r="P284" s="107"/>
      <c r="Q284" s="107"/>
      <c r="R284" s="107"/>
      <c r="S284" s="107"/>
      <c r="T284" s="43"/>
      <c r="W284"/>
    </row>
    <row r="285" spans="1:23" ht="30.65" customHeight="1" x14ac:dyDescent="0.4">
      <c r="A285" s="108">
        <f>'[1]S1 Maquette'!B285</f>
        <v>0</v>
      </c>
      <c r="B285" s="108">
        <f>'[1]S1 Maquette'!C285</f>
        <v>0</v>
      </c>
      <c r="C285" s="40">
        <f>'[1]S1 Maquette'!F285</f>
        <v>0</v>
      </c>
      <c r="D285" s="107"/>
      <c r="E285" s="107"/>
      <c r="F285" s="107"/>
      <c r="G285" s="107"/>
      <c r="H285" s="107"/>
      <c r="I285" s="107"/>
      <c r="J285" s="107"/>
      <c r="K285" s="107"/>
      <c r="L285" s="107"/>
      <c r="M285" s="107"/>
      <c r="N285" s="107"/>
      <c r="O285" s="107"/>
      <c r="P285" s="107"/>
      <c r="Q285" s="107"/>
      <c r="R285" s="107"/>
      <c r="S285" s="107"/>
      <c r="T285" s="43"/>
      <c r="W285"/>
    </row>
    <row r="286" spans="1:23" ht="30.65" customHeight="1" x14ac:dyDescent="0.4">
      <c r="A286" s="108">
        <f>'[1]S1 Maquette'!B286</f>
        <v>0</v>
      </c>
      <c r="B286" s="108">
        <f>'[1]S1 Maquette'!C286</f>
        <v>0</v>
      </c>
      <c r="C286" s="40">
        <f>'[1]S1 Maquette'!F286</f>
        <v>0</v>
      </c>
      <c r="D286" s="107"/>
      <c r="E286" s="107"/>
      <c r="F286" s="107"/>
      <c r="G286" s="107"/>
      <c r="H286" s="107"/>
      <c r="I286" s="107"/>
      <c r="J286" s="107"/>
      <c r="K286" s="107"/>
      <c r="L286" s="107"/>
      <c r="M286" s="107"/>
      <c r="N286" s="107"/>
      <c r="O286" s="107"/>
      <c r="P286" s="107"/>
      <c r="Q286" s="107"/>
      <c r="R286" s="107"/>
      <c r="S286" s="107"/>
      <c r="T286" s="43"/>
      <c r="W286"/>
    </row>
    <row r="287" spans="1:23" ht="30.65" customHeight="1" x14ac:dyDescent="0.4">
      <c r="A287" s="108">
        <f>'[1]S1 Maquette'!B287</f>
        <v>0</v>
      </c>
      <c r="B287" s="108">
        <f>'[1]S1 Maquette'!C287</f>
        <v>0</v>
      </c>
      <c r="C287" s="40">
        <f>'[1]S1 Maquette'!F287</f>
        <v>0</v>
      </c>
      <c r="D287" s="107"/>
      <c r="E287" s="107"/>
      <c r="F287" s="107"/>
      <c r="G287" s="107"/>
      <c r="H287" s="107"/>
      <c r="I287" s="107"/>
      <c r="J287" s="107"/>
      <c r="K287" s="107"/>
      <c r="L287" s="107"/>
      <c r="M287" s="107"/>
      <c r="N287" s="107"/>
      <c r="O287" s="107"/>
      <c r="P287" s="107"/>
      <c r="Q287" s="107"/>
      <c r="R287" s="107"/>
      <c r="S287" s="107"/>
      <c r="T287" s="43"/>
      <c r="W287"/>
    </row>
    <row r="288" spans="1:23" ht="30.65" customHeight="1" x14ac:dyDescent="0.4">
      <c r="A288" s="108">
        <f>'[1]S1 Maquette'!B288</f>
        <v>0</v>
      </c>
      <c r="B288" s="108">
        <f>'[1]S1 Maquette'!C288</f>
        <v>0</v>
      </c>
      <c r="C288" s="40">
        <f>'[1]S1 Maquette'!F288</f>
        <v>0</v>
      </c>
      <c r="D288" s="107"/>
      <c r="E288" s="107"/>
      <c r="F288" s="107"/>
      <c r="G288" s="107"/>
      <c r="H288" s="107"/>
      <c r="I288" s="107"/>
      <c r="J288" s="107"/>
      <c r="K288" s="107"/>
      <c r="L288" s="107"/>
      <c r="M288" s="107"/>
      <c r="N288" s="107"/>
      <c r="O288" s="107"/>
      <c r="P288" s="107"/>
      <c r="Q288" s="107"/>
      <c r="R288" s="107"/>
      <c r="S288" s="107"/>
      <c r="T288" s="43"/>
      <c r="W288"/>
    </row>
    <row r="289" spans="1:23" ht="30.65" customHeight="1" x14ac:dyDescent="0.4">
      <c r="A289" s="108">
        <f>'[1]S1 Maquette'!B289</f>
        <v>0</v>
      </c>
      <c r="B289" s="108">
        <f>'[1]S1 Maquette'!C289</f>
        <v>0</v>
      </c>
      <c r="C289" s="40">
        <f>'[1]S1 Maquette'!F289</f>
        <v>0</v>
      </c>
      <c r="D289" s="107"/>
      <c r="E289" s="107"/>
      <c r="F289" s="107"/>
      <c r="G289" s="107"/>
      <c r="H289" s="107"/>
      <c r="I289" s="107"/>
      <c r="J289" s="107"/>
      <c r="K289" s="107"/>
      <c r="L289" s="107"/>
      <c r="M289" s="107"/>
      <c r="N289" s="107"/>
      <c r="O289" s="107"/>
      <c r="P289" s="107"/>
      <c r="Q289" s="107"/>
      <c r="R289" s="107"/>
      <c r="S289" s="107"/>
      <c r="T289" s="43"/>
      <c r="W289"/>
    </row>
    <row r="290" spans="1:23" ht="30.65" customHeight="1" x14ac:dyDescent="0.4">
      <c r="A290" s="108">
        <f>'[1]S1 Maquette'!B290</f>
        <v>0</v>
      </c>
      <c r="B290" s="108">
        <f>'[1]S1 Maquette'!C290</f>
        <v>0</v>
      </c>
      <c r="C290" s="40">
        <f>'[1]S1 Maquette'!F290</f>
        <v>0</v>
      </c>
      <c r="D290" s="107"/>
      <c r="E290" s="107"/>
      <c r="F290" s="107"/>
      <c r="G290" s="107"/>
      <c r="H290" s="107"/>
      <c r="I290" s="107"/>
      <c r="J290" s="107"/>
      <c r="K290" s="107"/>
      <c r="L290" s="107"/>
      <c r="M290" s="107"/>
      <c r="N290" s="107"/>
      <c r="O290" s="107"/>
      <c r="P290" s="107"/>
      <c r="Q290" s="107"/>
      <c r="R290" s="107"/>
      <c r="S290" s="107"/>
      <c r="T290" s="43"/>
      <c r="W290"/>
    </row>
    <row r="291" spans="1:23" ht="30.65" customHeight="1" x14ac:dyDescent="0.4">
      <c r="A291" s="108">
        <f>'[1]S1 Maquette'!B291</f>
        <v>0</v>
      </c>
      <c r="B291" s="108">
        <f>'[1]S1 Maquette'!C291</f>
        <v>0</v>
      </c>
      <c r="C291" s="40">
        <f>'[1]S1 Maquette'!F291</f>
        <v>0</v>
      </c>
      <c r="D291" s="107"/>
      <c r="E291" s="107"/>
      <c r="F291" s="107"/>
      <c r="G291" s="107"/>
      <c r="H291" s="107"/>
      <c r="I291" s="107"/>
      <c r="J291" s="107"/>
      <c r="K291" s="107"/>
      <c r="L291" s="107"/>
      <c r="M291" s="107"/>
      <c r="N291" s="107"/>
      <c r="O291" s="107"/>
      <c r="P291" s="107"/>
      <c r="Q291" s="107"/>
      <c r="R291" s="107"/>
      <c r="S291" s="107"/>
      <c r="T291" s="43"/>
      <c r="W291"/>
    </row>
    <row r="292" spans="1:23" ht="30.65" customHeight="1" x14ac:dyDescent="0.4">
      <c r="A292" s="108">
        <f>'[1]S1 Maquette'!B292</f>
        <v>0</v>
      </c>
      <c r="B292" s="108">
        <f>'[1]S1 Maquette'!C292</f>
        <v>0</v>
      </c>
      <c r="C292" s="40">
        <f>'[1]S1 Maquette'!F292</f>
        <v>0</v>
      </c>
      <c r="D292" s="107"/>
      <c r="E292" s="107"/>
      <c r="F292" s="107"/>
      <c r="G292" s="107"/>
      <c r="H292" s="107"/>
      <c r="I292" s="107"/>
      <c r="J292" s="107"/>
      <c r="K292" s="107"/>
      <c r="L292" s="107"/>
      <c r="M292" s="107"/>
      <c r="N292" s="107"/>
      <c r="O292" s="107"/>
      <c r="P292" s="107"/>
      <c r="Q292" s="107"/>
      <c r="R292" s="107"/>
      <c r="S292" s="107"/>
      <c r="T292" s="43"/>
      <c r="W292"/>
    </row>
    <row r="293" spans="1:23" ht="30.65" customHeight="1" x14ac:dyDescent="0.4">
      <c r="A293" s="108">
        <f>'[1]S1 Maquette'!B293</f>
        <v>0</v>
      </c>
      <c r="B293" s="108">
        <f>'[1]S1 Maquette'!C293</f>
        <v>0</v>
      </c>
      <c r="C293" s="40">
        <f>'[1]S1 Maquette'!F293</f>
        <v>0</v>
      </c>
      <c r="D293" s="107"/>
      <c r="E293" s="107"/>
      <c r="F293" s="107"/>
      <c r="G293" s="107"/>
      <c r="H293" s="107"/>
      <c r="I293" s="107"/>
      <c r="J293" s="107"/>
      <c r="K293" s="107"/>
      <c r="L293" s="107"/>
      <c r="M293" s="107"/>
      <c r="N293" s="107"/>
      <c r="O293" s="107"/>
      <c r="P293" s="107"/>
      <c r="Q293" s="107"/>
      <c r="R293" s="107"/>
      <c r="S293" s="107"/>
      <c r="T293" s="43"/>
      <c r="W293"/>
    </row>
    <row r="294" spans="1:23" ht="30.65" customHeight="1" x14ac:dyDescent="0.4">
      <c r="A294" s="108">
        <f>'[1]S1 Maquette'!B294</f>
        <v>0</v>
      </c>
      <c r="B294" s="108">
        <f>'[1]S1 Maquette'!C294</f>
        <v>0</v>
      </c>
      <c r="C294" s="40">
        <f>'[1]S1 Maquette'!F294</f>
        <v>0</v>
      </c>
      <c r="D294" s="107"/>
      <c r="E294" s="107"/>
      <c r="F294" s="107"/>
      <c r="G294" s="107"/>
      <c r="H294" s="107"/>
      <c r="I294" s="107"/>
      <c r="J294" s="107"/>
      <c r="K294" s="107"/>
      <c r="L294" s="107"/>
      <c r="M294" s="107"/>
      <c r="N294" s="107"/>
      <c r="O294" s="107"/>
      <c r="P294" s="107"/>
      <c r="Q294" s="107"/>
      <c r="R294" s="107"/>
      <c r="S294" s="107"/>
      <c r="T294" s="43"/>
      <c r="W294"/>
    </row>
    <row r="295" spans="1:23" ht="30.65" customHeight="1" x14ac:dyDescent="0.4">
      <c r="A295" s="108">
        <f>'[1]S1 Maquette'!B295</f>
        <v>0</v>
      </c>
      <c r="B295" s="108">
        <f>'[1]S1 Maquette'!C295</f>
        <v>0</v>
      </c>
      <c r="C295" s="40">
        <f>'[1]S1 Maquette'!F295</f>
        <v>0</v>
      </c>
      <c r="D295" s="107"/>
      <c r="E295" s="107"/>
      <c r="F295" s="107"/>
      <c r="G295" s="107"/>
      <c r="H295" s="107"/>
      <c r="I295" s="107"/>
      <c r="J295" s="107"/>
      <c r="K295" s="107"/>
      <c r="L295" s="107"/>
      <c r="M295" s="107"/>
      <c r="N295" s="107"/>
      <c r="O295" s="107"/>
      <c r="P295" s="107"/>
      <c r="Q295" s="107"/>
      <c r="R295" s="107"/>
      <c r="S295" s="107"/>
      <c r="T295" s="43"/>
      <c r="W295"/>
    </row>
    <row r="296" spans="1:23" ht="30.65" customHeight="1" x14ac:dyDescent="0.4">
      <c r="A296" s="108">
        <f>'[1]S1 Maquette'!B296</f>
        <v>0</v>
      </c>
      <c r="B296" s="108">
        <f>'[1]S1 Maquette'!C296</f>
        <v>0</v>
      </c>
      <c r="C296" s="40">
        <f>'[1]S1 Maquette'!F296</f>
        <v>0</v>
      </c>
      <c r="D296" s="107"/>
      <c r="E296" s="107"/>
      <c r="F296" s="107"/>
      <c r="G296" s="107"/>
      <c r="H296" s="107"/>
      <c r="I296" s="107"/>
      <c r="J296" s="107"/>
      <c r="K296" s="107"/>
      <c r="L296" s="107"/>
      <c r="M296" s="107"/>
      <c r="N296" s="107"/>
      <c r="O296" s="107"/>
      <c r="P296" s="107"/>
      <c r="Q296" s="107"/>
      <c r="R296" s="107"/>
      <c r="S296" s="107"/>
      <c r="T296" s="43"/>
      <c r="W296"/>
    </row>
    <row r="297" spans="1:23" ht="30.65" customHeight="1" x14ac:dyDescent="0.4">
      <c r="A297" s="108">
        <f>'[1]S1 Maquette'!B297</f>
        <v>0</v>
      </c>
      <c r="B297" s="108">
        <f>'[1]S1 Maquette'!C297</f>
        <v>0</v>
      </c>
      <c r="C297" s="40">
        <f>'[1]S1 Maquette'!F297</f>
        <v>0</v>
      </c>
      <c r="D297" s="107"/>
      <c r="E297" s="107"/>
      <c r="F297" s="107"/>
      <c r="G297" s="107"/>
      <c r="H297" s="107"/>
      <c r="I297" s="107"/>
      <c r="J297" s="107"/>
      <c r="K297" s="107"/>
      <c r="L297" s="107"/>
      <c r="M297" s="107"/>
      <c r="N297" s="107"/>
      <c r="O297" s="107"/>
      <c r="P297" s="107"/>
      <c r="Q297" s="107"/>
      <c r="R297" s="107"/>
      <c r="S297" s="107"/>
      <c r="T297" s="43"/>
      <c r="W297"/>
    </row>
    <row r="298" spans="1:23" ht="30.65" customHeight="1" x14ac:dyDescent="0.4">
      <c r="A298" s="108">
        <f>'[1]S1 Maquette'!B298</f>
        <v>0</v>
      </c>
      <c r="B298" s="108">
        <f>'[1]S1 Maquette'!C298</f>
        <v>0</v>
      </c>
      <c r="C298" s="40">
        <f>'[1]S1 Maquette'!F298</f>
        <v>0</v>
      </c>
      <c r="D298" s="107"/>
      <c r="E298" s="107"/>
      <c r="F298" s="107"/>
      <c r="G298" s="107"/>
      <c r="H298" s="107"/>
      <c r="I298" s="107"/>
      <c r="J298" s="107"/>
      <c r="K298" s="107"/>
      <c r="L298" s="107"/>
      <c r="M298" s="107"/>
      <c r="N298" s="107"/>
      <c r="O298" s="107"/>
      <c r="P298" s="107"/>
      <c r="Q298" s="107"/>
      <c r="R298" s="107"/>
      <c r="S298" s="107"/>
      <c r="T298" s="43"/>
      <c r="W298"/>
    </row>
    <row r="299" spans="1:23" ht="30.65" customHeight="1" x14ac:dyDescent="0.4">
      <c r="A299" s="108">
        <f>'[1]S1 Maquette'!B299</f>
        <v>0</v>
      </c>
      <c r="B299" s="108">
        <f>'[1]S1 Maquette'!C299</f>
        <v>0</v>
      </c>
      <c r="C299" s="40">
        <f>'[1]S1 Maquette'!F299</f>
        <v>0</v>
      </c>
      <c r="D299" s="107"/>
      <c r="E299" s="107"/>
      <c r="F299" s="107"/>
      <c r="G299" s="107"/>
      <c r="H299" s="107"/>
      <c r="I299" s="107"/>
      <c r="J299" s="107"/>
      <c r="K299" s="107"/>
      <c r="L299" s="107"/>
      <c r="M299" s="107"/>
      <c r="N299" s="107"/>
      <c r="O299" s="107"/>
      <c r="P299" s="107"/>
      <c r="Q299" s="107"/>
      <c r="R299" s="107"/>
      <c r="S299" s="107"/>
      <c r="T299" s="43"/>
      <c r="W299"/>
    </row>
    <row r="300" spans="1:23" ht="30.65" customHeight="1" x14ac:dyDescent="0.4">
      <c r="A300" s="108">
        <f>'[1]S1 Maquette'!B300</f>
        <v>0</v>
      </c>
      <c r="B300" s="108">
        <f>'[1]S1 Maquette'!C300</f>
        <v>0</v>
      </c>
      <c r="C300" s="40">
        <f>'[1]S1 Maquette'!F300</f>
        <v>0</v>
      </c>
      <c r="D300" s="107"/>
      <c r="E300" s="107"/>
      <c r="F300" s="107"/>
      <c r="G300" s="107"/>
      <c r="H300" s="107"/>
      <c r="I300" s="107"/>
      <c r="J300" s="107"/>
      <c r="K300" s="107"/>
      <c r="L300" s="107"/>
      <c r="M300" s="107"/>
      <c r="N300" s="107"/>
      <c r="O300" s="107"/>
      <c r="P300" s="107"/>
      <c r="Q300" s="107"/>
      <c r="R300" s="107"/>
      <c r="S300" s="107"/>
      <c r="T300" s="43"/>
      <c r="W300"/>
    </row>
  </sheetData>
  <sheetProtection formatCells="0" insertRows="0"/>
  <mergeCells count="25">
    <mergeCell ref="A1:I6"/>
    <mergeCell ref="A7:A11"/>
    <mergeCell ref="B7:B11"/>
    <mergeCell ref="C7:D9"/>
    <mergeCell ref="E7:F9"/>
    <mergeCell ref="G7:G9"/>
    <mergeCell ref="H7:I9"/>
    <mergeCell ref="C10:D11"/>
    <mergeCell ref="E10:I11"/>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s>
  <conditionalFormatting sqref="A1:A7 A12:A17 A301:A999">
    <cfRule type="expression" dxfId="3132" priority="47">
      <formula>$C1="Parcours Pédagogique"</formula>
    </cfRule>
    <cfRule type="expression" dxfId="3131" priority="48">
      <formula>$C1="BLOC"</formula>
    </cfRule>
    <cfRule type="expression" dxfId="3130" priority="49">
      <formula>$C1="OPTION"</formula>
    </cfRule>
  </conditionalFormatting>
  <conditionalFormatting sqref="A18:S26 E27:S27 I28:S40 I41:R41 I42:S42 I43:L45 I46:R49 I50:S51 I52:R55 I56:S57 I58:R58 I59:S59 I60:R60 I61:S66 I67:L70 I71:R71 I72:S74 I75:R75 I76:S78 I79:R79 I80:S82 I83:R83 I84:S86 I87:R87 I88:S88 A90:S300 T18 A27:C89">
    <cfRule type="expression" dxfId="3129" priority="54">
      <formula>$C18="Modification MCC"</formula>
    </cfRule>
  </conditionalFormatting>
  <conditionalFormatting sqref="B1:S7 C8:S9 C10 E10 J10:S11 B12:M12 P12 B13:L13 B14:N14 P14:S17 B15:M17 B301:S999">
    <cfRule type="expression" dxfId="3128" priority="51">
      <formula>$D1="Modification"</formula>
    </cfRule>
    <cfRule type="expression" dxfId="3127" priority="52">
      <formula>$D1="Création"</formula>
    </cfRule>
    <cfRule type="expression" dxfId="3126" priority="53">
      <formula>$D1="Fermeture"</formula>
    </cfRule>
  </conditionalFormatting>
  <conditionalFormatting sqref="B1:S7 C8:S9 J10:S11 B12:M12 B13:L13 B14:N14 B15:M17 B301:S999 P14:S17 C10 E10 P12">
    <cfRule type="expression" dxfId="3125" priority="50">
      <formula>$D1="Modification MCC"</formula>
    </cfRule>
  </conditionalFormatting>
  <conditionalFormatting sqref="C1:S9 C10 E10 J10:S11 C12:S26 E27:S27 C27:C89 I28:S40 I41:R41 I46:R49 I50:S51 I52:R55 I56:S57 I58:R58 I59:S59 I60:R60 I71:R71 I72:S74 I75:R75 I76:S78 I79:R79 I80:S82 I83:R83 I84:S86 I87:R87 I88:S88 C90:S1001">
    <cfRule type="expression" dxfId="3124" priority="42">
      <formula>$B1="Option"</formula>
    </cfRule>
  </conditionalFormatting>
  <conditionalFormatting sqref="D27:D88">
    <cfRule type="expression" dxfId="3123" priority="32">
      <formula>$B27="Option"</formula>
    </cfRule>
    <cfRule type="expression" dxfId="3122" priority="33">
      <formula>$C27="Modification MCC"</formula>
    </cfRule>
    <cfRule type="expression" dxfId="3121" priority="34">
      <formula>$C27="Modification"</formula>
    </cfRule>
    <cfRule type="expression" dxfId="3120" priority="35">
      <formula>$C27="Création"</formula>
    </cfRule>
    <cfRule type="expression" dxfId="3119" priority="36">
      <formula>$C27="Fermeture"</formula>
    </cfRule>
  </conditionalFormatting>
  <conditionalFormatting sqref="E28:H88 I61:S70">
    <cfRule type="expression" dxfId="3118" priority="3">
      <formula>$B28="Option"</formula>
    </cfRule>
  </conditionalFormatting>
  <conditionalFormatting sqref="E28:H88">
    <cfRule type="expression" dxfId="3117" priority="28">
      <formula>$C28="Modification MCC"</formula>
    </cfRule>
    <cfRule type="expression" dxfId="3116" priority="29">
      <formula>$C28="Modification"</formula>
    </cfRule>
    <cfRule type="expression" dxfId="3115" priority="30">
      <formula>$C28="Création"</formula>
    </cfRule>
    <cfRule type="expression" dxfId="3114" priority="31">
      <formula>$C28="Fermeture"</formula>
    </cfRule>
  </conditionalFormatting>
  <conditionalFormatting sqref="F89">
    <cfRule type="expression" dxfId="3113" priority="37">
      <formula>$B89="Option"</formula>
    </cfRule>
    <cfRule type="expression" dxfId="3112" priority="38">
      <formula>$C89="Modification MCC"</formula>
    </cfRule>
    <cfRule type="expression" dxfId="3111" priority="39">
      <formula>$C89="Modification"</formula>
    </cfRule>
    <cfRule type="expression" dxfId="3110" priority="40">
      <formula>$C89="Création"</formula>
    </cfRule>
    <cfRule type="expression" dxfId="3109" priority="41">
      <formula>$C89="Fermeture"</formula>
    </cfRule>
  </conditionalFormatting>
  <conditionalFormatting sqref="I42:S45">
    <cfRule type="expression" dxfId="3108" priority="22">
      <formula>$B42="Option"</formula>
    </cfRule>
  </conditionalFormatting>
  <conditionalFormatting sqref="J1:J88 J90:J1001">
    <cfRule type="expression" dxfId="3107" priority="46">
      <formula>$I1="NON"</formula>
    </cfRule>
  </conditionalFormatting>
  <conditionalFormatting sqref="L18:L88 L90:L300">
    <cfRule type="expression" dxfId="3106" priority="59">
      <formula>$K18="CCI (CC Intégral)"</formula>
    </cfRule>
  </conditionalFormatting>
  <conditionalFormatting sqref="M1:M42 L18:L88 M46:M66 M71:M88 L90:L300 M90:M1001">
    <cfRule type="expression" dxfId="3105" priority="58">
      <formula>$K1="CT (Contrôle terminal)"</formula>
    </cfRule>
  </conditionalFormatting>
  <conditionalFormatting sqref="M43:M45">
    <cfRule type="expression" dxfId="3104" priority="27">
      <formula>$K43="CT (Contrôle terminal)"</formula>
    </cfRule>
  </conditionalFormatting>
  <conditionalFormatting sqref="M67:M70">
    <cfRule type="expression" dxfId="3103" priority="9">
      <formula>$K67="CT (Contrôle terminal)"</formula>
    </cfRule>
  </conditionalFormatting>
  <conditionalFormatting sqref="M43:S45">
    <cfRule type="expression" dxfId="3102" priority="23">
      <formula>$C43="Modification MCC"</formula>
    </cfRule>
    <cfRule type="expression" dxfId="3101" priority="24">
      <formula>$C43="Modification"</formula>
    </cfRule>
    <cfRule type="expression" dxfId="3100" priority="25">
      <formula>$C43="Création"</formula>
    </cfRule>
    <cfRule type="expression" dxfId="3099" priority="26">
      <formula>$C43="Fermeture"</formula>
    </cfRule>
  </conditionalFormatting>
  <conditionalFormatting sqref="M67:S70">
    <cfRule type="expression" dxfId="3098" priority="5">
      <formula>$C67="Modification MCC"</formula>
    </cfRule>
    <cfRule type="expression" dxfId="3097" priority="6">
      <formula>$C67="Modification"</formula>
    </cfRule>
    <cfRule type="expression" dxfId="3096" priority="7">
      <formula>$C67="Création"</formula>
    </cfRule>
    <cfRule type="expression" dxfId="3095" priority="8">
      <formula>$C67="Fermeture"</formula>
    </cfRule>
  </conditionalFormatting>
  <conditionalFormatting sqref="N1:O88">
    <cfRule type="expression" dxfId="3094" priority="2">
      <formula>$K1="CCI (CC Intégral)"</formula>
    </cfRule>
  </conditionalFormatting>
  <conditionalFormatting sqref="N90:O1001">
    <cfRule type="expression" dxfId="3093" priority="45">
      <formula>$K90="CCI (CC Intégral)"</formula>
    </cfRule>
  </conditionalFormatting>
  <conditionalFormatting sqref="Q1:R88">
    <cfRule type="expression" dxfId="3092" priority="1">
      <formula>$P1="Autres"</formula>
    </cfRule>
  </conditionalFormatting>
  <conditionalFormatting sqref="Q90:R1001">
    <cfRule type="expression" dxfId="3091" priority="44">
      <formula>$P90="Autres"</formula>
    </cfRule>
  </conditionalFormatting>
  <conditionalFormatting sqref="S1:S40 T18 S56:S57 S59 S72:S74 S76:S78 S80:S82 S84:S86 S88 S90:S1001">
    <cfRule type="expression" dxfId="3090" priority="43">
      <formula>$P1="CT (Contrôle terminal)"</formula>
    </cfRule>
  </conditionalFormatting>
  <conditionalFormatting sqref="S42:S48">
    <cfRule type="expression" dxfId="3089" priority="21">
      <formula>$P42="CT (Contrôle terminal)"</formula>
    </cfRule>
  </conditionalFormatting>
  <conditionalFormatting sqref="S46:S48">
    <cfRule type="expression" dxfId="3088" priority="16">
      <formula>$B46="Option"</formula>
    </cfRule>
    <cfRule type="expression" dxfId="3087" priority="17">
      <formula>$C46="Modification MCC"</formula>
    </cfRule>
    <cfRule type="expression" dxfId="3086" priority="18">
      <formula>$C46="Modification"</formula>
    </cfRule>
    <cfRule type="expression" dxfId="3085" priority="19">
      <formula>$C46="Création"</formula>
    </cfRule>
    <cfRule type="expression" dxfId="3084" priority="20">
      <formula>$C46="Fermeture"</formula>
    </cfRule>
  </conditionalFormatting>
  <conditionalFormatting sqref="S50:S54">
    <cfRule type="expression" dxfId="3083" priority="15">
      <formula>$P50="CT (Contrôle terminal)"</formula>
    </cfRule>
  </conditionalFormatting>
  <conditionalFormatting sqref="S52:S54">
    <cfRule type="expression" dxfId="3082" priority="10">
      <formula>$B52="Option"</formula>
    </cfRule>
    <cfRule type="expression" dxfId="3081" priority="11">
      <formula>$C52="Modification MCC"</formula>
    </cfRule>
    <cfRule type="expression" dxfId="3080" priority="12">
      <formula>$C52="Modification"</formula>
    </cfRule>
    <cfRule type="expression" dxfId="3079" priority="13">
      <formula>$C52="Création"</formula>
    </cfRule>
    <cfRule type="expression" dxfId="3078" priority="14">
      <formula>$C52="Fermeture"</formula>
    </cfRule>
  </conditionalFormatting>
  <conditionalFormatting sqref="S61:S70">
    <cfRule type="expression" dxfId="3077" priority="4">
      <formula>$P61="CT (Contrôle terminal)"</formula>
    </cfRule>
  </conditionalFormatting>
  <conditionalFormatting sqref="T18 A18:S26 E27:S27 A27:C89 I28:S40 I41:R41 I42:S42 I43:L45 I46:R49 I50:S51 I52:R55 I56:S57 I58:R58 I59:S59 I60:R60 I61:S66 I67:L70 I71:R71 I72:S74 I75:R75 I76:S78 I79:R79 I80:S82 I83:R83 I84:S86 I87:R87 I88:S88 A90:S300">
    <cfRule type="expression" dxfId="3076" priority="55">
      <formula>$C18="Modification"</formula>
    </cfRule>
    <cfRule type="expression" dxfId="3075" priority="56">
      <formula>$C18="Création"</formula>
    </cfRule>
    <cfRule type="expression" dxfId="3074" priority="57">
      <formula>$C18="Fermeture"</formula>
    </cfRule>
  </conditionalFormatting>
  <dataValidations count="6">
    <dataValidation type="list" allowBlank="1" showInputMessage="1" showErrorMessage="1" sqref="N90:N300 Q90:Q300 Q19:Q88 N19:N88" xr:uid="{69DAD4AB-142D-4C23-B693-A46C83322BBB}">
      <formula1>List_Controle</formula1>
    </dataValidation>
    <dataValidation type="list" allowBlank="1" showInputMessage="1" showErrorMessage="1" sqref="K19:K88 K90:K300" xr:uid="{6483F286-D2E6-49B6-945B-A6AA98B81988}">
      <formula1>List_Controle2</formula1>
    </dataValidation>
    <dataValidation type="list" allowBlank="1" showInputMessage="1" showErrorMessage="1" sqref="C19:C300" xr:uid="{F84AFD90-06BE-40C4-9A41-942C13CF3E80}">
      <formula1>"Modification MCC"</formula1>
    </dataValidation>
    <dataValidation type="list" allowBlank="1" showInputMessage="1" showErrorMessage="1" sqref="D1:D6" xr:uid="{8100A593-2085-423F-AF4C-9B038691A74A}">
      <formula1>"Obligatoire, Facultatif, Complémentaire"</formula1>
    </dataValidation>
    <dataValidation type="list" allowBlank="1" showInputMessage="1" showErrorMessage="1" sqref="P90:P300 P19:P88" xr:uid="{AE6BCC3A-0C8B-4586-B450-40A126349FB2}">
      <formula1>"CT (Contrôle terminal), Autres"</formula1>
    </dataValidation>
    <dataValidation type="list" allowBlank="1" showInputMessage="1" showErrorMessage="1" sqref="F89 E90:I300 E19:I88" xr:uid="{8F9E37D2-06E9-4B42-AD32-79E27C8D3572}">
      <formula1>"OUI, NON"</formula1>
    </dataValidation>
  </dataValidations>
  <pageMargins left="0.7" right="0.7" top="0.75" bottom="0.75" header="0.3" footer="0.3"/>
  <pageSetup paperSize="9"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43CCF-2359-4A99-9F95-90634185F323}">
  <sheetPr codeName="Feuil6"/>
  <dimension ref="A1:O300"/>
  <sheetViews>
    <sheetView topLeftCell="A34" zoomScale="80" zoomScaleNormal="80" workbookViewId="0">
      <selection activeCell="B36" sqref="B36"/>
    </sheetView>
  </sheetViews>
  <sheetFormatPr baseColWidth="10" defaultColWidth="11.3828125" defaultRowHeight="14.6" x14ac:dyDescent="0.4"/>
  <cols>
    <col min="1" max="1" width="18.3828125" style="13" customWidth="1"/>
    <col min="2" max="2" width="53.3828125" style="13" customWidth="1"/>
    <col min="3" max="3" width="18" style="13" customWidth="1"/>
    <col min="4" max="4" width="15.69140625" style="13" customWidth="1"/>
    <col min="5" max="5" width="27.3046875" style="13" customWidth="1"/>
    <col min="6" max="6" width="24.69140625" style="13" customWidth="1"/>
    <col min="7" max="7" width="29.15234375" style="13" customWidth="1"/>
    <col min="8" max="8" width="34.3046875" style="13" customWidth="1"/>
    <col min="9" max="9" width="17" style="13" customWidth="1"/>
    <col min="10" max="10" width="14.3046875" style="13" customWidth="1"/>
    <col min="11" max="11" width="14.69140625" style="13" customWidth="1"/>
    <col min="12" max="13" width="21.69140625" style="13" customWidth="1"/>
    <col min="14" max="14" width="47.69140625" style="13" customWidth="1"/>
    <col min="15" max="15" width="54.15234375" style="13" customWidth="1"/>
  </cols>
  <sheetData>
    <row r="1" spans="1:10" x14ac:dyDescent="0.4">
      <c r="A1" s="158"/>
      <c r="B1" s="158"/>
      <c r="C1" s="158"/>
      <c r="D1" s="158"/>
      <c r="E1" s="158"/>
      <c r="F1" s="158"/>
      <c r="G1" s="158"/>
      <c r="H1" s="158"/>
      <c r="I1" s="158"/>
      <c r="J1" s="158"/>
    </row>
    <row r="2" spans="1:10" x14ac:dyDescent="0.4">
      <c r="A2" s="158"/>
      <c r="B2" s="158"/>
      <c r="C2" s="158"/>
      <c r="D2" s="158"/>
      <c r="E2" s="158"/>
      <c r="F2" s="158"/>
      <c r="G2" s="158"/>
      <c r="H2" s="158"/>
      <c r="I2" s="158"/>
      <c r="J2" s="158"/>
    </row>
    <row r="3" spans="1:10" x14ac:dyDescent="0.4">
      <c r="A3" s="158"/>
      <c r="B3" s="158"/>
      <c r="C3" s="158"/>
      <c r="D3" s="158"/>
      <c r="E3" s="158"/>
      <c r="F3" s="158"/>
      <c r="G3" s="158"/>
      <c r="H3" s="158"/>
      <c r="I3" s="158"/>
      <c r="J3" s="158"/>
    </row>
    <row r="4" spans="1:10" x14ac:dyDescent="0.4">
      <c r="A4" s="158"/>
      <c r="B4" s="158"/>
      <c r="C4" s="158"/>
      <c r="D4" s="158"/>
      <c r="E4" s="158"/>
      <c r="F4" s="158"/>
      <c r="G4" s="158"/>
      <c r="H4" s="158"/>
      <c r="I4" s="158"/>
      <c r="J4" s="158"/>
    </row>
    <row r="5" spans="1:10" x14ac:dyDescent="0.4">
      <c r="A5" s="158"/>
      <c r="B5" s="158"/>
      <c r="C5" s="158"/>
      <c r="D5" s="158"/>
      <c r="E5" s="158"/>
      <c r="F5" s="158"/>
      <c r="G5" s="158"/>
      <c r="H5" s="158"/>
      <c r="I5" s="158"/>
      <c r="J5" s="158"/>
    </row>
    <row r="6" spans="1:10" x14ac:dyDescent="0.4">
      <c r="A6" s="158"/>
      <c r="B6" s="158"/>
      <c r="C6" s="158"/>
      <c r="D6" s="158"/>
      <c r="E6" s="158"/>
      <c r="F6" s="158"/>
      <c r="G6" s="158"/>
      <c r="H6" s="158"/>
      <c r="I6" s="158"/>
      <c r="J6" s="158"/>
    </row>
    <row r="7" spans="1:10" ht="18" customHeight="1" x14ac:dyDescent="0.4">
      <c r="A7" s="160" t="s">
        <v>177</v>
      </c>
      <c r="B7" s="157" t="str">
        <f>'Fiche Générale'!B3</f>
        <v>Portail_LLAC</v>
      </c>
      <c r="C7" s="182" t="s">
        <v>178</v>
      </c>
      <c r="D7" s="160"/>
      <c r="E7" s="167" t="str">
        <f>'Fiche Générale'!B4</f>
        <v>Langues Etrangères Appliquées</v>
      </c>
      <c r="F7" s="168"/>
      <c r="G7" s="160" t="s">
        <v>291</v>
      </c>
      <c r="H7" s="202">
        <f>'Fiche Générale'!B5</f>
        <v>0</v>
      </c>
      <c r="I7" s="202"/>
      <c r="J7" s="202"/>
    </row>
    <row r="8" spans="1:10" ht="18" customHeight="1" x14ac:dyDescent="0.4">
      <c r="A8" s="160"/>
      <c r="B8" s="157"/>
      <c r="C8" s="182"/>
      <c r="D8" s="160"/>
      <c r="E8" s="169"/>
      <c r="F8" s="170"/>
      <c r="G8" s="160"/>
      <c r="H8" s="202"/>
      <c r="I8" s="202"/>
      <c r="J8" s="202"/>
    </row>
    <row r="9" spans="1:10" ht="18" customHeight="1" x14ac:dyDescent="0.4">
      <c r="A9" s="160"/>
      <c r="B9" s="157"/>
      <c r="C9" s="182"/>
      <c r="D9" s="160"/>
      <c r="E9" s="171"/>
      <c r="F9" s="172"/>
      <c r="G9" s="160"/>
      <c r="H9" s="202"/>
      <c r="I9" s="202"/>
      <c r="J9" s="202"/>
    </row>
    <row r="10" spans="1:10" ht="18" customHeight="1" x14ac:dyDescent="0.4">
      <c r="A10" s="160"/>
      <c r="B10" s="157"/>
      <c r="C10" s="173" t="s">
        <v>180</v>
      </c>
      <c r="D10" s="173"/>
      <c r="E10" s="183" t="str">
        <f>'Fiche Générale'!B9</f>
        <v>LEA Anglais - Allemand</v>
      </c>
      <c r="F10" s="183"/>
      <c r="G10" s="183"/>
      <c r="H10" s="183"/>
      <c r="I10" s="183"/>
      <c r="J10" s="183"/>
    </row>
    <row r="11" spans="1:10" ht="18" customHeight="1" x14ac:dyDescent="0.4">
      <c r="A11" s="160"/>
      <c r="B11" s="157"/>
      <c r="C11" s="173"/>
      <c r="D11" s="173"/>
      <c r="E11" s="183"/>
      <c r="F11" s="183"/>
      <c r="G11" s="183"/>
      <c r="H11" s="183"/>
      <c r="I11" s="183"/>
      <c r="J11" s="183"/>
    </row>
    <row r="13" spans="1:10" x14ac:dyDescent="0.4">
      <c r="A13" s="152" t="s">
        <v>181</v>
      </c>
      <c r="B13" s="120" t="str">
        <f>'S1 Maquette'!B13</f>
        <v>1ère année de Portail</v>
      </c>
      <c r="C13" s="152" t="s">
        <v>183</v>
      </c>
      <c r="D13" s="152"/>
      <c r="E13" s="203">
        <f>'S1 Maquette'!E13</f>
        <v>0</v>
      </c>
      <c r="F13" s="203"/>
      <c r="G13" s="152" t="s">
        <v>323</v>
      </c>
      <c r="H13" s="116">
        <f>Calcul!D7</f>
        <v>1065</v>
      </c>
      <c r="I13" s="116"/>
    </row>
    <row r="14" spans="1:10" x14ac:dyDescent="0.4">
      <c r="A14" s="152"/>
      <c r="B14" s="123"/>
      <c r="C14" s="152"/>
      <c r="D14" s="152"/>
      <c r="E14" s="203"/>
      <c r="F14" s="203"/>
      <c r="G14" s="152"/>
      <c r="H14" s="116"/>
      <c r="I14" s="116"/>
    </row>
    <row r="15" spans="1:10" x14ac:dyDescent="0.4">
      <c r="A15" s="152" t="s">
        <v>185</v>
      </c>
      <c r="B15" s="120" t="s">
        <v>144</v>
      </c>
      <c r="C15" s="153" t="s">
        <v>186</v>
      </c>
      <c r="D15" s="154"/>
      <c r="E15" s="152"/>
      <c r="F15" s="152"/>
      <c r="G15" s="152" t="s">
        <v>324</v>
      </c>
      <c r="H15" s="116">
        <f ca="1">Calcul!D20</f>
        <v>516</v>
      </c>
      <c r="I15" s="116"/>
    </row>
    <row r="16" spans="1:10" x14ac:dyDescent="0.4">
      <c r="A16" s="152"/>
      <c r="B16" s="123"/>
      <c r="C16" s="155"/>
      <c r="D16" s="156"/>
      <c r="E16" s="152"/>
      <c r="F16" s="152"/>
      <c r="G16" s="152"/>
      <c r="H16" s="116"/>
      <c r="I16" s="116"/>
    </row>
    <row r="17" spans="1:15" x14ac:dyDescent="0.4">
      <c r="I17" s="14"/>
      <c r="J17" s="14"/>
      <c r="K17" s="14"/>
      <c r="L17" s="14"/>
      <c r="M17" s="14"/>
      <c r="N17" s="14"/>
    </row>
    <row r="18" spans="1:15" ht="49.4" customHeight="1" x14ac:dyDescent="0.4">
      <c r="A18" s="3" t="s">
        <v>188</v>
      </c>
      <c r="B18" s="3" t="s">
        <v>189</v>
      </c>
      <c r="C18" s="3" t="s">
        <v>3</v>
      </c>
      <c r="D18" s="3" t="s">
        <v>190</v>
      </c>
      <c r="E18" s="3" t="s">
        <v>6</v>
      </c>
      <c r="F18" s="3" t="s">
        <v>5</v>
      </c>
      <c r="G18" s="3" t="s">
        <v>191</v>
      </c>
      <c r="H18" s="3" t="s">
        <v>83</v>
      </c>
      <c r="I18" s="3" t="s">
        <v>142</v>
      </c>
      <c r="J18" s="3" t="s">
        <v>147</v>
      </c>
      <c r="K18" s="3" t="s">
        <v>148</v>
      </c>
      <c r="L18" s="3" t="s">
        <v>192</v>
      </c>
      <c r="M18" s="3" t="s">
        <v>4</v>
      </c>
      <c r="N18" s="3" t="s">
        <v>193</v>
      </c>
      <c r="O18" s="4" t="s">
        <v>194</v>
      </c>
    </row>
    <row r="19" spans="1:15" ht="43.4" customHeight="1" x14ac:dyDescent="0.4">
      <c r="A19" s="52">
        <v>0</v>
      </c>
      <c r="B19" s="50" t="s">
        <v>325</v>
      </c>
      <c r="C19" s="52" t="s">
        <v>11</v>
      </c>
      <c r="D19" s="52">
        <v>6</v>
      </c>
      <c r="E19" s="68"/>
      <c r="F19" s="68"/>
      <c r="G19" s="68"/>
      <c r="H19" s="69"/>
      <c r="I19" s="69"/>
      <c r="J19" s="69"/>
      <c r="K19" s="69"/>
      <c r="L19" s="69"/>
      <c r="M19" s="69"/>
      <c r="N19" s="68"/>
      <c r="O19" s="34"/>
    </row>
    <row r="20" spans="1:15" ht="43.4" customHeight="1" x14ac:dyDescent="0.4">
      <c r="A20" s="52" t="s">
        <v>196</v>
      </c>
      <c r="B20" s="50" t="s">
        <v>326</v>
      </c>
      <c r="C20" s="52" t="s">
        <v>19</v>
      </c>
      <c r="D20" s="69"/>
      <c r="E20" s="68"/>
      <c r="F20" s="68"/>
      <c r="G20" s="68"/>
      <c r="H20" s="69"/>
      <c r="I20" s="69"/>
      <c r="J20" s="69"/>
      <c r="K20" s="69"/>
      <c r="L20" s="69"/>
      <c r="M20" s="69"/>
      <c r="N20" s="68"/>
      <c r="O20" s="34"/>
    </row>
    <row r="21" spans="1:15" ht="43.4" customHeight="1" x14ac:dyDescent="0.4">
      <c r="A21" s="52" t="s">
        <v>198</v>
      </c>
      <c r="B21" s="50" t="s">
        <v>327</v>
      </c>
      <c r="C21" s="52" t="s">
        <v>19</v>
      </c>
      <c r="D21" s="69"/>
      <c r="E21" s="68"/>
      <c r="F21" s="68"/>
      <c r="G21" s="68"/>
      <c r="H21" s="69"/>
      <c r="I21" s="69"/>
      <c r="J21" s="69"/>
      <c r="K21" s="69"/>
      <c r="L21" s="69"/>
      <c r="M21" s="69"/>
      <c r="N21" s="68"/>
      <c r="O21" s="34"/>
    </row>
    <row r="22" spans="1:15" ht="43.4" customHeight="1" x14ac:dyDescent="0.4">
      <c r="A22" s="52" t="s">
        <v>200</v>
      </c>
      <c r="B22" s="51" t="s">
        <v>328</v>
      </c>
      <c r="C22" s="52" t="s">
        <v>19</v>
      </c>
      <c r="D22" s="69"/>
      <c r="E22" s="68"/>
      <c r="F22" s="68"/>
      <c r="G22" s="68"/>
      <c r="H22" s="69"/>
      <c r="I22" s="69"/>
      <c r="J22" s="69"/>
      <c r="K22" s="69"/>
      <c r="L22" s="69"/>
      <c r="M22" s="69"/>
      <c r="N22" s="68"/>
      <c r="O22" s="34" t="s">
        <v>202</v>
      </c>
    </row>
    <row r="23" spans="1:15" ht="43.4" customHeight="1" x14ac:dyDescent="0.4">
      <c r="A23" s="53"/>
      <c r="B23" s="51" t="s">
        <v>203</v>
      </c>
      <c r="C23" s="52" t="s">
        <v>29</v>
      </c>
      <c r="D23" s="69"/>
      <c r="E23" s="68"/>
      <c r="F23" s="68"/>
      <c r="G23" s="68"/>
      <c r="H23" s="69"/>
      <c r="I23" s="69"/>
      <c r="J23" s="69"/>
      <c r="K23" s="69"/>
      <c r="L23" s="69"/>
      <c r="M23" s="69"/>
      <c r="N23" s="68"/>
      <c r="O23" s="34" t="s">
        <v>202</v>
      </c>
    </row>
    <row r="24" spans="1:15" ht="43.4" customHeight="1" x14ac:dyDescent="0.4">
      <c r="A24" s="52" t="s">
        <v>204</v>
      </c>
      <c r="B24" s="51" t="s">
        <v>329</v>
      </c>
      <c r="C24" s="52" t="s">
        <v>19</v>
      </c>
      <c r="D24" s="69"/>
      <c r="E24" s="68"/>
      <c r="F24" s="68"/>
      <c r="G24" s="68"/>
      <c r="H24" s="69"/>
      <c r="I24" s="69"/>
      <c r="J24" s="69"/>
      <c r="K24" s="69"/>
      <c r="L24" s="69"/>
      <c r="M24" s="69"/>
      <c r="N24" s="68"/>
      <c r="O24" s="34" t="s">
        <v>202</v>
      </c>
    </row>
    <row r="25" spans="1:15" ht="43.4" customHeight="1" x14ac:dyDescent="0.4">
      <c r="A25" s="52" t="s">
        <v>206</v>
      </c>
      <c r="B25" s="51" t="s">
        <v>207</v>
      </c>
      <c r="C25" s="52" t="s">
        <v>19</v>
      </c>
      <c r="D25" s="69"/>
      <c r="E25" s="68"/>
      <c r="F25" s="68"/>
      <c r="G25" s="68"/>
      <c r="H25" s="69"/>
      <c r="I25" s="69"/>
      <c r="J25" s="69"/>
      <c r="K25" s="69"/>
      <c r="L25" s="69"/>
      <c r="M25" s="69"/>
      <c r="N25" s="68"/>
      <c r="O25" s="34" t="s">
        <v>202</v>
      </c>
    </row>
    <row r="26" spans="1:15" ht="43.4" customHeight="1" x14ac:dyDescent="0.4">
      <c r="A26" s="52" t="s">
        <v>208</v>
      </c>
      <c r="B26" s="51" t="s">
        <v>209</v>
      </c>
      <c r="C26" s="52" t="s">
        <v>19</v>
      </c>
      <c r="D26" s="69"/>
      <c r="E26" s="68"/>
      <c r="F26" s="68"/>
      <c r="G26" s="68"/>
      <c r="H26" s="69"/>
      <c r="I26" s="69"/>
      <c r="J26" s="69"/>
      <c r="K26" s="69"/>
      <c r="L26" s="69"/>
      <c r="M26" s="69"/>
      <c r="N26" s="68"/>
      <c r="O26" s="34" t="s">
        <v>202</v>
      </c>
    </row>
    <row r="27" spans="1:15" ht="43.4" customHeight="1" x14ac:dyDescent="0.4">
      <c r="A27" s="22">
        <v>1</v>
      </c>
      <c r="B27" s="24" t="s">
        <v>330</v>
      </c>
      <c r="C27" s="19" t="s">
        <v>11</v>
      </c>
      <c r="D27" s="19">
        <v>6</v>
      </c>
      <c r="E27" s="19"/>
      <c r="F27" s="19"/>
      <c r="G27" s="19"/>
      <c r="H27" s="19"/>
      <c r="I27" s="19"/>
      <c r="J27" s="19"/>
      <c r="K27" s="19"/>
      <c r="L27" s="19"/>
      <c r="M27" s="19"/>
      <c r="N27" s="5"/>
      <c r="O27" s="5"/>
    </row>
    <row r="28" spans="1:15" ht="43.4" customHeight="1" x14ac:dyDescent="0.4">
      <c r="A28" s="22"/>
      <c r="B28" s="24" t="s">
        <v>331</v>
      </c>
      <c r="C28" s="19" t="s">
        <v>19</v>
      </c>
      <c r="D28" s="19"/>
      <c r="E28" s="19"/>
      <c r="F28" s="19"/>
      <c r="G28" s="19"/>
      <c r="H28" s="19"/>
      <c r="I28" s="19">
        <v>12</v>
      </c>
      <c r="J28" s="19"/>
      <c r="K28" s="19"/>
      <c r="L28" s="19"/>
      <c r="M28" s="19"/>
      <c r="N28" s="5"/>
      <c r="O28" s="5"/>
    </row>
    <row r="29" spans="1:15" ht="43.4" customHeight="1" x14ac:dyDescent="0.4">
      <c r="A29" s="22"/>
      <c r="B29" s="24" t="s">
        <v>332</v>
      </c>
      <c r="C29" s="19" t="s">
        <v>19</v>
      </c>
      <c r="D29" s="19"/>
      <c r="E29" s="19"/>
      <c r="F29" s="19"/>
      <c r="G29" s="19"/>
      <c r="H29" s="19"/>
      <c r="I29" s="19"/>
      <c r="J29" s="19">
        <v>12</v>
      </c>
      <c r="K29" s="19"/>
      <c r="L29" s="19"/>
      <c r="M29" s="19"/>
      <c r="N29" s="5"/>
      <c r="O29" s="5"/>
    </row>
    <row r="30" spans="1:15" ht="43.4" customHeight="1" x14ac:dyDescent="0.4">
      <c r="A30" s="22"/>
      <c r="B30" s="24" t="s">
        <v>333</v>
      </c>
      <c r="C30" s="19" t="s">
        <v>19</v>
      </c>
      <c r="D30" s="19"/>
      <c r="E30" s="19"/>
      <c r="F30" s="19"/>
      <c r="G30" s="19"/>
      <c r="H30" s="19"/>
      <c r="I30" s="19"/>
      <c r="J30" s="19">
        <v>12</v>
      </c>
      <c r="K30" s="19">
        <v>24</v>
      </c>
      <c r="L30" s="19"/>
      <c r="M30" s="19"/>
      <c r="N30" s="5"/>
      <c r="O30" s="5"/>
    </row>
    <row r="31" spans="1:15" ht="43.4" customHeight="1" x14ac:dyDescent="0.4">
      <c r="A31" s="22">
        <v>2</v>
      </c>
      <c r="B31" s="24" t="s">
        <v>334</v>
      </c>
      <c r="C31" s="19" t="s">
        <v>11</v>
      </c>
      <c r="D31" s="19">
        <v>6</v>
      </c>
      <c r="E31" s="19"/>
      <c r="F31" s="19"/>
      <c r="G31" s="19"/>
      <c r="H31" s="19"/>
      <c r="I31" s="19"/>
      <c r="J31" s="19"/>
      <c r="K31" s="19"/>
      <c r="L31" s="19"/>
      <c r="M31" s="19" t="s">
        <v>12</v>
      </c>
      <c r="N31" s="5"/>
      <c r="O31" s="5" t="s">
        <v>215</v>
      </c>
    </row>
    <row r="32" spans="1:15" ht="43.4" customHeight="1" x14ac:dyDescent="0.4">
      <c r="A32" s="22"/>
      <c r="B32" s="24" t="s">
        <v>335</v>
      </c>
      <c r="C32" s="19" t="s">
        <v>19</v>
      </c>
      <c r="D32" s="19"/>
      <c r="E32" s="19"/>
      <c r="F32" s="19"/>
      <c r="G32" s="19"/>
      <c r="H32" s="19"/>
      <c r="I32" s="19">
        <v>12</v>
      </c>
      <c r="J32" s="19"/>
      <c r="K32" s="19"/>
      <c r="L32" s="19"/>
      <c r="M32" s="19" t="s">
        <v>12</v>
      </c>
      <c r="N32" s="5"/>
      <c r="O32" s="5" t="s">
        <v>215</v>
      </c>
    </row>
    <row r="33" spans="1:15" ht="43.4" customHeight="1" x14ac:dyDescent="0.4">
      <c r="A33" s="22"/>
      <c r="B33" s="24" t="s">
        <v>336</v>
      </c>
      <c r="C33" s="19" t="s">
        <v>19</v>
      </c>
      <c r="D33" s="19"/>
      <c r="E33" s="19"/>
      <c r="F33" s="19"/>
      <c r="G33" s="19"/>
      <c r="H33" s="19"/>
      <c r="I33" s="19"/>
      <c r="J33" s="19">
        <v>36</v>
      </c>
      <c r="K33" s="19"/>
      <c r="L33" s="19"/>
      <c r="M33" s="19" t="s">
        <v>12</v>
      </c>
      <c r="N33" s="5"/>
      <c r="O33" s="5" t="s">
        <v>215</v>
      </c>
    </row>
    <row r="34" spans="1:15" ht="43.4" customHeight="1" x14ac:dyDescent="0.4">
      <c r="A34" s="22"/>
      <c r="B34" s="24" t="s">
        <v>337</v>
      </c>
      <c r="C34" s="19" t="s">
        <v>19</v>
      </c>
      <c r="D34" s="19"/>
      <c r="E34" s="19"/>
      <c r="F34" s="19"/>
      <c r="G34" s="19"/>
      <c r="H34" s="19"/>
      <c r="I34" s="19"/>
      <c r="J34" s="19">
        <v>36</v>
      </c>
      <c r="K34" s="19"/>
      <c r="L34" s="19"/>
      <c r="M34" s="19" t="s">
        <v>12</v>
      </c>
      <c r="N34" s="5"/>
      <c r="O34" s="5" t="s">
        <v>215</v>
      </c>
    </row>
    <row r="35" spans="1:15" ht="43.4" customHeight="1" x14ac:dyDescent="0.4">
      <c r="A35" s="22">
        <v>3</v>
      </c>
      <c r="B35" s="24" t="s">
        <v>338</v>
      </c>
      <c r="C35" s="19" t="s">
        <v>11</v>
      </c>
      <c r="D35" s="19">
        <v>6</v>
      </c>
      <c r="E35" s="19"/>
      <c r="F35" s="19"/>
      <c r="G35" s="19"/>
      <c r="H35" s="19"/>
      <c r="I35" s="19"/>
      <c r="J35" s="19"/>
      <c r="K35" s="19"/>
      <c r="L35" s="19"/>
      <c r="M35" s="19"/>
      <c r="N35" s="5"/>
      <c r="O35" s="5"/>
    </row>
    <row r="36" spans="1:15" ht="43.4" customHeight="1" x14ac:dyDescent="0.4">
      <c r="A36" s="22"/>
      <c r="B36" s="5" t="s">
        <v>339</v>
      </c>
      <c r="C36" s="19" t="s">
        <v>19</v>
      </c>
      <c r="D36" s="19"/>
      <c r="E36" s="19"/>
      <c r="F36" s="19"/>
      <c r="G36" s="19"/>
      <c r="H36" s="19"/>
      <c r="I36" s="19">
        <v>12</v>
      </c>
      <c r="J36" s="19"/>
      <c r="K36" s="19"/>
      <c r="L36" s="19"/>
      <c r="M36" s="19"/>
      <c r="N36" s="5"/>
      <c r="O36" s="5"/>
    </row>
    <row r="37" spans="1:15" ht="43.4" customHeight="1" x14ac:dyDescent="0.4">
      <c r="A37" s="22"/>
      <c r="B37" s="24" t="s">
        <v>340</v>
      </c>
      <c r="C37" s="19" t="s">
        <v>19</v>
      </c>
      <c r="D37" s="19"/>
      <c r="E37" s="19"/>
      <c r="F37" s="19"/>
      <c r="G37" s="19"/>
      <c r="H37" s="19"/>
      <c r="I37" s="19">
        <v>12</v>
      </c>
      <c r="J37" s="19"/>
      <c r="K37" s="19"/>
      <c r="L37" s="19"/>
      <c r="M37" s="19"/>
      <c r="N37" s="5"/>
      <c r="O37" s="5"/>
    </row>
    <row r="38" spans="1:15" ht="43.4" customHeight="1" x14ac:dyDescent="0.4">
      <c r="A38" s="22"/>
      <c r="B38" s="24" t="s">
        <v>341</v>
      </c>
      <c r="C38" s="19" t="s">
        <v>19</v>
      </c>
      <c r="D38" s="19"/>
      <c r="E38" s="19"/>
      <c r="F38" s="19"/>
      <c r="G38" s="19"/>
      <c r="H38" s="19"/>
      <c r="I38" s="19"/>
      <c r="J38" s="19">
        <v>12</v>
      </c>
      <c r="K38" s="19"/>
      <c r="L38" s="19"/>
      <c r="M38" s="19"/>
      <c r="N38" s="5"/>
      <c r="O38" s="5"/>
    </row>
    <row r="39" spans="1:15" ht="43.4" customHeight="1" x14ac:dyDescent="0.4">
      <c r="A39" s="78">
        <v>4</v>
      </c>
      <c r="B39" s="79" t="s">
        <v>223</v>
      </c>
      <c r="C39" s="19" t="s">
        <v>11</v>
      </c>
      <c r="D39" s="19"/>
      <c r="E39" s="19"/>
      <c r="F39" s="19"/>
      <c r="G39" s="19"/>
      <c r="H39" s="19"/>
      <c r="I39" s="19"/>
      <c r="J39" s="19"/>
      <c r="K39" s="19"/>
      <c r="L39" s="19"/>
      <c r="M39" s="19"/>
      <c r="N39" s="5"/>
      <c r="O39" s="5"/>
    </row>
    <row r="40" spans="1:15" ht="43.4" customHeight="1" x14ac:dyDescent="0.5">
      <c r="A40" s="80"/>
      <c r="B40" s="79" t="s">
        <v>224</v>
      </c>
      <c r="C40" s="19" t="s">
        <v>29</v>
      </c>
      <c r="D40" s="19"/>
      <c r="E40" s="19"/>
      <c r="F40" s="19"/>
      <c r="G40" s="19"/>
      <c r="H40" s="19"/>
      <c r="I40" s="19"/>
      <c r="J40" s="19"/>
      <c r="K40" s="19"/>
      <c r="L40" s="19"/>
      <c r="M40" s="19"/>
      <c r="N40" s="6"/>
      <c r="O40" s="6"/>
    </row>
    <row r="41" spans="1:15" ht="43.4" customHeight="1" x14ac:dyDescent="0.4">
      <c r="A41" s="78" t="s">
        <v>225</v>
      </c>
      <c r="B41" s="79" t="s">
        <v>342</v>
      </c>
      <c r="C41" s="19" t="s">
        <v>11</v>
      </c>
      <c r="D41" s="19">
        <v>6</v>
      </c>
      <c r="E41" s="19"/>
      <c r="F41" s="19"/>
      <c r="G41" s="19"/>
      <c r="H41" s="19"/>
      <c r="I41" s="19"/>
      <c r="J41" s="19"/>
      <c r="K41" s="19"/>
      <c r="L41" s="19"/>
      <c r="M41" s="19"/>
      <c r="N41" s="6"/>
      <c r="O41" s="6"/>
    </row>
    <row r="42" spans="1:15" ht="43.4" customHeight="1" x14ac:dyDescent="0.4">
      <c r="A42" s="78"/>
      <c r="B42" s="79" t="s">
        <v>343</v>
      </c>
      <c r="C42" s="19" t="s">
        <v>19</v>
      </c>
      <c r="D42" s="19"/>
      <c r="E42" s="19"/>
      <c r="F42" s="19"/>
      <c r="G42" s="19"/>
      <c r="H42" s="19"/>
      <c r="I42" s="19"/>
      <c r="J42" s="19">
        <v>48</v>
      </c>
      <c r="K42" s="19"/>
      <c r="L42" s="19"/>
      <c r="M42" s="19"/>
      <c r="N42" s="6"/>
      <c r="O42" s="6"/>
    </row>
    <row r="43" spans="1:15" ht="43.4" customHeight="1" x14ac:dyDescent="0.4">
      <c r="A43" s="78" t="s">
        <v>228</v>
      </c>
      <c r="B43" s="79" t="s">
        <v>344</v>
      </c>
      <c r="C43" s="19" t="s">
        <v>11</v>
      </c>
      <c r="D43" s="19">
        <v>6</v>
      </c>
      <c r="E43" s="19"/>
      <c r="F43" s="19"/>
      <c r="G43" s="19"/>
      <c r="H43" s="19"/>
      <c r="I43" s="19"/>
      <c r="J43" s="19"/>
      <c r="K43" s="19"/>
      <c r="L43" s="19"/>
      <c r="M43" s="19"/>
      <c r="N43" s="6"/>
      <c r="O43" s="6"/>
    </row>
    <row r="44" spans="1:15" ht="43.4" customHeight="1" x14ac:dyDescent="0.4">
      <c r="A44" s="78"/>
      <c r="B44" s="79" t="s">
        <v>345</v>
      </c>
      <c r="C44" s="19" t="s">
        <v>19</v>
      </c>
      <c r="D44" s="19"/>
      <c r="E44" s="19"/>
      <c r="F44" s="19"/>
      <c r="G44" s="19"/>
      <c r="H44" s="19"/>
      <c r="I44" s="19">
        <v>12</v>
      </c>
      <c r="J44" s="19"/>
      <c r="K44" s="19"/>
      <c r="L44" s="19"/>
      <c r="M44" s="19"/>
      <c r="N44" s="6"/>
      <c r="O44" s="6"/>
    </row>
    <row r="45" spans="1:15" ht="43.4" customHeight="1" x14ac:dyDescent="0.4">
      <c r="A45" s="78"/>
      <c r="B45" s="79" t="s">
        <v>346</v>
      </c>
      <c r="C45" s="19" t="s">
        <v>19</v>
      </c>
      <c r="D45" s="19"/>
      <c r="E45" s="19"/>
      <c r="F45" s="19"/>
      <c r="G45" s="19"/>
      <c r="H45" s="19"/>
      <c r="I45" s="11"/>
      <c r="J45" s="77">
        <v>24</v>
      </c>
      <c r="K45" s="19"/>
      <c r="L45" s="19"/>
      <c r="M45" s="19"/>
      <c r="N45" s="6"/>
      <c r="O45" s="6"/>
    </row>
    <row r="46" spans="1:15" ht="43.4" customHeight="1" x14ac:dyDescent="0.4">
      <c r="A46" s="78" t="s">
        <v>232</v>
      </c>
      <c r="B46" s="79" t="s">
        <v>347</v>
      </c>
      <c r="C46" s="19" t="s">
        <v>11</v>
      </c>
      <c r="D46" s="19">
        <v>6</v>
      </c>
      <c r="E46" s="19"/>
      <c r="F46" s="19"/>
      <c r="G46" s="19"/>
      <c r="H46" s="19"/>
      <c r="I46" s="19"/>
      <c r="J46" s="19"/>
      <c r="K46" s="19"/>
      <c r="L46" s="19"/>
      <c r="M46" s="19"/>
      <c r="N46" s="6"/>
      <c r="O46" s="6"/>
    </row>
    <row r="47" spans="1:15" ht="43.4" customHeight="1" x14ac:dyDescent="0.4">
      <c r="A47" s="78"/>
      <c r="B47" s="79" t="s">
        <v>348</v>
      </c>
      <c r="C47" s="19" t="s">
        <v>19</v>
      </c>
      <c r="D47" s="19"/>
      <c r="E47" s="19"/>
      <c r="F47" s="19"/>
      <c r="G47" s="19"/>
      <c r="H47" s="19"/>
      <c r="I47" s="19">
        <v>12</v>
      </c>
      <c r="J47" s="19"/>
      <c r="K47" s="19"/>
      <c r="L47" s="19"/>
      <c r="M47" s="19"/>
      <c r="N47" s="6"/>
      <c r="O47" s="6"/>
    </row>
    <row r="48" spans="1:15" ht="43.4" customHeight="1" x14ac:dyDescent="0.4">
      <c r="A48" s="78"/>
      <c r="B48" s="79" t="s">
        <v>349</v>
      </c>
      <c r="C48" s="19" t="s">
        <v>19</v>
      </c>
      <c r="D48" s="20"/>
      <c r="E48" s="20"/>
      <c r="F48" s="20"/>
      <c r="G48" s="20"/>
      <c r="H48" s="20"/>
      <c r="I48" s="20"/>
      <c r="J48" s="20">
        <v>24</v>
      </c>
      <c r="K48" s="20"/>
      <c r="L48" s="20"/>
      <c r="M48" s="20"/>
      <c r="N48" s="7"/>
      <c r="O48" s="7"/>
    </row>
    <row r="49" spans="1:15" ht="43.4" customHeight="1" x14ac:dyDescent="0.4">
      <c r="A49" s="78" t="s">
        <v>236</v>
      </c>
      <c r="B49" s="79" t="s">
        <v>350</v>
      </c>
      <c r="C49" s="19" t="s">
        <v>11</v>
      </c>
      <c r="D49" s="19">
        <v>6</v>
      </c>
      <c r="E49" s="19"/>
      <c r="F49" s="19"/>
      <c r="G49" s="19"/>
      <c r="H49" s="19"/>
      <c r="I49" s="19"/>
      <c r="J49" s="19"/>
      <c r="K49" s="19"/>
      <c r="L49" s="19"/>
      <c r="M49" s="19" t="s">
        <v>20</v>
      </c>
      <c r="N49" s="6"/>
      <c r="O49" s="6"/>
    </row>
    <row r="50" spans="1:15" ht="43.4" customHeight="1" x14ac:dyDescent="0.4">
      <c r="A50" s="78"/>
      <c r="B50" s="79" t="s">
        <v>351</v>
      </c>
      <c r="C50" s="19" t="s">
        <v>19</v>
      </c>
      <c r="D50" s="19"/>
      <c r="E50" s="19"/>
      <c r="F50" s="19"/>
      <c r="G50" s="19"/>
      <c r="H50" s="19"/>
      <c r="I50" s="19"/>
      <c r="J50" s="19">
        <v>24</v>
      </c>
      <c r="K50" s="19"/>
      <c r="L50" s="19"/>
      <c r="M50" s="19" t="s">
        <v>20</v>
      </c>
      <c r="N50" s="6" t="s">
        <v>352</v>
      </c>
      <c r="O50" s="6"/>
    </row>
    <row r="51" spans="1:15" ht="43.4" customHeight="1" x14ac:dyDescent="0.4">
      <c r="A51" s="78"/>
      <c r="B51" s="79" t="s">
        <v>353</v>
      </c>
      <c r="C51" s="19" t="s">
        <v>19</v>
      </c>
      <c r="D51" s="19"/>
      <c r="E51" s="19"/>
      <c r="F51" s="19"/>
      <c r="G51" s="19"/>
      <c r="H51" s="19"/>
      <c r="I51" s="19"/>
      <c r="J51" s="19">
        <v>12</v>
      </c>
      <c r="K51" s="19">
        <v>12</v>
      </c>
      <c r="L51" s="19"/>
      <c r="M51" s="19" t="s">
        <v>20</v>
      </c>
      <c r="N51" s="6" t="s">
        <v>354</v>
      </c>
      <c r="O51" s="6"/>
    </row>
    <row r="52" spans="1:15" ht="43.4" customHeight="1" x14ac:dyDescent="0.4">
      <c r="A52" s="78" t="s">
        <v>243</v>
      </c>
      <c r="B52" s="79" t="s">
        <v>355</v>
      </c>
      <c r="C52" s="19" t="s">
        <v>11</v>
      </c>
      <c r="D52" s="19">
        <v>6</v>
      </c>
      <c r="E52" s="19"/>
      <c r="F52" s="19"/>
      <c r="G52" s="19"/>
      <c r="H52" s="19"/>
      <c r="I52" s="19"/>
      <c r="J52" s="19"/>
      <c r="K52" s="19"/>
      <c r="L52" s="19"/>
      <c r="M52" s="19"/>
      <c r="N52" s="6"/>
      <c r="O52" s="6"/>
    </row>
    <row r="53" spans="1:15" ht="43.4" customHeight="1" x14ac:dyDescent="0.4">
      <c r="A53" s="78"/>
      <c r="B53" s="79" t="s">
        <v>356</v>
      </c>
      <c r="C53" s="19" t="s">
        <v>19</v>
      </c>
      <c r="D53" s="19"/>
      <c r="E53" s="19"/>
      <c r="F53" s="19"/>
      <c r="G53" s="19"/>
      <c r="H53" s="19"/>
      <c r="I53" s="19">
        <v>12</v>
      </c>
      <c r="J53" s="19"/>
      <c r="K53" s="19"/>
      <c r="L53" s="19"/>
      <c r="M53" s="19"/>
      <c r="N53" s="6"/>
      <c r="O53" s="6"/>
    </row>
    <row r="54" spans="1:15" ht="43.4" customHeight="1" x14ac:dyDescent="0.4">
      <c r="A54" s="78"/>
      <c r="B54" s="79" t="s">
        <v>357</v>
      </c>
      <c r="C54" s="19" t="s">
        <v>19</v>
      </c>
      <c r="D54" s="19"/>
      <c r="E54" s="19"/>
      <c r="F54" s="19"/>
      <c r="G54" s="19"/>
      <c r="H54" s="19"/>
      <c r="I54" s="19"/>
      <c r="J54" s="19">
        <v>24</v>
      </c>
      <c r="K54" s="19"/>
      <c r="L54" s="19"/>
      <c r="M54" s="19"/>
      <c r="N54" s="6"/>
      <c r="O54" s="6"/>
    </row>
    <row r="55" spans="1:15" ht="43.4" customHeight="1" x14ac:dyDescent="0.4">
      <c r="A55" s="78" t="s">
        <v>247</v>
      </c>
      <c r="B55" s="79" t="s">
        <v>358</v>
      </c>
      <c r="C55" s="19" t="s">
        <v>11</v>
      </c>
      <c r="D55" s="19">
        <v>6</v>
      </c>
      <c r="E55" s="19"/>
      <c r="F55" s="19"/>
      <c r="G55" s="19"/>
      <c r="H55" s="19"/>
      <c r="I55" s="19"/>
      <c r="J55" s="19"/>
      <c r="K55" s="19"/>
      <c r="L55" s="19"/>
      <c r="M55" s="19"/>
      <c r="N55" s="6"/>
      <c r="O55" s="6"/>
    </row>
    <row r="56" spans="1:15" ht="43.4" customHeight="1" x14ac:dyDescent="0.5">
      <c r="A56" s="80"/>
      <c r="B56" s="81" t="s">
        <v>359</v>
      </c>
      <c r="C56" s="19" t="s">
        <v>19</v>
      </c>
      <c r="D56" s="19"/>
      <c r="E56" s="19"/>
      <c r="F56" s="19"/>
      <c r="G56" s="19"/>
      <c r="H56" s="19"/>
      <c r="I56" s="19"/>
      <c r="J56" s="19">
        <v>12</v>
      </c>
      <c r="K56" s="19"/>
      <c r="L56" s="19"/>
      <c r="M56" s="19"/>
      <c r="N56" s="6"/>
      <c r="O56" s="6"/>
    </row>
    <row r="57" spans="1:15" ht="43.4" customHeight="1" x14ac:dyDescent="0.4">
      <c r="A57" s="78"/>
      <c r="B57" s="79" t="s">
        <v>360</v>
      </c>
      <c r="C57" s="19" t="s">
        <v>19</v>
      </c>
      <c r="D57" s="19"/>
      <c r="E57" s="19"/>
      <c r="F57" s="19"/>
      <c r="G57" s="19"/>
      <c r="H57" s="19"/>
      <c r="I57" s="19">
        <v>12</v>
      </c>
      <c r="J57" s="19">
        <v>12</v>
      </c>
      <c r="K57" s="19"/>
      <c r="L57" s="19"/>
      <c r="M57" s="19"/>
      <c r="N57" s="6"/>
      <c r="O57" s="6"/>
    </row>
    <row r="58" spans="1:15" ht="43.4" customHeight="1" x14ac:dyDescent="0.4">
      <c r="A58" s="78" t="s">
        <v>251</v>
      </c>
      <c r="B58" s="79" t="s">
        <v>361</v>
      </c>
      <c r="C58" s="19" t="s">
        <v>11</v>
      </c>
      <c r="D58" s="19">
        <v>6</v>
      </c>
      <c r="E58" s="19"/>
      <c r="F58" s="19"/>
      <c r="G58" s="19"/>
      <c r="H58" s="19"/>
      <c r="I58" s="19"/>
      <c r="J58" s="19"/>
      <c r="K58" s="19"/>
      <c r="L58" s="19"/>
      <c r="M58" s="19"/>
      <c r="N58" s="6"/>
      <c r="O58" s="6"/>
    </row>
    <row r="59" spans="1:15" ht="43.4" customHeight="1" x14ac:dyDescent="0.4">
      <c r="A59" s="78"/>
      <c r="B59" s="79" t="s">
        <v>362</v>
      </c>
      <c r="C59" s="19" t="s">
        <v>19</v>
      </c>
      <c r="D59" s="19"/>
      <c r="E59" s="19"/>
      <c r="F59" s="19"/>
      <c r="G59" s="19"/>
      <c r="H59" s="19"/>
      <c r="I59" s="19">
        <v>12</v>
      </c>
      <c r="J59" s="19">
        <v>24</v>
      </c>
      <c r="K59" s="19"/>
      <c r="L59" s="19"/>
      <c r="M59" s="19"/>
      <c r="N59" s="6"/>
      <c r="O59" s="6"/>
    </row>
    <row r="60" spans="1:15" ht="43.4" customHeight="1" x14ac:dyDescent="0.4">
      <c r="A60" s="78" t="s">
        <v>254</v>
      </c>
      <c r="B60" s="79" t="s">
        <v>363</v>
      </c>
      <c r="C60" s="19" t="s">
        <v>11</v>
      </c>
      <c r="D60" s="19">
        <v>6</v>
      </c>
      <c r="E60" s="19"/>
      <c r="F60" s="19"/>
      <c r="G60" s="19"/>
      <c r="H60" s="19"/>
      <c r="I60" s="19"/>
      <c r="J60" s="19"/>
      <c r="K60" s="19"/>
      <c r="L60" s="19"/>
      <c r="M60" s="19"/>
      <c r="N60" s="6"/>
      <c r="O60" s="6"/>
    </row>
    <row r="61" spans="1:15" ht="43.4" customHeight="1" x14ac:dyDescent="0.4">
      <c r="A61" s="78"/>
      <c r="B61" s="84" t="s">
        <v>364</v>
      </c>
      <c r="C61" s="19" t="s">
        <v>19</v>
      </c>
      <c r="D61" s="19"/>
      <c r="E61" s="19"/>
      <c r="F61" s="19"/>
      <c r="G61" s="19"/>
      <c r="H61" s="19"/>
      <c r="I61" s="19">
        <v>12</v>
      </c>
      <c r="J61" s="19">
        <v>24</v>
      </c>
      <c r="K61" s="19"/>
      <c r="L61" s="19"/>
      <c r="M61" s="19"/>
      <c r="N61" s="6"/>
      <c r="O61" s="6"/>
    </row>
    <row r="62" spans="1:15" ht="43.4" customHeight="1" x14ac:dyDescent="0.4">
      <c r="A62" s="78"/>
      <c r="B62" s="79"/>
      <c r="C62" s="19"/>
      <c r="D62" s="19"/>
      <c r="E62" s="19"/>
      <c r="F62" s="19"/>
      <c r="G62" s="19"/>
      <c r="H62" s="19"/>
      <c r="I62" s="19"/>
      <c r="J62" s="19"/>
      <c r="K62" s="19"/>
      <c r="L62" s="19"/>
      <c r="M62" s="19"/>
      <c r="N62" s="6"/>
      <c r="O62" s="6"/>
    </row>
    <row r="63" spans="1:15" ht="43.4" customHeight="1" x14ac:dyDescent="0.4">
      <c r="A63" s="78" t="s">
        <v>257</v>
      </c>
      <c r="B63" s="79" t="s">
        <v>334</v>
      </c>
      <c r="C63" s="19" t="s">
        <v>11</v>
      </c>
      <c r="D63" s="19">
        <v>6</v>
      </c>
      <c r="E63" s="19"/>
      <c r="F63" s="19"/>
      <c r="G63" s="19"/>
      <c r="H63" s="19"/>
      <c r="I63" s="19"/>
      <c r="J63" s="19"/>
      <c r="K63" s="19"/>
      <c r="L63" s="19"/>
      <c r="M63" s="19" t="s">
        <v>20</v>
      </c>
      <c r="N63" s="6" t="s">
        <v>258</v>
      </c>
      <c r="O63" s="6"/>
    </row>
    <row r="64" spans="1:15" ht="43.4" customHeight="1" x14ac:dyDescent="0.4">
      <c r="A64" s="78"/>
      <c r="B64" s="79" t="s">
        <v>335</v>
      </c>
      <c r="C64" s="19" t="s">
        <v>19</v>
      </c>
      <c r="D64" s="19"/>
      <c r="E64" s="19"/>
      <c r="F64" s="19"/>
      <c r="G64" s="19"/>
      <c r="H64" s="19"/>
      <c r="I64" s="19">
        <v>12</v>
      </c>
      <c r="J64" s="19"/>
      <c r="K64" s="19"/>
      <c r="L64" s="19"/>
      <c r="M64" s="19" t="s">
        <v>20</v>
      </c>
      <c r="N64" s="6" t="s">
        <v>258</v>
      </c>
      <c r="O64" s="6"/>
    </row>
    <row r="65" spans="1:15" ht="43.4" customHeight="1" x14ac:dyDescent="0.4">
      <c r="A65" s="78"/>
      <c r="B65" s="79" t="s">
        <v>336</v>
      </c>
      <c r="C65" s="19" t="s">
        <v>19</v>
      </c>
      <c r="D65" s="19"/>
      <c r="E65" s="19"/>
      <c r="F65" s="19"/>
      <c r="G65" s="19"/>
      <c r="H65" s="19"/>
      <c r="I65" s="19"/>
      <c r="J65" s="19">
        <v>36</v>
      </c>
      <c r="K65" s="19"/>
      <c r="L65" s="19"/>
      <c r="M65" s="19" t="s">
        <v>20</v>
      </c>
      <c r="N65" s="6" t="s">
        <v>258</v>
      </c>
      <c r="O65" s="6"/>
    </row>
    <row r="66" spans="1:15" ht="43.4" customHeight="1" x14ac:dyDescent="0.4">
      <c r="A66" s="78"/>
      <c r="B66" s="79" t="s">
        <v>337</v>
      </c>
      <c r="C66" s="19" t="s">
        <v>19</v>
      </c>
      <c r="D66" s="19"/>
      <c r="E66" s="19"/>
      <c r="F66" s="19"/>
      <c r="G66" s="19"/>
      <c r="H66" s="19"/>
      <c r="I66" s="19"/>
      <c r="J66" s="19">
        <v>36</v>
      </c>
      <c r="K66" s="19"/>
      <c r="L66" s="19"/>
      <c r="M66" s="19" t="s">
        <v>20</v>
      </c>
      <c r="N66" s="6" t="s">
        <v>258</v>
      </c>
      <c r="O66" s="6"/>
    </row>
    <row r="67" spans="1:15" ht="43.4" customHeight="1" x14ac:dyDescent="0.4">
      <c r="A67" s="78" t="s">
        <v>259</v>
      </c>
      <c r="B67" s="79" t="s">
        <v>365</v>
      </c>
      <c r="C67" s="19" t="s">
        <v>11</v>
      </c>
      <c r="D67" s="19">
        <v>6</v>
      </c>
      <c r="E67" s="19"/>
      <c r="F67" s="19"/>
      <c r="G67" s="19"/>
      <c r="H67" s="19"/>
      <c r="I67" s="19"/>
      <c r="J67" s="19"/>
      <c r="K67" s="19"/>
      <c r="L67" s="19"/>
      <c r="M67" s="19" t="s">
        <v>20</v>
      </c>
      <c r="N67" s="6" t="s">
        <v>258</v>
      </c>
      <c r="O67" s="6"/>
    </row>
    <row r="68" spans="1:15" ht="43.4" customHeight="1" x14ac:dyDescent="0.4">
      <c r="A68" s="78"/>
      <c r="B68" s="79" t="s">
        <v>366</v>
      </c>
      <c r="C68" s="19" t="s">
        <v>19</v>
      </c>
      <c r="D68" s="19"/>
      <c r="E68" s="19"/>
      <c r="F68" s="19"/>
      <c r="G68" s="19"/>
      <c r="H68" s="19"/>
      <c r="I68" s="19"/>
      <c r="J68" s="19">
        <v>24</v>
      </c>
      <c r="K68" s="19"/>
      <c r="L68" s="19"/>
      <c r="M68" s="19" t="s">
        <v>20</v>
      </c>
      <c r="N68" s="6" t="s">
        <v>258</v>
      </c>
      <c r="O68" s="6"/>
    </row>
    <row r="69" spans="1:15" ht="43.4" customHeight="1" x14ac:dyDescent="0.4">
      <c r="A69" s="78"/>
      <c r="B69" s="79" t="s">
        <v>367</v>
      </c>
      <c r="C69" s="19" t="s">
        <v>19</v>
      </c>
      <c r="D69" s="19"/>
      <c r="E69" s="19"/>
      <c r="F69" s="19"/>
      <c r="G69" s="19"/>
      <c r="H69" s="19"/>
      <c r="I69" s="19">
        <v>12</v>
      </c>
      <c r="J69" s="19"/>
      <c r="K69" s="19"/>
      <c r="L69" s="19"/>
      <c r="M69" s="19" t="s">
        <v>20</v>
      </c>
      <c r="N69" s="6" t="s">
        <v>258</v>
      </c>
      <c r="O69" s="6"/>
    </row>
    <row r="70" spans="1:15" ht="43.4" customHeight="1" x14ac:dyDescent="0.4">
      <c r="A70" s="78"/>
      <c r="B70" s="79" t="s">
        <v>368</v>
      </c>
      <c r="C70" s="19" t="s">
        <v>19</v>
      </c>
      <c r="D70" s="19"/>
      <c r="E70" s="19"/>
      <c r="F70" s="19"/>
      <c r="G70" s="19"/>
      <c r="H70" s="19"/>
      <c r="I70" s="19"/>
      <c r="J70" s="19">
        <v>42</v>
      </c>
      <c r="K70" s="19"/>
      <c r="L70" s="19"/>
      <c r="M70" s="19" t="s">
        <v>20</v>
      </c>
      <c r="N70" s="6" t="s">
        <v>258</v>
      </c>
      <c r="O70" s="6"/>
    </row>
    <row r="71" spans="1:15" ht="43.4" customHeight="1" x14ac:dyDescent="0.5">
      <c r="A71" s="80" t="s">
        <v>264</v>
      </c>
      <c r="B71" s="81" t="s">
        <v>369</v>
      </c>
      <c r="C71" s="19" t="s">
        <v>11</v>
      </c>
      <c r="D71" s="19">
        <v>6</v>
      </c>
      <c r="E71" s="19"/>
      <c r="F71" s="19"/>
      <c r="G71" s="19"/>
      <c r="H71" s="19"/>
      <c r="I71" s="19"/>
      <c r="J71" s="19"/>
      <c r="K71" s="19"/>
      <c r="L71" s="19"/>
      <c r="M71" s="19" t="s">
        <v>20</v>
      </c>
      <c r="N71" s="6" t="s">
        <v>258</v>
      </c>
      <c r="O71" s="6"/>
    </row>
    <row r="72" spans="1:15" ht="43.4" customHeight="1" x14ac:dyDescent="0.4">
      <c r="A72" s="78"/>
      <c r="B72" s="79" t="s">
        <v>370</v>
      </c>
      <c r="C72" s="19" t="s">
        <v>19</v>
      </c>
      <c r="D72" s="19"/>
      <c r="E72" s="19"/>
      <c r="F72" s="19"/>
      <c r="G72" s="19"/>
      <c r="H72" s="19"/>
      <c r="I72" s="19">
        <v>12</v>
      </c>
      <c r="J72" s="19">
        <v>12</v>
      </c>
      <c r="K72" s="19"/>
      <c r="L72" s="19"/>
      <c r="M72" s="19" t="s">
        <v>20</v>
      </c>
      <c r="N72" s="6" t="s">
        <v>258</v>
      </c>
      <c r="O72" s="6"/>
    </row>
    <row r="73" spans="1:15" ht="43.4" customHeight="1" x14ac:dyDescent="0.4">
      <c r="A73" s="78"/>
      <c r="B73" s="79" t="s">
        <v>371</v>
      </c>
      <c r="C73" s="19" t="s">
        <v>19</v>
      </c>
      <c r="D73" s="19"/>
      <c r="E73" s="19"/>
      <c r="F73" s="19"/>
      <c r="G73" s="19"/>
      <c r="H73" s="19"/>
      <c r="I73" s="19"/>
      <c r="J73" s="19">
        <v>12</v>
      </c>
      <c r="K73" s="19"/>
      <c r="L73" s="19"/>
      <c r="M73" s="19" t="s">
        <v>20</v>
      </c>
      <c r="N73" s="6" t="s">
        <v>258</v>
      </c>
      <c r="O73" s="6"/>
    </row>
    <row r="74" spans="1:15" ht="43.4" customHeight="1" x14ac:dyDescent="0.4">
      <c r="A74" s="78"/>
      <c r="B74" s="79" t="s">
        <v>372</v>
      </c>
      <c r="C74" s="19" t="s">
        <v>19</v>
      </c>
      <c r="D74" s="19"/>
      <c r="E74" s="19"/>
      <c r="F74" s="19"/>
      <c r="G74" s="19"/>
      <c r="H74" s="19"/>
      <c r="I74" s="19"/>
      <c r="J74" s="19">
        <v>42</v>
      </c>
      <c r="K74" s="19"/>
      <c r="L74" s="19"/>
      <c r="M74" s="19" t="s">
        <v>20</v>
      </c>
      <c r="N74" s="6" t="s">
        <v>258</v>
      </c>
      <c r="O74" s="6"/>
    </row>
    <row r="75" spans="1:15" ht="43.4" customHeight="1" x14ac:dyDescent="0.4">
      <c r="A75" s="78" t="s">
        <v>269</v>
      </c>
      <c r="B75" s="79" t="s">
        <v>373</v>
      </c>
      <c r="C75" s="19" t="s">
        <v>11</v>
      </c>
      <c r="D75" s="19">
        <v>6</v>
      </c>
      <c r="E75" s="19"/>
      <c r="F75" s="19"/>
      <c r="G75" s="19"/>
      <c r="H75" s="19"/>
      <c r="I75" s="19"/>
      <c r="J75" s="19"/>
      <c r="K75" s="19"/>
      <c r="L75" s="19"/>
      <c r="M75" s="19" t="s">
        <v>20</v>
      </c>
      <c r="N75" s="6" t="s">
        <v>258</v>
      </c>
      <c r="O75" s="6"/>
    </row>
    <row r="76" spans="1:15" ht="43.4" customHeight="1" x14ac:dyDescent="0.4">
      <c r="A76" s="78"/>
      <c r="B76" s="79" t="s">
        <v>374</v>
      </c>
      <c r="C76" s="19" t="s">
        <v>19</v>
      </c>
      <c r="D76" s="19"/>
      <c r="E76" s="19"/>
      <c r="F76" s="19"/>
      <c r="G76" s="19"/>
      <c r="H76" s="19"/>
      <c r="I76" s="19">
        <v>12</v>
      </c>
      <c r="J76" s="19">
        <v>12</v>
      </c>
      <c r="K76" s="19"/>
      <c r="L76" s="19"/>
      <c r="M76" s="19" t="s">
        <v>20</v>
      </c>
      <c r="N76" s="6" t="s">
        <v>258</v>
      </c>
      <c r="O76" s="6"/>
    </row>
    <row r="77" spans="1:15" ht="43.4" customHeight="1" x14ac:dyDescent="0.4">
      <c r="A77" s="78"/>
      <c r="B77" s="79" t="s">
        <v>375</v>
      </c>
      <c r="C77" s="19" t="s">
        <v>19</v>
      </c>
      <c r="D77" s="19"/>
      <c r="E77" s="19"/>
      <c r="F77" s="19"/>
      <c r="G77" s="19"/>
      <c r="H77" s="19"/>
      <c r="I77" s="19"/>
      <c r="J77" s="19">
        <v>12</v>
      </c>
      <c r="K77" s="19"/>
      <c r="L77" s="19"/>
      <c r="M77" s="19" t="s">
        <v>20</v>
      </c>
      <c r="N77" s="6" t="s">
        <v>258</v>
      </c>
      <c r="O77" s="6"/>
    </row>
    <row r="78" spans="1:15" ht="43.4" customHeight="1" x14ac:dyDescent="0.4">
      <c r="A78" s="78"/>
      <c r="B78" s="79" t="s">
        <v>376</v>
      </c>
      <c r="C78" s="19" t="s">
        <v>19</v>
      </c>
      <c r="D78" s="19"/>
      <c r="E78" s="19"/>
      <c r="F78" s="19"/>
      <c r="G78" s="19"/>
      <c r="H78" s="19"/>
      <c r="I78" s="19"/>
      <c r="J78" s="19">
        <v>42</v>
      </c>
      <c r="K78" s="19"/>
      <c r="L78" s="19"/>
      <c r="M78" s="19" t="s">
        <v>20</v>
      </c>
      <c r="N78" s="6" t="s">
        <v>258</v>
      </c>
      <c r="O78" s="6"/>
    </row>
    <row r="79" spans="1:15" ht="43.4" customHeight="1" x14ac:dyDescent="0.4">
      <c r="A79" s="78" t="s">
        <v>274</v>
      </c>
      <c r="B79" s="79" t="s">
        <v>377</v>
      </c>
      <c r="C79" s="19" t="s">
        <v>11</v>
      </c>
      <c r="D79" s="19">
        <v>6</v>
      </c>
      <c r="E79" s="19"/>
      <c r="F79" s="19"/>
      <c r="G79" s="19"/>
      <c r="H79" s="19"/>
      <c r="I79" s="19"/>
      <c r="J79" s="19"/>
      <c r="K79" s="19"/>
      <c r="L79" s="19"/>
      <c r="M79" s="19" t="s">
        <v>20</v>
      </c>
      <c r="N79" s="6" t="s">
        <v>258</v>
      </c>
      <c r="O79" s="6"/>
    </row>
    <row r="80" spans="1:15" ht="43.4" customHeight="1" x14ac:dyDescent="0.4">
      <c r="A80" s="78"/>
      <c r="B80" s="79" t="s">
        <v>378</v>
      </c>
      <c r="C80" s="19" t="s">
        <v>19</v>
      </c>
      <c r="D80" s="19"/>
      <c r="E80" s="19"/>
      <c r="F80" s="19"/>
      <c r="G80" s="19"/>
      <c r="H80" s="19"/>
      <c r="I80" s="19">
        <v>12</v>
      </c>
      <c r="J80" s="19"/>
      <c r="K80" s="19"/>
      <c r="L80" s="19"/>
      <c r="M80" s="19" t="s">
        <v>20</v>
      </c>
      <c r="N80" s="6" t="s">
        <v>258</v>
      </c>
      <c r="O80" s="6"/>
    </row>
    <row r="81" spans="1:15" ht="43.4" customHeight="1" x14ac:dyDescent="0.4">
      <c r="A81" s="78"/>
      <c r="B81" s="79" t="s">
        <v>379</v>
      </c>
      <c r="C81" s="19" t="s">
        <v>19</v>
      </c>
      <c r="D81" s="19"/>
      <c r="E81" s="19"/>
      <c r="F81" s="19"/>
      <c r="G81" s="19"/>
      <c r="H81" s="19"/>
      <c r="I81" s="19"/>
      <c r="J81" s="19">
        <v>12</v>
      </c>
      <c r="K81" s="19"/>
      <c r="L81" s="19"/>
      <c r="M81" s="19" t="s">
        <v>20</v>
      </c>
      <c r="N81" s="6" t="s">
        <v>258</v>
      </c>
      <c r="O81" s="6"/>
    </row>
    <row r="82" spans="1:15" ht="43.4" customHeight="1" x14ac:dyDescent="0.4">
      <c r="A82" s="78"/>
      <c r="B82" s="79" t="s">
        <v>380</v>
      </c>
      <c r="C82" s="19" t="s">
        <v>19</v>
      </c>
      <c r="D82" s="19"/>
      <c r="E82" s="19"/>
      <c r="F82" s="19"/>
      <c r="G82" s="19"/>
      <c r="H82" s="19"/>
      <c r="I82" s="19"/>
      <c r="J82" s="19">
        <v>12</v>
      </c>
      <c r="K82" s="19"/>
      <c r="L82" s="19"/>
      <c r="M82" s="19" t="s">
        <v>20</v>
      </c>
      <c r="N82" s="6" t="s">
        <v>258</v>
      </c>
      <c r="O82" s="6"/>
    </row>
    <row r="83" spans="1:15" ht="43.4" customHeight="1" x14ac:dyDescent="0.4">
      <c r="A83" s="78" t="s">
        <v>279</v>
      </c>
      <c r="B83" s="79" t="s">
        <v>381</v>
      </c>
      <c r="C83" s="19" t="s">
        <v>11</v>
      </c>
      <c r="D83" s="19">
        <v>6</v>
      </c>
      <c r="E83" s="19"/>
      <c r="F83" s="19"/>
      <c r="G83" s="19"/>
      <c r="H83" s="19"/>
      <c r="I83" s="19"/>
      <c r="J83" s="19"/>
      <c r="K83" s="19"/>
      <c r="L83" s="19"/>
      <c r="M83" s="19" t="s">
        <v>20</v>
      </c>
      <c r="N83" s="6" t="s">
        <v>258</v>
      </c>
      <c r="O83" s="6"/>
    </row>
    <row r="84" spans="1:15" ht="43.4" customHeight="1" x14ac:dyDescent="0.4">
      <c r="A84" s="78"/>
      <c r="B84" s="79" t="s">
        <v>382</v>
      </c>
      <c r="C84" s="19" t="s">
        <v>19</v>
      </c>
      <c r="D84" s="19"/>
      <c r="E84" s="19"/>
      <c r="F84" s="19"/>
      <c r="G84" s="19"/>
      <c r="H84" s="19"/>
      <c r="I84" s="19">
        <v>12</v>
      </c>
      <c r="J84" s="19">
        <v>36</v>
      </c>
      <c r="K84" s="19"/>
      <c r="L84" s="19"/>
      <c r="M84" s="19" t="s">
        <v>20</v>
      </c>
      <c r="N84" s="6" t="s">
        <v>258</v>
      </c>
      <c r="O84" s="6"/>
    </row>
    <row r="85" spans="1:15" ht="43.4" customHeight="1" x14ac:dyDescent="0.4">
      <c r="A85" s="78"/>
      <c r="B85" s="79" t="s">
        <v>383</v>
      </c>
      <c r="C85" s="19" t="s">
        <v>19</v>
      </c>
      <c r="D85" s="19"/>
      <c r="E85" s="19"/>
      <c r="F85" s="19"/>
      <c r="G85" s="19"/>
      <c r="H85" s="19"/>
      <c r="I85" s="19">
        <v>12</v>
      </c>
      <c r="J85" s="19"/>
      <c r="K85" s="19"/>
      <c r="L85" s="19"/>
      <c r="M85" s="19" t="s">
        <v>20</v>
      </c>
      <c r="N85" s="6" t="s">
        <v>258</v>
      </c>
      <c r="O85" s="6"/>
    </row>
    <row r="86" spans="1:15" ht="43.4" customHeight="1" x14ac:dyDescent="0.5">
      <c r="A86" s="80"/>
      <c r="B86" s="81" t="s">
        <v>384</v>
      </c>
      <c r="C86" s="19" t="s">
        <v>19</v>
      </c>
      <c r="D86" s="19"/>
      <c r="E86" s="19"/>
      <c r="F86" s="19"/>
      <c r="G86" s="19"/>
      <c r="H86" s="19"/>
      <c r="I86" s="19"/>
      <c r="J86" s="19">
        <v>12</v>
      </c>
      <c r="K86" s="19"/>
      <c r="L86" s="19"/>
      <c r="M86" s="19" t="s">
        <v>20</v>
      </c>
      <c r="N86" s="6" t="s">
        <v>258</v>
      </c>
      <c r="O86" s="6"/>
    </row>
    <row r="87" spans="1:15" ht="43.4" customHeight="1" x14ac:dyDescent="0.4">
      <c r="A87" s="78" t="s">
        <v>284</v>
      </c>
      <c r="B87" s="79" t="s">
        <v>385</v>
      </c>
      <c r="C87" s="19" t="s">
        <v>11</v>
      </c>
      <c r="D87" s="19">
        <v>6</v>
      </c>
      <c r="E87" s="19"/>
      <c r="F87" s="19"/>
      <c r="G87" s="19"/>
      <c r="H87" s="19"/>
      <c r="I87" s="19"/>
      <c r="J87" s="19"/>
      <c r="K87" s="19"/>
      <c r="L87" s="19"/>
      <c r="M87" s="19" t="s">
        <v>20</v>
      </c>
      <c r="N87" s="6" t="s">
        <v>286</v>
      </c>
      <c r="O87" s="6"/>
    </row>
    <row r="88" spans="1:15" ht="43.4" customHeight="1" x14ac:dyDescent="0.5">
      <c r="A88" s="80"/>
      <c r="B88" s="79" t="s">
        <v>385</v>
      </c>
      <c r="C88" s="19" t="s">
        <v>19</v>
      </c>
      <c r="D88" s="19"/>
      <c r="E88" s="19"/>
      <c r="F88" s="19"/>
      <c r="G88" s="19"/>
      <c r="H88" s="19"/>
      <c r="I88" s="19">
        <v>18</v>
      </c>
      <c r="J88" s="19">
        <v>18</v>
      </c>
      <c r="K88" s="19"/>
      <c r="L88" s="19"/>
      <c r="M88" s="19" t="s">
        <v>20</v>
      </c>
      <c r="N88" s="6" t="s">
        <v>286</v>
      </c>
      <c r="O88" s="6"/>
    </row>
    <row r="89" spans="1:15" ht="43.4" customHeight="1" x14ac:dyDescent="0.4">
      <c r="A89" s="22" t="s">
        <v>287</v>
      </c>
      <c r="B89" s="24" t="s">
        <v>288</v>
      </c>
      <c r="C89" s="19" t="s">
        <v>11</v>
      </c>
      <c r="D89" s="19">
        <v>6</v>
      </c>
      <c r="E89" s="19"/>
      <c r="F89" s="19"/>
      <c r="G89" s="19"/>
      <c r="H89" s="19"/>
      <c r="I89" s="19"/>
      <c r="J89" s="19"/>
      <c r="K89" s="19"/>
      <c r="L89" s="19"/>
      <c r="M89" s="19"/>
      <c r="N89" s="6"/>
      <c r="O89" s="6"/>
    </row>
    <row r="90" spans="1:15" ht="43.4" customHeight="1" x14ac:dyDescent="0.4">
      <c r="A90" s="22"/>
      <c r="B90" s="24"/>
      <c r="C90" s="19"/>
      <c r="D90" s="19"/>
      <c r="E90" s="19"/>
      <c r="F90" s="19"/>
      <c r="G90" s="19"/>
      <c r="H90" s="19"/>
      <c r="I90" s="19"/>
      <c r="J90" s="19"/>
      <c r="K90" s="19"/>
      <c r="L90" s="19"/>
      <c r="M90" s="19"/>
      <c r="N90" s="6"/>
      <c r="O90" s="6"/>
    </row>
    <row r="91" spans="1:15" ht="43.4" customHeight="1" x14ac:dyDescent="0.4">
      <c r="A91" s="22"/>
      <c r="B91" s="24"/>
      <c r="C91" s="19"/>
      <c r="D91" s="19"/>
      <c r="E91" s="19"/>
      <c r="F91" s="19"/>
      <c r="G91" s="19"/>
      <c r="H91" s="19"/>
      <c r="I91" s="19"/>
      <c r="J91" s="19"/>
      <c r="K91" s="19"/>
      <c r="L91" s="19"/>
      <c r="M91" s="19"/>
      <c r="N91" s="6"/>
      <c r="O91" s="6"/>
    </row>
    <row r="92" spans="1:15" ht="43.4" customHeight="1" x14ac:dyDescent="0.4">
      <c r="A92" s="22"/>
      <c r="B92" s="24"/>
      <c r="C92" s="19"/>
      <c r="D92" s="19"/>
      <c r="E92" s="19"/>
      <c r="F92" s="19"/>
      <c r="G92" s="19"/>
      <c r="H92" s="19"/>
      <c r="I92" s="19"/>
      <c r="J92" s="19"/>
      <c r="K92" s="19"/>
      <c r="L92" s="19"/>
      <c r="M92" s="19"/>
      <c r="N92" s="6"/>
      <c r="O92" s="6"/>
    </row>
    <row r="93" spans="1:15" ht="43.4" customHeight="1" x14ac:dyDescent="0.4">
      <c r="A93" s="22"/>
      <c r="B93" s="24"/>
      <c r="C93" s="19"/>
      <c r="D93" s="19"/>
      <c r="E93" s="19"/>
      <c r="F93" s="19"/>
      <c r="G93" s="19"/>
      <c r="H93" s="19"/>
      <c r="I93" s="19"/>
      <c r="J93" s="19"/>
      <c r="K93" s="19"/>
      <c r="L93" s="19"/>
      <c r="M93" s="19"/>
      <c r="N93" s="6"/>
      <c r="O93" s="6"/>
    </row>
    <row r="94" spans="1:15" ht="43.4" customHeight="1" x14ac:dyDescent="0.4">
      <c r="A94" s="22"/>
      <c r="B94" s="24"/>
      <c r="C94" s="19"/>
      <c r="D94" s="19"/>
      <c r="E94" s="19"/>
      <c r="F94" s="19"/>
      <c r="G94" s="19"/>
      <c r="H94" s="19"/>
      <c r="I94" s="19"/>
      <c r="J94" s="19"/>
      <c r="K94" s="19"/>
      <c r="L94" s="19"/>
      <c r="M94" s="19"/>
      <c r="N94" s="6"/>
      <c r="O94" s="5"/>
    </row>
    <row r="95" spans="1:15" ht="43.4" customHeight="1" x14ac:dyDescent="0.4">
      <c r="A95" s="22"/>
      <c r="B95" s="24"/>
      <c r="C95" s="19"/>
      <c r="D95" s="19"/>
      <c r="E95" s="19"/>
      <c r="F95" s="19"/>
      <c r="G95" s="19"/>
      <c r="H95" s="19"/>
      <c r="I95" s="19"/>
      <c r="J95" s="19"/>
      <c r="K95" s="19"/>
      <c r="L95" s="19"/>
      <c r="M95" s="19"/>
      <c r="N95" s="6"/>
      <c r="O95" s="5"/>
    </row>
    <row r="96" spans="1:15" ht="43.4" customHeight="1" x14ac:dyDescent="0.4">
      <c r="A96" s="22"/>
      <c r="B96" s="24"/>
      <c r="C96" s="19"/>
      <c r="D96" s="19"/>
      <c r="E96" s="19"/>
      <c r="F96" s="19"/>
      <c r="G96" s="19"/>
      <c r="H96" s="19"/>
      <c r="I96" s="19"/>
      <c r="J96" s="19"/>
      <c r="K96" s="19"/>
      <c r="L96" s="19"/>
      <c r="M96" s="19"/>
      <c r="N96" s="6"/>
      <c r="O96" s="5"/>
    </row>
    <row r="97" spans="1:15" ht="43.4" customHeight="1" x14ac:dyDescent="0.4">
      <c r="A97" s="22"/>
      <c r="B97" s="24"/>
      <c r="C97" s="19"/>
      <c r="D97" s="19"/>
      <c r="E97" s="19"/>
      <c r="F97" s="19"/>
      <c r="G97" s="19"/>
      <c r="H97" s="19"/>
      <c r="I97" s="19"/>
      <c r="J97" s="19"/>
      <c r="K97" s="19"/>
      <c r="L97" s="19"/>
      <c r="M97" s="19"/>
      <c r="N97" s="6"/>
      <c r="O97" s="5"/>
    </row>
    <row r="98" spans="1:15" ht="43.4" customHeight="1" x14ac:dyDescent="0.4">
      <c r="A98" s="22"/>
      <c r="B98" s="24"/>
      <c r="C98" s="19"/>
      <c r="D98" s="19"/>
      <c r="E98" s="19"/>
      <c r="F98" s="19"/>
      <c r="G98" s="19"/>
      <c r="H98" s="19"/>
      <c r="I98" s="19"/>
      <c r="J98" s="19"/>
      <c r="K98" s="19"/>
      <c r="L98" s="19"/>
      <c r="M98" s="19"/>
      <c r="N98" s="5"/>
      <c r="O98" s="5"/>
    </row>
    <row r="99" spans="1:15" ht="43.4" customHeight="1" x14ac:dyDescent="0.4">
      <c r="A99" s="22"/>
      <c r="B99" s="5"/>
      <c r="C99" s="19"/>
      <c r="D99" s="19"/>
      <c r="E99" s="19"/>
      <c r="F99" s="19"/>
      <c r="G99" s="19"/>
      <c r="H99" s="19"/>
      <c r="I99" s="19"/>
      <c r="J99" s="19"/>
      <c r="K99" s="19"/>
      <c r="L99" s="19"/>
      <c r="M99" s="19"/>
      <c r="N99" s="5"/>
      <c r="O99" s="5"/>
    </row>
    <row r="100" spans="1:15" ht="43.4" customHeight="1" x14ac:dyDescent="0.4">
      <c r="A100" s="22"/>
      <c r="B100" s="24"/>
      <c r="C100" s="19"/>
      <c r="D100" s="19"/>
      <c r="E100" s="19"/>
      <c r="F100" s="19"/>
      <c r="G100" s="19"/>
      <c r="H100" s="19"/>
      <c r="I100" s="19"/>
      <c r="J100" s="19"/>
      <c r="K100" s="19"/>
      <c r="L100" s="19"/>
      <c r="M100" s="19"/>
      <c r="N100" s="5"/>
      <c r="O100" s="5"/>
    </row>
    <row r="101" spans="1:15" ht="43.4" customHeight="1" x14ac:dyDescent="0.4">
      <c r="A101" s="22"/>
      <c r="B101" s="24"/>
      <c r="C101" s="19"/>
      <c r="D101" s="19"/>
      <c r="E101" s="19"/>
      <c r="F101" s="19"/>
      <c r="G101" s="19"/>
      <c r="H101" s="19"/>
      <c r="I101" s="19"/>
      <c r="J101" s="19"/>
      <c r="K101" s="19"/>
      <c r="L101" s="19"/>
      <c r="M101" s="19"/>
      <c r="N101" s="5"/>
      <c r="O101" s="5"/>
    </row>
    <row r="102" spans="1:15" ht="43.4" customHeight="1" x14ac:dyDescent="0.4">
      <c r="A102" s="22"/>
      <c r="B102" s="24"/>
      <c r="C102" s="19"/>
      <c r="D102" s="19"/>
      <c r="E102" s="19"/>
      <c r="F102" s="19"/>
      <c r="G102" s="19"/>
      <c r="H102" s="19"/>
      <c r="I102" s="19"/>
      <c r="J102" s="19"/>
      <c r="K102" s="19"/>
      <c r="L102" s="19"/>
      <c r="M102" s="19"/>
      <c r="N102" s="5"/>
      <c r="O102" s="5"/>
    </row>
    <row r="103" spans="1:15" ht="43.4" customHeight="1" x14ac:dyDescent="0.5">
      <c r="A103" s="23"/>
      <c r="B103" s="24"/>
      <c r="C103" s="19"/>
      <c r="D103" s="19"/>
      <c r="E103" s="19"/>
      <c r="F103" s="19"/>
      <c r="G103" s="19"/>
      <c r="H103" s="19"/>
      <c r="I103" s="19"/>
      <c r="J103" s="19"/>
      <c r="K103" s="19"/>
      <c r="L103" s="19"/>
      <c r="M103" s="19"/>
      <c r="N103" s="6"/>
      <c r="O103" s="6"/>
    </row>
    <row r="104" spans="1:15" ht="43.4" customHeight="1" x14ac:dyDescent="0.4">
      <c r="A104" s="22"/>
      <c r="B104" s="85"/>
      <c r="C104" s="19"/>
      <c r="D104" s="19"/>
      <c r="E104" s="19"/>
      <c r="F104" s="19"/>
      <c r="G104" s="19"/>
      <c r="H104" s="19"/>
      <c r="I104" s="19"/>
      <c r="J104" s="19"/>
      <c r="K104" s="19"/>
      <c r="L104" s="19"/>
      <c r="M104" s="19"/>
      <c r="N104" s="6"/>
      <c r="O104" s="6"/>
    </row>
    <row r="105" spans="1:15" ht="43.4" customHeight="1" x14ac:dyDescent="0.5">
      <c r="A105" s="23"/>
      <c r="B105" s="25"/>
      <c r="C105" s="19"/>
      <c r="D105" s="19"/>
      <c r="E105" s="19"/>
      <c r="F105" s="19"/>
      <c r="G105" s="19"/>
      <c r="H105" s="19"/>
      <c r="I105" s="19"/>
      <c r="J105" s="19"/>
      <c r="K105" s="19"/>
      <c r="L105" s="19"/>
      <c r="M105" s="19"/>
      <c r="N105" s="6"/>
      <c r="O105" s="6"/>
    </row>
    <row r="106" spans="1:15" ht="43.4" customHeight="1" x14ac:dyDescent="0.4">
      <c r="A106" s="22"/>
      <c r="B106" s="24"/>
      <c r="C106" s="19"/>
      <c r="D106" s="19"/>
      <c r="E106" s="19"/>
      <c r="F106" s="19"/>
      <c r="G106" s="19"/>
      <c r="H106" s="19"/>
      <c r="I106" s="19"/>
      <c r="J106" s="19"/>
      <c r="K106" s="19"/>
      <c r="L106" s="19"/>
      <c r="M106" s="19"/>
      <c r="N106" s="6"/>
      <c r="O106" s="6"/>
    </row>
    <row r="107" spans="1:15" ht="43.4" customHeight="1" x14ac:dyDescent="0.4">
      <c r="A107" s="22"/>
      <c r="B107" s="24"/>
      <c r="C107" s="19"/>
      <c r="D107" s="19"/>
      <c r="E107" s="19"/>
      <c r="F107" s="19"/>
      <c r="G107" s="19"/>
      <c r="H107" s="19"/>
      <c r="I107" s="19"/>
      <c r="J107" s="19"/>
      <c r="K107" s="19"/>
      <c r="L107" s="19"/>
      <c r="M107" s="19"/>
      <c r="N107" s="6"/>
      <c r="O107" s="6"/>
    </row>
    <row r="108" spans="1:15" ht="43.4" customHeight="1" x14ac:dyDescent="0.4">
      <c r="A108" s="22"/>
      <c r="B108" s="24"/>
      <c r="C108" s="19"/>
      <c r="D108" s="19"/>
      <c r="E108" s="19"/>
      <c r="F108" s="19"/>
      <c r="G108" s="19"/>
      <c r="H108" s="19"/>
      <c r="I108" s="19"/>
      <c r="J108" s="19"/>
      <c r="K108" s="19"/>
      <c r="L108" s="19"/>
      <c r="M108" s="19"/>
      <c r="N108" s="6"/>
      <c r="O108" s="6"/>
    </row>
    <row r="109" spans="1:15" ht="43.4" customHeight="1" x14ac:dyDescent="0.4">
      <c r="A109" s="22"/>
      <c r="B109" s="24"/>
      <c r="C109" s="19"/>
      <c r="D109" s="19"/>
      <c r="E109" s="19"/>
      <c r="F109" s="19"/>
      <c r="G109" s="19"/>
      <c r="H109" s="19"/>
      <c r="I109" s="19"/>
      <c r="J109" s="19"/>
      <c r="K109" s="19"/>
      <c r="L109" s="19"/>
      <c r="M109" s="19"/>
      <c r="N109" s="6"/>
      <c r="O109" s="6"/>
    </row>
    <row r="110" spans="1:15" ht="43.4" customHeight="1" x14ac:dyDescent="0.5">
      <c r="A110" s="23"/>
      <c r="B110" s="25"/>
      <c r="C110" s="19"/>
      <c r="D110" s="19"/>
      <c r="E110" s="19"/>
      <c r="F110" s="19"/>
      <c r="G110" s="19"/>
      <c r="H110" s="19"/>
      <c r="I110" s="19"/>
      <c r="J110" s="19"/>
      <c r="K110" s="19"/>
      <c r="L110" s="19"/>
      <c r="M110" s="19"/>
      <c r="N110" s="6"/>
      <c r="O110" s="5"/>
    </row>
    <row r="111" spans="1:15" ht="43.4" customHeight="1" x14ac:dyDescent="0.4">
      <c r="A111" s="22"/>
      <c r="B111" s="24"/>
      <c r="C111" s="19"/>
      <c r="D111" s="19"/>
      <c r="E111" s="19"/>
      <c r="F111" s="19"/>
      <c r="G111" s="19"/>
      <c r="H111" s="19"/>
      <c r="I111" s="19"/>
      <c r="J111" s="19"/>
      <c r="K111" s="19"/>
      <c r="L111" s="19"/>
      <c r="M111" s="19"/>
      <c r="N111" s="6"/>
      <c r="O111" s="5"/>
    </row>
    <row r="112" spans="1:15" ht="43.4" customHeight="1" x14ac:dyDescent="0.4">
      <c r="A112" s="22"/>
      <c r="B112" s="24"/>
      <c r="C112" s="19"/>
      <c r="D112" s="19"/>
      <c r="E112" s="19"/>
      <c r="F112" s="19"/>
      <c r="G112" s="19"/>
      <c r="H112" s="19"/>
      <c r="I112" s="19"/>
      <c r="J112" s="19"/>
      <c r="K112" s="19"/>
      <c r="L112" s="19"/>
      <c r="M112" s="19"/>
      <c r="N112" s="6"/>
      <c r="O112" s="5"/>
    </row>
    <row r="113" spans="1:15" ht="43.4" customHeight="1" x14ac:dyDescent="0.4">
      <c r="A113" s="22"/>
      <c r="B113" s="24"/>
      <c r="C113" s="19"/>
      <c r="D113" s="19"/>
      <c r="E113" s="19"/>
      <c r="F113" s="19"/>
      <c r="G113" s="19"/>
      <c r="H113" s="19"/>
      <c r="I113" s="19"/>
      <c r="J113" s="19"/>
      <c r="K113" s="19"/>
      <c r="L113" s="19"/>
      <c r="M113" s="19"/>
      <c r="N113" s="6"/>
      <c r="O113" s="5"/>
    </row>
    <row r="114" spans="1:15" ht="43.4" customHeight="1" x14ac:dyDescent="0.4">
      <c r="A114" s="22"/>
      <c r="B114" s="24"/>
      <c r="C114" s="19"/>
      <c r="D114" s="19"/>
      <c r="E114" s="19"/>
      <c r="F114" s="19"/>
      <c r="G114" s="19"/>
      <c r="H114" s="19"/>
      <c r="I114" s="19"/>
      <c r="J114" s="19"/>
      <c r="K114" s="19"/>
      <c r="L114" s="19"/>
      <c r="M114" s="19"/>
      <c r="N114" s="5"/>
      <c r="O114" s="5"/>
    </row>
    <row r="115" spans="1:15" ht="43.4" customHeight="1" x14ac:dyDescent="0.4">
      <c r="A115" s="22"/>
      <c r="B115" s="5"/>
      <c r="C115" s="19"/>
      <c r="D115" s="19"/>
      <c r="E115" s="19"/>
      <c r="F115" s="19"/>
      <c r="G115" s="19"/>
      <c r="H115" s="19"/>
      <c r="I115" s="19"/>
      <c r="J115" s="19"/>
      <c r="K115" s="19"/>
      <c r="L115" s="19"/>
      <c r="M115" s="19"/>
      <c r="N115" s="5"/>
      <c r="O115" s="5"/>
    </row>
    <row r="116" spans="1:15" ht="43.4" customHeight="1" x14ac:dyDescent="0.4">
      <c r="A116" s="22"/>
      <c r="B116" s="24"/>
      <c r="C116" s="19"/>
      <c r="D116" s="19"/>
      <c r="E116" s="19"/>
      <c r="F116" s="19"/>
      <c r="G116" s="19"/>
      <c r="H116" s="19"/>
      <c r="I116" s="19"/>
      <c r="J116" s="19"/>
      <c r="K116" s="19"/>
      <c r="L116" s="19"/>
      <c r="M116" s="19"/>
      <c r="N116" s="5"/>
      <c r="O116" s="5"/>
    </row>
    <row r="117" spans="1:15" ht="43.4" customHeight="1" x14ac:dyDescent="0.4">
      <c r="A117" s="22"/>
      <c r="B117" s="24"/>
      <c r="C117" s="19"/>
      <c r="D117" s="19"/>
      <c r="E117" s="19"/>
      <c r="F117" s="19"/>
      <c r="G117" s="19"/>
      <c r="H117" s="19"/>
      <c r="I117" s="19"/>
      <c r="J117" s="19"/>
      <c r="K117" s="19"/>
      <c r="L117" s="19"/>
      <c r="M117" s="19"/>
      <c r="N117" s="5"/>
      <c r="O117" s="5"/>
    </row>
    <row r="118" spans="1:15" ht="43.4" customHeight="1" x14ac:dyDescent="0.4">
      <c r="A118" s="22"/>
      <c r="B118" s="24"/>
      <c r="C118" s="19"/>
      <c r="D118" s="19"/>
      <c r="E118" s="19"/>
      <c r="F118" s="19"/>
      <c r="G118" s="19"/>
      <c r="H118" s="19"/>
      <c r="I118" s="19"/>
      <c r="J118" s="19"/>
      <c r="K118" s="19"/>
      <c r="L118" s="19"/>
      <c r="M118" s="19"/>
      <c r="N118" s="5"/>
      <c r="O118" s="5"/>
    </row>
    <row r="119" spans="1:15" ht="43.4" customHeight="1" x14ac:dyDescent="0.5">
      <c r="A119" s="23"/>
      <c r="B119" s="24"/>
      <c r="C119" s="19"/>
      <c r="D119" s="19"/>
      <c r="E119" s="19"/>
      <c r="F119" s="19"/>
      <c r="G119" s="19"/>
      <c r="H119" s="19"/>
      <c r="I119" s="19"/>
      <c r="J119" s="19"/>
      <c r="K119" s="19"/>
      <c r="L119" s="19"/>
      <c r="M119" s="19"/>
      <c r="N119" s="6"/>
      <c r="O119" s="6"/>
    </row>
    <row r="120" spans="1:15" ht="43.4" customHeight="1" x14ac:dyDescent="0.4">
      <c r="A120" s="22"/>
      <c r="B120" s="85"/>
      <c r="C120" s="19"/>
      <c r="D120" s="19"/>
      <c r="E120" s="19"/>
      <c r="F120" s="19"/>
      <c r="G120" s="19"/>
      <c r="H120" s="19"/>
      <c r="I120" s="19"/>
      <c r="J120" s="19"/>
      <c r="K120" s="19"/>
      <c r="L120" s="19"/>
      <c r="M120" s="19"/>
      <c r="N120" s="6"/>
      <c r="O120" s="6"/>
    </row>
    <row r="121" spans="1:15" ht="43.4" customHeight="1" x14ac:dyDescent="0.4">
      <c r="A121" s="22"/>
      <c r="B121" s="24"/>
      <c r="C121" s="19"/>
      <c r="D121" s="19"/>
      <c r="E121" s="19"/>
      <c r="F121" s="19"/>
      <c r="G121" s="19"/>
      <c r="H121" s="19"/>
      <c r="I121" s="19"/>
      <c r="J121" s="19"/>
      <c r="K121" s="19"/>
      <c r="L121" s="19"/>
      <c r="M121" s="19"/>
      <c r="N121" s="6"/>
      <c r="O121" s="6"/>
    </row>
    <row r="122" spans="1:15" ht="43.4" customHeight="1" x14ac:dyDescent="0.4">
      <c r="A122" s="22"/>
      <c r="B122" s="24"/>
      <c r="C122" s="19"/>
      <c r="D122" s="19"/>
      <c r="E122" s="19"/>
      <c r="F122" s="19"/>
      <c r="G122" s="19"/>
      <c r="H122" s="19"/>
      <c r="I122" s="19"/>
      <c r="J122" s="19"/>
      <c r="K122" s="19"/>
      <c r="L122" s="19"/>
      <c r="M122" s="19"/>
      <c r="N122" s="6"/>
      <c r="O122" s="6"/>
    </row>
    <row r="123" spans="1:15" ht="43.4" customHeight="1" x14ac:dyDescent="0.4">
      <c r="A123" s="22"/>
      <c r="B123" s="24"/>
      <c r="C123" s="19"/>
      <c r="D123" s="19"/>
      <c r="E123" s="19"/>
      <c r="F123" s="19"/>
      <c r="G123" s="19"/>
      <c r="H123" s="19"/>
      <c r="I123" s="19"/>
      <c r="J123" s="19"/>
      <c r="K123" s="19"/>
      <c r="L123" s="19"/>
      <c r="M123" s="19"/>
      <c r="N123" s="6"/>
      <c r="O123" s="6"/>
    </row>
    <row r="124" spans="1:15" ht="43.4" customHeight="1" x14ac:dyDescent="0.4">
      <c r="A124" s="22"/>
      <c r="B124" s="24"/>
      <c r="C124" s="19"/>
      <c r="D124" s="19"/>
      <c r="E124" s="19"/>
      <c r="F124" s="19"/>
      <c r="G124" s="19"/>
      <c r="H124" s="19"/>
      <c r="I124" s="19"/>
      <c r="J124" s="19"/>
      <c r="K124" s="19"/>
      <c r="L124" s="19"/>
      <c r="M124" s="19"/>
      <c r="N124" s="6"/>
      <c r="O124" s="6"/>
    </row>
    <row r="125" spans="1:15" ht="43.4" customHeight="1" x14ac:dyDescent="0.4">
      <c r="A125" s="22"/>
      <c r="B125" s="24"/>
      <c r="C125" s="19"/>
      <c r="D125" s="19"/>
      <c r="E125" s="19"/>
      <c r="F125" s="19"/>
      <c r="G125" s="19"/>
      <c r="H125" s="19"/>
      <c r="I125" s="19"/>
      <c r="J125" s="19"/>
      <c r="K125" s="19"/>
      <c r="L125" s="19"/>
      <c r="M125" s="19"/>
      <c r="N125" s="6"/>
      <c r="O125" s="6"/>
    </row>
    <row r="126" spans="1:15" ht="43.4" customHeight="1" x14ac:dyDescent="0.4">
      <c r="A126" s="22"/>
      <c r="B126" s="24"/>
      <c r="C126" s="19"/>
      <c r="D126" s="19"/>
      <c r="E126" s="19"/>
      <c r="F126" s="19"/>
      <c r="G126" s="19"/>
      <c r="H126" s="19"/>
      <c r="I126" s="19"/>
      <c r="J126" s="19"/>
      <c r="K126" s="19"/>
      <c r="L126" s="19"/>
      <c r="M126" s="19"/>
      <c r="N126" s="6"/>
      <c r="O126" s="6"/>
    </row>
    <row r="127" spans="1:15" ht="43.4" customHeight="1" x14ac:dyDescent="0.4">
      <c r="A127" s="22"/>
      <c r="B127" s="24"/>
      <c r="C127" s="19"/>
      <c r="D127" s="19"/>
      <c r="E127" s="19"/>
      <c r="F127" s="19"/>
      <c r="G127" s="19"/>
      <c r="H127" s="19"/>
      <c r="I127" s="19"/>
      <c r="J127" s="19"/>
      <c r="K127" s="19"/>
      <c r="L127" s="19"/>
      <c r="M127" s="19"/>
      <c r="N127" s="6"/>
      <c r="O127" s="6"/>
    </row>
    <row r="128" spans="1:15" ht="43.4" customHeight="1" x14ac:dyDescent="0.4">
      <c r="A128" s="22"/>
      <c r="B128" s="24"/>
      <c r="C128" s="19"/>
      <c r="D128" s="19"/>
      <c r="E128" s="19"/>
      <c r="F128" s="19"/>
      <c r="G128" s="19"/>
      <c r="H128" s="19"/>
      <c r="I128" s="19"/>
      <c r="J128" s="19"/>
      <c r="K128" s="19"/>
      <c r="L128" s="19"/>
      <c r="M128" s="19"/>
      <c r="N128" s="6"/>
      <c r="O128" s="6"/>
    </row>
    <row r="129" spans="1:15" ht="43.4" customHeight="1" x14ac:dyDescent="0.4">
      <c r="A129" s="22"/>
      <c r="B129" s="24"/>
      <c r="C129" s="19"/>
      <c r="D129" s="19"/>
      <c r="E129" s="19"/>
      <c r="F129" s="19"/>
      <c r="G129" s="19"/>
      <c r="H129" s="19"/>
      <c r="I129" s="19"/>
      <c r="J129" s="19"/>
      <c r="K129" s="19"/>
      <c r="L129" s="19"/>
      <c r="M129" s="19"/>
      <c r="N129" s="6"/>
      <c r="O129" s="6"/>
    </row>
    <row r="130" spans="1:15" ht="43.4" customHeight="1" x14ac:dyDescent="0.4">
      <c r="A130" s="22"/>
      <c r="B130" s="24"/>
      <c r="C130" s="19"/>
      <c r="D130" s="19"/>
      <c r="E130" s="19"/>
      <c r="F130" s="19"/>
      <c r="G130" s="19"/>
      <c r="H130" s="19"/>
      <c r="I130" s="19"/>
      <c r="J130" s="19"/>
      <c r="K130" s="19"/>
      <c r="L130" s="19"/>
      <c r="M130" s="19"/>
      <c r="N130" s="5"/>
      <c r="O130" s="5"/>
    </row>
    <row r="131" spans="1:15" ht="43.4" customHeight="1" x14ac:dyDescent="0.4">
      <c r="A131" s="22"/>
      <c r="B131" s="5"/>
      <c r="C131" s="19"/>
      <c r="D131" s="19"/>
      <c r="E131" s="19"/>
      <c r="F131" s="19"/>
      <c r="G131" s="19"/>
      <c r="H131" s="19"/>
      <c r="I131" s="19"/>
      <c r="J131" s="19"/>
      <c r="K131" s="19"/>
      <c r="L131" s="19"/>
      <c r="M131" s="19"/>
      <c r="N131" s="5"/>
      <c r="O131" s="5"/>
    </row>
    <row r="132" spans="1:15" ht="43.4" customHeight="1" x14ac:dyDescent="0.4">
      <c r="A132" s="22"/>
      <c r="B132" s="24"/>
      <c r="C132" s="19"/>
      <c r="D132" s="19"/>
      <c r="E132" s="19"/>
      <c r="F132" s="19"/>
      <c r="G132" s="19"/>
      <c r="H132" s="19"/>
      <c r="I132" s="19"/>
      <c r="J132" s="19"/>
      <c r="K132" s="19"/>
      <c r="L132" s="19"/>
      <c r="M132" s="19"/>
      <c r="N132" s="5"/>
      <c r="O132" s="5"/>
    </row>
    <row r="133" spans="1:15" ht="43.4" customHeight="1" x14ac:dyDescent="0.4">
      <c r="A133" s="22"/>
      <c r="B133" s="24"/>
      <c r="C133" s="19"/>
      <c r="D133" s="19"/>
      <c r="E133" s="19"/>
      <c r="F133" s="19"/>
      <c r="G133" s="19"/>
      <c r="H133" s="19"/>
      <c r="I133" s="19"/>
      <c r="J133" s="19"/>
      <c r="K133" s="19"/>
      <c r="L133" s="19"/>
      <c r="M133" s="19"/>
      <c r="N133" s="5"/>
      <c r="O133" s="5"/>
    </row>
    <row r="134" spans="1:15" ht="43.4" customHeight="1" x14ac:dyDescent="0.4">
      <c r="A134" s="22"/>
      <c r="B134" s="24"/>
      <c r="C134" s="19"/>
      <c r="D134" s="19"/>
      <c r="E134" s="19"/>
      <c r="F134" s="19"/>
      <c r="G134" s="19"/>
      <c r="H134" s="19"/>
      <c r="I134" s="19"/>
      <c r="J134" s="19"/>
      <c r="K134" s="19"/>
      <c r="L134" s="19"/>
      <c r="M134" s="19"/>
      <c r="N134" s="5"/>
      <c r="O134" s="5"/>
    </row>
    <row r="135" spans="1:15" ht="43.4" customHeight="1" x14ac:dyDescent="0.5">
      <c r="A135" s="23"/>
      <c r="B135" s="24"/>
      <c r="C135" s="19"/>
      <c r="D135" s="19"/>
      <c r="E135" s="19"/>
      <c r="F135" s="19"/>
      <c r="G135" s="19"/>
      <c r="H135" s="19"/>
      <c r="I135" s="19"/>
      <c r="J135" s="19"/>
      <c r="K135" s="19"/>
      <c r="L135" s="19"/>
      <c r="M135" s="19"/>
      <c r="N135" s="6"/>
      <c r="O135" s="6"/>
    </row>
    <row r="136" spans="1:15" ht="43.4" customHeight="1" x14ac:dyDescent="0.4">
      <c r="A136" s="22"/>
      <c r="B136" s="85"/>
      <c r="C136" s="19"/>
      <c r="D136" s="19"/>
      <c r="E136" s="19"/>
      <c r="F136" s="19"/>
      <c r="G136" s="19"/>
      <c r="H136" s="19"/>
      <c r="I136" s="19"/>
      <c r="J136" s="19"/>
      <c r="K136" s="19"/>
      <c r="L136" s="19"/>
      <c r="M136" s="19"/>
      <c r="N136" s="6"/>
      <c r="O136" s="6"/>
    </row>
    <row r="137" spans="1:15" ht="43.4" customHeight="1" x14ac:dyDescent="0.4">
      <c r="A137" s="22"/>
      <c r="B137" s="24"/>
      <c r="C137" s="19"/>
      <c r="D137" s="19"/>
      <c r="E137" s="19"/>
      <c r="F137" s="19"/>
      <c r="G137" s="19"/>
      <c r="H137" s="19"/>
      <c r="I137" s="19"/>
      <c r="J137" s="19"/>
      <c r="K137" s="19"/>
      <c r="L137" s="19"/>
      <c r="M137" s="19"/>
      <c r="N137" s="6"/>
      <c r="O137" s="6"/>
    </row>
    <row r="138" spans="1:15" ht="43.4" customHeight="1" x14ac:dyDescent="0.4">
      <c r="A138" s="22"/>
      <c r="B138" s="24"/>
      <c r="C138" s="19"/>
      <c r="D138" s="19"/>
      <c r="E138" s="19"/>
      <c r="F138" s="19"/>
      <c r="G138" s="19"/>
      <c r="H138" s="19"/>
      <c r="I138" s="19"/>
      <c r="J138" s="19"/>
      <c r="K138" s="19"/>
      <c r="L138" s="19"/>
      <c r="M138" s="19"/>
      <c r="N138" s="6"/>
      <c r="O138" s="6"/>
    </row>
    <row r="139" spans="1:15" ht="43.4" customHeight="1" x14ac:dyDescent="0.4">
      <c r="A139" s="22"/>
      <c r="B139" s="24"/>
      <c r="C139" s="19"/>
      <c r="D139" s="19"/>
      <c r="E139" s="19"/>
      <c r="F139" s="19"/>
      <c r="G139" s="19"/>
      <c r="H139" s="19"/>
      <c r="I139" s="19"/>
      <c r="J139" s="19"/>
      <c r="K139" s="19"/>
      <c r="L139" s="19"/>
      <c r="M139" s="19"/>
      <c r="N139" s="6"/>
      <c r="O139" s="6"/>
    </row>
    <row r="140" spans="1:15" ht="43.4" customHeight="1" x14ac:dyDescent="0.4">
      <c r="A140" s="22"/>
      <c r="B140" s="24"/>
      <c r="C140" s="19"/>
      <c r="D140" s="19"/>
      <c r="E140" s="19"/>
      <c r="F140" s="19"/>
      <c r="G140" s="19"/>
      <c r="H140" s="19"/>
      <c r="I140" s="19"/>
      <c r="J140" s="19"/>
      <c r="K140" s="19"/>
      <c r="L140" s="19"/>
      <c r="M140" s="19"/>
      <c r="N140" s="6"/>
      <c r="O140" s="6"/>
    </row>
    <row r="141" spans="1:15" ht="43.4" customHeight="1" x14ac:dyDescent="0.4">
      <c r="A141" s="22"/>
      <c r="B141" s="24"/>
      <c r="C141" s="19"/>
      <c r="D141" s="19"/>
      <c r="E141" s="19"/>
      <c r="F141" s="19"/>
      <c r="G141" s="19"/>
      <c r="H141" s="19"/>
      <c r="I141" s="19"/>
      <c r="J141" s="19"/>
      <c r="K141" s="19"/>
      <c r="L141" s="19"/>
      <c r="M141" s="19"/>
      <c r="N141" s="6"/>
      <c r="O141" s="6"/>
    </row>
    <row r="142" spans="1:15" ht="43.4" customHeight="1" x14ac:dyDescent="0.4">
      <c r="A142" s="22"/>
      <c r="B142" s="24"/>
      <c r="C142" s="19"/>
      <c r="D142" s="19"/>
      <c r="E142" s="19"/>
      <c r="F142" s="19"/>
      <c r="G142" s="19"/>
      <c r="H142" s="19"/>
      <c r="I142" s="19"/>
      <c r="J142" s="19"/>
      <c r="K142" s="19"/>
      <c r="L142" s="19"/>
      <c r="M142" s="19"/>
      <c r="N142" s="6"/>
      <c r="O142" s="6"/>
    </row>
    <row r="143" spans="1:15" ht="43.4" customHeight="1" x14ac:dyDescent="0.4">
      <c r="A143" s="22"/>
      <c r="B143" s="24"/>
      <c r="C143" s="19"/>
      <c r="D143" s="19"/>
      <c r="E143" s="19"/>
      <c r="F143" s="19"/>
      <c r="G143" s="19"/>
      <c r="H143" s="19"/>
      <c r="I143" s="19"/>
      <c r="J143" s="19"/>
      <c r="K143" s="19"/>
      <c r="L143" s="19"/>
      <c r="M143" s="19"/>
      <c r="N143" s="6"/>
      <c r="O143" s="6"/>
    </row>
    <row r="144" spans="1:15" ht="43.4" customHeight="1" x14ac:dyDescent="0.4">
      <c r="A144" s="22"/>
      <c r="B144" s="24"/>
      <c r="C144" s="19"/>
      <c r="D144" s="19"/>
      <c r="E144" s="19"/>
      <c r="F144" s="19"/>
      <c r="G144" s="19"/>
      <c r="H144" s="19"/>
      <c r="I144" s="19"/>
      <c r="J144" s="19"/>
      <c r="K144" s="19"/>
      <c r="L144" s="19"/>
      <c r="M144" s="19"/>
      <c r="N144" s="6"/>
      <c r="O144" s="6"/>
    </row>
    <row r="145" spans="1:15" ht="43.4" customHeight="1" x14ac:dyDescent="0.4">
      <c r="A145" s="22"/>
      <c r="B145" s="24"/>
      <c r="C145" s="19"/>
      <c r="D145" s="19"/>
      <c r="E145" s="19"/>
      <c r="F145" s="19"/>
      <c r="G145" s="19"/>
      <c r="H145" s="19"/>
      <c r="I145" s="19"/>
      <c r="J145" s="19"/>
      <c r="K145" s="19"/>
      <c r="L145" s="19"/>
      <c r="M145" s="19"/>
      <c r="N145" s="6"/>
      <c r="O145" s="6"/>
    </row>
    <row r="146" spans="1:15" ht="43.4" customHeight="1" x14ac:dyDescent="0.4">
      <c r="A146" s="22"/>
      <c r="B146" s="24"/>
      <c r="C146" s="19"/>
      <c r="D146" s="19"/>
      <c r="E146" s="19"/>
      <c r="F146" s="19"/>
      <c r="G146" s="19"/>
      <c r="H146" s="19"/>
      <c r="I146" s="19"/>
      <c r="J146" s="19"/>
      <c r="K146" s="19"/>
      <c r="L146" s="19"/>
      <c r="M146" s="19"/>
      <c r="N146" s="5"/>
      <c r="O146" s="5"/>
    </row>
    <row r="147" spans="1:15" ht="43.4" customHeight="1" x14ac:dyDescent="0.4">
      <c r="A147" s="22"/>
      <c r="B147" s="5"/>
      <c r="C147" s="19"/>
      <c r="D147" s="19"/>
      <c r="E147" s="19"/>
      <c r="F147" s="19"/>
      <c r="G147" s="19"/>
      <c r="H147" s="19"/>
      <c r="I147" s="19"/>
      <c r="J147" s="19"/>
      <c r="K147" s="19"/>
      <c r="L147" s="19"/>
      <c r="M147" s="19"/>
      <c r="N147" s="5"/>
      <c r="O147" s="5"/>
    </row>
    <row r="148" spans="1:15" ht="43.4" customHeight="1" x14ac:dyDescent="0.4">
      <c r="A148" s="22"/>
      <c r="B148" s="24"/>
      <c r="C148" s="19"/>
      <c r="D148" s="19"/>
      <c r="E148" s="19"/>
      <c r="F148" s="19"/>
      <c r="G148" s="19"/>
      <c r="H148" s="19"/>
      <c r="I148" s="19"/>
      <c r="J148" s="19"/>
      <c r="K148" s="19"/>
      <c r="L148" s="19"/>
      <c r="M148" s="19"/>
      <c r="N148" s="5"/>
      <c r="O148" s="5"/>
    </row>
    <row r="149" spans="1:15" ht="43.4" customHeight="1" x14ac:dyDescent="0.4">
      <c r="A149" s="22"/>
      <c r="B149" s="24"/>
      <c r="C149" s="19"/>
      <c r="D149" s="19"/>
      <c r="E149" s="19"/>
      <c r="F149" s="19"/>
      <c r="G149" s="19"/>
      <c r="H149" s="19"/>
      <c r="I149" s="19"/>
      <c r="J149" s="19"/>
      <c r="K149" s="19"/>
      <c r="L149" s="19"/>
      <c r="M149" s="19"/>
      <c r="N149" s="5"/>
      <c r="O149" s="5"/>
    </row>
    <row r="150" spans="1:15" ht="43.4" customHeight="1" x14ac:dyDescent="0.4">
      <c r="A150" s="22"/>
      <c r="B150" s="24"/>
      <c r="C150" s="19"/>
      <c r="D150" s="19"/>
      <c r="E150" s="19"/>
      <c r="F150" s="19"/>
      <c r="G150" s="19"/>
      <c r="H150" s="19"/>
      <c r="I150" s="19"/>
      <c r="J150" s="19"/>
      <c r="K150" s="19"/>
      <c r="L150" s="19"/>
      <c r="M150" s="19"/>
      <c r="N150" s="5"/>
      <c r="O150" s="5"/>
    </row>
    <row r="151" spans="1:15" ht="43.4" customHeight="1" x14ac:dyDescent="0.5">
      <c r="A151" s="23"/>
      <c r="B151" s="24"/>
      <c r="C151" s="19"/>
      <c r="D151" s="19"/>
      <c r="E151" s="19"/>
      <c r="F151" s="19"/>
      <c r="G151" s="19"/>
      <c r="H151" s="19"/>
      <c r="I151" s="19"/>
      <c r="J151" s="19"/>
      <c r="K151" s="19"/>
      <c r="L151" s="19"/>
      <c r="M151" s="19"/>
      <c r="N151" s="6"/>
      <c r="O151" s="6"/>
    </row>
    <row r="152" spans="1:15" ht="43.4" customHeight="1" x14ac:dyDescent="0.4">
      <c r="A152" s="22"/>
      <c r="B152" s="85"/>
      <c r="C152" s="19"/>
      <c r="D152" s="19"/>
      <c r="E152" s="19"/>
      <c r="F152" s="19"/>
      <c r="G152" s="19"/>
      <c r="H152" s="19"/>
      <c r="I152" s="19"/>
      <c r="J152" s="19"/>
      <c r="K152" s="19"/>
      <c r="L152" s="19"/>
      <c r="M152" s="19"/>
      <c r="N152" s="6"/>
      <c r="O152" s="6"/>
    </row>
    <row r="153" spans="1:15" ht="43.4" customHeight="1" x14ac:dyDescent="0.4">
      <c r="A153" s="22"/>
      <c r="B153" s="24"/>
      <c r="C153" s="19"/>
      <c r="D153" s="19"/>
      <c r="E153" s="19"/>
      <c r="F153" s="19"/>
      <c r="G153" s="19"/>
      <c r="H153" s="19"/>
      <c r="I153" s="19"/>
      <c r="J153" s="19"/>
      <c r="K153" s="19"/>
      <c r="L153" s="19"/>
      <c r="M153" s="19"/>
      <c r="N153" s="6"/>
      <c r="O153" s="6"/>
    </row>
    <row r="154" spans="1:15" ht="43.4" customHeight="1" x14ac:dyDescent="0.4">
      <c r="A154" s="22"/>
      <c r="B154" s="24"/>
      <c r="C154" s="19"/>
      <c r="D154" s="19"/>
      <c r="E154" s="19"/>
      <c r="F154" s="19"/>
      <c r="G154" s="19"/>
      <c r="H154" s="19"/>
      <c r="I154" s="19"/>
      <c r="J154" s="19"/>
      <c r="K154" s="19"/>
      <c r="L154" s="19"/>
      <c r="M154" s="19"/>
      <c r="N154" s="6"/>
      <c r="O154" s="6"/>
    </row>
    <row r="155" spans="1:15" ht="43.4" customHeight="1" x14ac:dyDescent="0.5">
      <c r="A155" s="23"/>
      <c r="B155" s="24"/>
      <c r="C155" s="19"/>
      <c r="D155" s="19"/>
      <c r="E155" s="19"/>
      <c r="F155" s="19"/>
      <c r="G155" s="19"/>
      <c r="H155" s="19"/>
      <c r="I155" s="19"/>
      <c r="J155" s="19"/>
      <c r="K155" s="19"/>
      <c r="L155" s="19"/>
      <c r="M155" s="19"/>
      <c r="N155" s="6"/>
      <c r="O155" s="5"/>
    </row>
    <row r="156" spans="1:15" ht="43.4" customHeight="1" x14ac:dyDescent="0.4">
      <c r="A156" s="22"/>
      <c r="B156" s="24"/>
      <c r="C156" s="19"/>
      <c r="D156" s="19"/>
      <c r="E156" s="19"/>
      <c r="F156" s="19"/>
      <c r="G156" s="19"/>
      <c r="H156" s="19"/>
      <c r="I156" s="19"/>
      <c r="J156" s="19"/>
      <c r="K156" s="19"/>
      <c r="L156" s="19"/>
      <c r="M156" s="19"/>
      <c r="N156" s="6"/>
      <c r="O156" s="5"/>
    </row>
    <row r="157" spans="1:15" ht="43.4" customHeight="1" x14ac:dyDescent="0.4">
      <c r="A157" s="22"/>
      <c r="B157" s="24"/>
      <c r="C157" s="19"/>
      <c r="D157" s="19"/>
      <c r="E157" s="19"/>
      <c r="F157" s="19"/>
      <c r="G157" s="19"/>
      <c r="H157" s="19"/>
      <c r="I157" s="19"/>
      <c r="J157" s="19"/>
      <c r="K157" s="19"/>
      <c r="L157" s="19"/>
      <c r="M157" s="19"/>
      <c r="N157" s="6"/>
      <c r="O157" s="5"/>
    </row>
    <row r="158" spans="1:15" ht="43.4" customHeight="1" x14ac:dyDescent="0.4">
      <c r="A158" s="22"/>
      <c r="B158" s="24"/>
      <c r="C158" s="19"/>
      <c r="D158" s="19"/>
      <c r="E158" s="19"/>
      <c r="F158" s="19"/>
      <c r="G158" s="19"/>
      <c r="H158" s="19"/>
      <c r="I158" s="19"/>
      <c r="J158" s="19"/>
      <c r="K158" s="19"/>
      <c r="L158" s="19"/>
      <c r="M158" s="19"/>
      <c r="N158" s="6"/>
      <c r="O158" s="5"/>
    </row>
    <row r="159" spans="1:15" ht="43.4" customHeight="1" x14ac:dyDescent="0.4">
      <c r="A159" s="22"/>
      <c r="B159" s="24"/>
      <c r="C159" s="19"/>
      <c r="D159" s="19"/>
      <c r="E159" s="19"/>
      <c r="F159" s="19"/>
      <c r="G159" s="19"/>
      <c r="H159" s="19"/>
      <c r="I159" s="19"/>
      <c r="J159" s="19"/>
      <c r="K159" s="19"/>
      <c r="L159" s="19"/>
      <c r="M159" s="19"/>
      <c r="N159" s="5"/>
      <c r="O159" s="5"/>
    </row>
    <row r="160" spans="1:15" ht="43.4" customHeight="1" x14ac:dyDescent="0.4">
      <c r="A160" s="22"/>
      <c r="B160" s="24"/>
      <c r="C160" s="19"/>
      <c r="D160" s="19"/>
      <c r="E160" s="19"/>
      <c r="F160" s="19"/>
      <c r="G160" s="19"/>
      <c r="H160" s="19"/>
      <c r="I160" s="19"/>
      <c r="J160" s="19"/>
      <c r="K160" s="19"/>
      <c r="L160" s="19"/>
      <c r="M160" s="19"/>
      <c r="N160" s="5"/>
      <c r="O160" s="5"/>
    </row>
    <row r="161" spans="1:15" ht="43.4" customHeight="1" x14ac:dyDescent="0.4">
      <c r="A161" s="22"/>
      <c r="B161" s="24"/>
      <c r="C161" s="19"/>
      <c r="D161" s="19"/>
      <c r="E161" s="19"/>
      <c r="F161" s="19"/>
      <c r="G161" s="19"/>
      <c r="H161" s="19"/>
      <c r="I161" s="19"/>
      <c r="J161" s="19"/>
      <c r="K161" s="19"/>
      <c r="L161" s="19"/>
      <c r="M161" s="19"/>
      <c r="N161" s="5"/>
      <c r="O161" s="5"/>
    </row>
    <row r="162" spans="1:15" ht="43.4" customHeight="1" x14ac:dyDescent="0.4">
      <c r="A162" s="22"/>
      <c r="B162" s="24"/>
      <c r="C162" s="19"/>
      <c r="D162" s="19"/>
      <c r="E162" s="19"/>
      <c r="F162" s="19"/>
      <c r="G162" s="19"/>
      <c r="H162" s="19"/>
      <c r="I162" s="19"/>
      <c r="J162" s="19"/>
      <c r="K162" s="19"/>
      <c r="L162" s="19"/>
      <c r="M162" s="19"/>
      <c r="N162" s="5"/>
      <c r="O162" s="5"/>
    </row>
    <row r="163" spans="1:15" ht="43.4" customHeight="1" x14ac:dyDescent="0.4">
      <c r="A163" s="22"/>
      <c r="B163" s="5"/>
      <c r="C163" s="19"/>
      <c r="D163" s="19"/>
      <c r="E163" s="19"/>
      <c r="F163" s="19"/>
      <c r="G163" s="19"/>
      <c r="H163" s="19"/>
      <c r="I163" s="19"/>
      <c r="J163" s="19"/>
      <c r="K163" s="19"/>
      <c r="L163" s="19"/>
      <c r="M163" s="19"/>
      <c r="N163" s="5"/>
      <c r="O163" s="6"/>
    </row>
    <row r="164" spans="1:15" ht="43.4" customHeight="1" x14ac:dyDescent="0.4">
      <c r="A164" s="22"/>
      <c r="B164" s="24"/>
      <c r="C164" s="19"/>
      <c r="D164" s="19"/>
      <c r="E164" s="19"/>
      <c r="F164" s="19"/>
      <c r="G164" s="19"/>
      <c r="H164" s="19"/>
      <c r="I164" s="19"/>
      <c r="J164" s="19"/>
      <c r="K164" s="19"/>
      <c r="L164" s="19"/>
      <c r="M164" s="19"/>
      <c r="N164" s="5"/>
      <c r="O164" s="6"/>
    </row>
    <row r="165" spans="1:15" ht="43.4" customHeight="1" x14ac:dyDescent="0.4">
      <c r="A165" s="22"/>
      <c r="B165" s="24"/>
      <c r="C165" s="19"/>
      <c r="D165" s="19"/>
      <c r="E165" s="19"/>
      <c r="F165" s="19"/>
      <c r="G165" s="19"/>
      <c r="H165" s="19"/>
      <c r="I165" s="19"/>
      <c r="J165" s="19"/>
      <c r="K165" s="19"/>
      <c r="L165" s="19"/>
      <c r="M165" s="19"/>
      <c r="N165" s="5"/>
      <c r="O165" s="6"/>
    </row>
    <row r="166" spans="1:15" ht="43.4" customHeight="1" x14ac:dyDescent="0.4">
      <c r="A166" s="22"/>
      <c r="B166" s="24"/>
      <c r="C166" s="19"/>
      <c r="D166" s="19"/>
      <c r="E166" s="19"/>
      <c r="F166" s="19"/>
      <c r="G166" s="19"/>
      <c r="H166" s="19"/>
      <c r="I166" s="19"/>
      <c r="J166" s="19"/>
      <c r="K166" s="19"/>
      <c r="L166" s="19"/>
      <c r="M166" s="19"/>
      <c r="N166" s="5"/>
      <c r="O166" s="6"/>
    </row>
    <row r="167" spans="1:15" ht="43.4" customHeight="1" x14ac:dyDescent="0.5">
      <c r="A167" s="23"/>
      <c r="B167" s="24"/>
      <c r="C167" s="19"/>
      <c r="D167" s="19"/>
      <c r="E167" s="19"/>
      <c r="F167" s="19"/>
      <c r="G167" s="19"/>
      <c r="H167" s="19"/>
      <c r="I167" s="19"/>
      <c r="J167" s="19"/>
      <c r="K167" s="19"/>
      <c r="L167" s="19"/>
      <c r="M167" s="19"/>
      <c r="N167" s="6"/>
      <c r="O167" s="6"/>
    </row>
    <row r="168" spans="1:15" ht="43.4" customHeight="1" x14ac:dyDescent="0.4">
      <c r="A168" s="22"/>
      <c r="B168" s="85"/>
      <c r="C168" s="19"/>
      <c r="D168" s="19"/>
      <c r="E168" s="19"/>
      <c r="F168" s="19"/>
      <c r="G168" s="19"/>
      <c r="H168" s="19"/>
      <c r="I168" s="19"/>
      <c r="J168" s="19"/>
      <c r="K168" s="19"/>
      <c r="L168" s="19"/>
      <c r="M168" s="19"/>
      <c r="N168" s="6"/>
      <c r="O168" s="6"/>
    </row>
    <row r="169" spans="1:15" ht="43.4" customHeight="1" x14ac:dyDescent="0.4">
      <c r="A169" s="22"/>
      <c r="B169" s="24"/>
      <c r="C169" s="19"/>
      <c r="D169" s="19"/>
      <c r="E169" s="19"/>
      <c r="F169" s="19"/>
      <c r="G169" s="19"/>
      <c r="H169" s="19"/>
      <c r="I169" s="19"/>
      <c r="J169" s="19"/>
      <c r="K169" s="19"/>
      <c r="L169" s="19"/>
      <c r="M169" s="19"/>
      <c r="N169" s="6"/>
      <c r="O169" s="6"/>
    </row>
    <row r="170" spans="1:15" ht="43.4" customHeight="1" x14ac:dyDescent="0.4">
      <c r="A170" s="22"/>
      <c r="B170" s="24"/>
      <c r="C170" s="19"/>
      <c r="D170" s="19"/>
      <c r="E170" s="19"/>
      <c r="F170" s="19"/>
      <c r="G170" s="19"/>
      <c r="H170" s="19"/>
      <c r="I170" s="19"/>
      <c r="J170" s="19"/>
      <c r="K170" s="19"/>
      <c r="L170" s="19"/>
      <c r="M170" s="19"/>
      <c r="N170" s="6"/>
      <c r="O170" s="6"/>
    </row>
    <row r="171" spans="1:15" ht="43.4" customHeight="1" x14ac:dyDescent="0.4">
      <c r="A171" s="22"/>
      <c r="B171" s="24"/>
      <c r="C171" s="19"/>
      <c r="D171" s="19"/>
      <c r="E171" s="19"/>
      <c r="F171" s="19"/>
      <c r="G171" s="19"/>
      <c r="H171" s="19"/>
      <c r="I171" s="19"/>
      <c r="J171" s="19"/>
      <c r="K171" s="19"/>
      <c r="L171" s="20"/>
      <c r="M171" s="20"/>
      <c r="N171" s="7"/>
      <c r="O171" s="7"/>
    </row>
    <row r="172" spans="1:15" ht="43.4" customHeight="1" x14ac:dyDescent="0.4">
      <c r="A172" s="22"/>
      <c r="B172" s="24"/>
      <c r="C172" s="19"/>
      <c r="D172" s="19"/>
      <c r="E172" s="19"/>
      <c r="F172" s="19"/>
      <c r="G172" s="19"/>
      <c r="H172" s="19"/>
      <c r="I172" s="19"/>
      <c r="J172" s="19"/>
      <c r="K172" s="19"/>
      <c r="L172" s="19"/>
      <c r="M172" s="19"/>
      <c r="N172" s="6"/>
      <c r="O172" s="6"/>
    </row>
    <row r="173" spans="1:15" ht="43.4" customHeight="1" x14ac:dyDescent="0.4">
      <c r="A173" s="22"/>
      <c r="B173" s="24"/>
      <c r="C173" s="19"/>
      <c r="D173" s="19"/>
      <c r="E173" s="19"/>
      <c r="F173" s="19"/>
      <c r="G173" s="19"/>
      <c r="H173" s="19"/>
      <c r="I173" s="19"/>
      <c r="J173" s="19"/>
      <c r="K173" s="19"/>
      <c r="L173" s="19"/>
      <c r="M173" s="19"/>
      <c r="N173" s="6"/>
      <c r="O173" s="6"/>
    </row>
    <row r="174" spans="1:15" ht="43.4" customHeight="1" x14ac:dyDescent="0.4">
      <c r="A174" s="22"/>
      <c r="B174" s="24"/>
      <c r="C174" s="19"/>
      <c r="D174" s="19"/>
      <c r="E174" s="19"/>
      <c r="F174" s="19"/>
      <c r="G174" s="19"/>
      <c r="H174" s="19"/>
      <c r="I174" s="19"/>
      <c r="J174" s="19"/>
      <c r="K174" s="19"/>
      <c r="L174" s="19"/>
      <c r="M174" s="19"/>
      <c r="N174" s="6"/>
      <c r="O174" s="6"/>
    </row>
    <row r="175" spans="1:15" ht="43.4" customHeight="1" x14ac:dyDescent="0.4">
      <c r="A175" s="22"/>
      <c r="B175" s="24"/>
      <c r="C175" s="19"/>
      <c r="D175" s="19"/>
      <c r="E175" s="19"/>
      <c r="F175" s="19"/>
      <c r="G175" s="19"/>
      <c r="H175" s="19"/>
      <c r="I175" s="19"/>
      <c r="J175" s="19"/>
      <c r="K175" s="19"/>
      <c r="L175" s="19"/>
      <c r="M175" s="19"/>
      <c r="N175" s="6"/>
      <c r="O175" s="6"/>
    </row>
    <row r="176" spans="1:15" ht="43.4" customHeight="1" x14ac:dyDescent="0.4">
      <c r="A176" s="22"/>
      <c r="B176" s="24"/>
      <c r="C176" s="19"/>
      <c r="D176" s="19"/>
      <c r="E176" s="19"/>
      <c r="F176" s="19"/>
      <c r="G176" s="19"/>
      <c r="H176" s="19"/>
      <c r="I176" s="19"/>
      <c r="J176" s="19"/>
      <c r="K176" s="19"/>
      <c r="L176" s="19"/>
      <c r="M176" s="19"/>
      <c r="N176" s="6"/>
      <c r="O176" s="6"/>
    </row>
    <row r="177" spans="1:15" ht="43.4" customHeight="1" x14ac:dyDescent="0.4">
      <c r="A177" s="22"/>
      <c r="B177" s="24"/>
      <c r="C177" s="19"/>
      <c r="D177" s="19"/>
      <c r="E177" s="19"/>
      <c r="F177" s="19"/>
      <c r="G177" s="19"/>
      <c r="H177" s="19"/>
      <c r="I177" s="19"/>
      <c r="J177" s="19"/>
      <c r="K177" s="19"/>
      <c r="L177" s="19"/>
      <c r="M177" s="19"/>
      <c r="N177" s="6"/>
      <c r="O177" s="5"/>
    </row>
    <row r="178" spans="1:15" ht="43.4" customHeight="1" x14ac:dyDescent="0.4">
      <c r="A178" s="22"/>
      <c r="B178" s="24"/>
      <c r="C178" s="19"/>
      <c r="D178" s="19"/>
      <c r="E178" s="19"/>
      <c r="F178" s="19"/>
      <c r="G178" s="19"/>
      <c r="H178" s="19"/>
      <c r="I178" s="19"/>
      <c r="J178" s="19"/>
      <c r="K178" s="19"/>
      <c r="L178" s="19"/>
      <c r="M178" s="19"/>
      <c r="N178" s="6"/>
      <c r="O178" s="5"/>
    </row>
    <row r="179" spans="1:15" ht="43.4" customHeight="1" x14ac:dyDescent="0.5">
      <c r="A179" s="23"/>
      <c r="B179" s="24"/>
      <c r="C179" s="19"/>
      <c r="D179" s="19"/>
      <c r="E179" s="19"/>
      <c r="F179" s="19"/>
      <c r="G179" s="19"/>
      <c r="H179" s="19"/>
      <c r="I179" s="19"/>
      <c r="J179" s="19"/>
      <c r="K179" s="19"/>
      <c r="L179" s="19"/>
      <c r="M179" s="19"/>
      <c r="N179" s="6"/>
      <c r="O179" s="5"/>
    </row>
    <row r="180" spans="1:15" ht="43.4" customHeight="1" x14ac:dyDescent="0.4">
      <c r="A180" s="22"/>
      <c r="B180" s="24"/>
      <c r="C180" s="19"/>
      <c r="D180" s="19"/>
      <c r="E180" s="19"/>
      <c r="F180" s="19"/>
      <c r="G180" s="19"/>
      <c r="H180" s="19"/>
      <c r="I180" s="19"/>
      <c r="J180" s="19"/>
      <c r="K180" s="19"/>
      <c r="L180" s="19"/>
      <c r="M180" s="19"/>
      <c r="N180" s="6"/>
      <c r="O180" s="5"/>
    </row>
    <row r="181" spans="1:15" ht="43.4" customHeight="1" x14ac:dyDescent="0.4">
      <c r="A181" s="22"/>
      <c r="B181" s="24"/>
      <c r="C181" s="19"/>
      <c r="D181" s="19"/>
      <c r="E181" s="19"/>
      <c r="F181" s="19"/>
      <c r="G181" s="19"/>
      <c r="H181" s="19"/>
      <c r="I181" s="19"/>
      <c r="J181" s="19"/>
      <c r="K181" s="19"/>
      <c r="L181" s="19"/>
      <c r="M181" s="19"/>
      <c r="N181" s="6"/>
      <c r="O181" s="5"/>
    </row>
    <row r="182" spans="1:15" ht="43.4" customHeight="1" x14ac:dyDescent="0.4">
      <c r="A182" s="22"/>
      <c r="B182" s="24"/>
      <c r="C182" s="19"/>
      <c r="D182" s="19"/>
      <c r="E182" s="19"/>
      <c r="F182" s="19"/>
      <c r="G182" s="19"/>
      <c r="H182" s="19"/>
      <c r="I182" s="19"/>
      <c r="J182" s="19"/>
      <c r="K182" s="19"/>
      <c r="L182" s="19"/>
      <c r="M182" s="19"/>
      <c r="N182" s="6"/>
      <c r="O182" s="6"/>
    </row>
    <row r="183" spans="1:15" ht="43.4" customHeight="1" x14ac:dyDescent="0.4">
      <c r="A183" s="22"/>
      <c r="B183" s="25"/>
      <c r="C183" s="19"/>
      <c r="D183" s="19"/>
      <c r="E183" s="19"/>
      <c r="F183" s="19"/>
      <c r="G183" s="19"/>
      <c r="H183" s="19"/>
      <c r="I183" s="19"/>
      <c r="J183" s="19"/>
      <c r="K183" s="19"/>
      <c r="L183" s="19"/>
      <c r="M183" s="19"/>
      <c r="N183" s="6"/>
      <c r="O183" s="5"/>
    </row>
    <row r="184" spans="1:15" ht="43.4" customHeight="1" x14ac:dyDescent="0.4">
      <c r="A184" s="22"/>
      <c r="B184" s="24"/>
      <c r="C184" s="19"/>
      <c r="D184" s="19"/>
      <c r="E184" s="19"/>
      <c r="F184" s="19"/>
      <c r="G184" s="19"/>
      <c r="H184" s="19"/>
      <c r="I184" s="19"/>
      <c r="J184" s="19"/>
      <c r="K184" s="19"/>
      <c r="L184" s="19"/>
      <c r="M184" s="19"/>
      <c r="N184" s="5"/>
      <c r="O184" s="5"/>
    </row>
    <row r="185" spans="1:15" ht="43.4" customHeight="1" x14ac:dyDescent="0.4">
      <c r="A185" s="22"/>
      <c r="B185" s="5"/>
      <c r="C185" s="19"/>
      <c r="D185" s="19"/>
      <c r="E185" s="19"/>
      <c r="F185" s="19"/>
      <c r="G185" s="19"/>
      <c r="H185" s="19"/>
      <c r="I185" s="19"/>
      <c r="J185" s="19"/>
      <c r="K185" s="19"/>
      <c r="L185" s="19"/>
      <c r="M185" s="19"/>
      <c r="N185" s="5"/>
      <c r="O185" s="6"/>
    </row>
    <row r="186" spans="1:15" ht="43.4" customHeight="1" x14ac:dyDescent="0.4">
      <c r="A186" s="22"/>
      <c r="B186" s="24"/>
      <c r="C186" s="19"/>
      <c r="D186" s="19"/>
      <c r="E186" s="19"/>
      <c r="F186" s="19"/>
      <c r="G186" s="19"/>
      <c r="H186" s="19"/>
      <c r="I186" s="19"/>
      <c r="J186" s="19"/>
      <c r="K186" s="19"/>
      <c r="L186" s="19"/>
      <c r="M186" s="19"/>
      <c r="N186" s="5"/>
      <c r="O186" s="6"/>
    </row>
    <row r="187" spans="1:15" ht="43.4" customHeight="1" x14ac:dyDescent="0.4">
      <c r="A187" s="22"/>
      <c r="B187" s="24"/>
      <c r="C187" s="19"/>
      <c r="D187" s="19"/>
      <c r="E187" s="19"/>
      <c r="F187" s="19"/>
      <c r="G187" s="19"/>
      <c r="H187" s="19"/>
      <c r="I187" s="19"/>
      <c r="J187" s="19"/>
      <c r="K187" s="19"/>
      <c r="L187" s="19"/>
      <c r="M187" s="19"/>
      <c r="N187" s="5"/>
      <c r="O187" s="6"/>
    </row>
    <row r="188" spans="1:15" ht="43.4" customHeight="1" x14ac:dyDescent="0.4">
      <c r="A188" s="22"/>
      <c r="B188" s="24"/>
      <c r="C188" s="19"/>
      <c r="D188" s="19"/>
      <c r="E188" s="19"/>
      <c r="F188" s="19"/>
      <c r="G188" s="19"/>
      <c r="H188" s="19"/>
      <c r="I188" s="19"/>
      <c r="J188" s="19"/>
      <c r="K188" s="19"/>
      <c r="L188" s="19"/>
      <c r="M188" s="19"/>
      <c r="N188" s="5"/>
      <c r="O188" s="6"/>
    </row>
    <row r="189" spans="1:15" ht="43.4" customHeight="1" x14ac:dyDescent="0.5">
      <c r="A189" s="23"/>
      <c r="B189" s="24"/>
      <c r="C189" s="19"/>
      <c r="D189" s="19"/>
      <c r="E189" s="19"/>
      <c r="F189" s="19"/>
      <c r="G189" s="19"/>
      <c r="H189" s="19"/>
      <c r="I189" s="19"/>
      <c r="J189" s="19"/>
      <c r="K189" s="19"/>
      <c r="L189" s="19"/>
      <c r="M189" s="19"/>
      <c r="N189" s="6"/>
      <c r="O189" s="6"/>
    </row>
    <row r="190" spans="1:15" ht="43.4" customHeight="1" x14ac:dyDescent="0.4">
      <c r="A190" s="22"/>
      <c r="B190" s="85"/>
      <c r="C190" s="19"/>
      <c r="D190" s="19"/>
      <c r="E190" s="19"/>
      <c r="F190" s="19"/>
      <c r="G190" s="19"/>
      <c r="H190" s="19"/>
      <c r="I190" s="19"/>
      <c r="J190" s="19"/>
      <c r="K190" s="19"/>
      <c r="L190" s="19"/>
      <c r="M190" s="19"/>
      <c r="N190" s="6"/>
      <c r="O190" s="6"/>
    </row>
    <row r="191" spans="1:15" ht="43.4" customHeight="1" x14ac:dyDescent="0.4">
      <c r="A191" s="22"/>
      <c r="B191" s="24"/>
      <c r="C191" s="19"/>
      <c r="D191" s="19"/>
      <c r="E191" s="19"/>
      <c r="F191" s="19"/>
      <c r="G191" s="19"/>
      <c r="H191" s="19"/>
      <c r="I191" s="19"/>
      <c r="J191" s="19"/>
      <c r="K191" s="19"/>
      <c r="L191" s="19"/>
      <c r="M191" s="19"/>
      <c r="N191" s="5"/>
      <c r="O191" s="5"/>
    </row>
    <row r="192" spans="1:15" ht="43.4" customHeight="1" x14ac:dyDescent="0.4">
      <c r="A192" s="22"/>
      <c r="B192" s="5"/>
      <c r="C192" s="19"/>
      <c r="D192" s="19"/>
      <c r="E192" s="19"/>
      <c r="F192" s="19"/>
      <c r="G192" s="19"/>
      <c r="H192" s="19"/>
      <c r="I192" s="19"/>
      <c r="J192" s="19"/>
      <c r="K192" s="19"/>
      <c r="L192" s="19"/>
      <c r="M192" s="19"/>
      <c r="N192" s="5"/>
      <c r="O192" s="6"/>
    </row>
    <row r="193" spans="1:15" ht="43.4" customHeight="1" x14ac:dyDescent="0.4">
      <c r="A193" s="22"/>
      <c r="B193" s="24"/>
      <c r="C193" s="19"/>
      <c r="D193" s="19"/>
      <c r="E193" s="19"/>
      <c r="F193" s="19"/>
      <c r="G193" s="19"/>
      <c r="H193" s="19"/>
      <c r="I193" s="19"/>
      <c r="J193" s="19"/>
      <c r="K193" s="19"/>
      <c r="L193" s="19"/>
      <c r="M193" s="19"/>
      <c r="N193" s="5"/>
      <c r="O193" s="6"/>
    </row>
    <row r="194" spans="1:15" ht="43.4" customHeight="1" x14ac:dyDescent="0.4">
      <c r="A194" s="22"/>
      <c r="B194" s="24"/>
      <c r="C194" s="19"/>
      <c r="D194" s="19"/>
      <c r="E194" s="19"/>
      <c r="F194" s="19"/>
      <c r="G194" s="19"/>
      <c r="H194" s="19"/>
      <c r="I194" s="19"/>
      <c r="J194" s="19"/>
      <c r="K194" s="19"/>
      <c r="L194" s="19"/>
      <c r="M194" s="19"/>
      <c r="N194" s="5"/>
      <c r="O194" s="6"/>
    </row>
    <row r="195" spans="1:15" ht="43.4" customHeight="1" x14ac:dyDescent="0.4">
      <c r="A195" s="22"/>
      <c r="B195" s="24"/>
      <c r="C195" s="19"/>
      <c r="D195" s="19"/>
      <c r="E195" s="19"/>
      <c r="F195" s="19"/>
      <c r="G195" s="19"/>
      <c r="H195" s="19"/>
      <c r="I195" s="19"/>
      <c r="J195" s="19"/>
      <c r="K195" s="19"/>
      <c r="L195" s="19"/>
      <c r="M195" s="19"/>
      <c r="N195" s="5"/>
      <c r="O195" s="6"/>
    </row>
    <row r="196" spans="1:15" ht="43.4" customHeight="1" x14ac:dyDescent="0.5">
      <c r="A196" s="23"/>
      <c r="B196" s="24"/>
      <c r="C196" s="19"/>
      <c r="D196" s="19"/>
      <c r="E196" s="19"/>
      <c r="F196" s="19"/>
      <c r="G196" s="19"/>
      <c r="H196" s="19"/>
      <c r="I196" s="19"/>
      <c r="J196" s="19"/>
      <c r="K196" s="19"/>
      <c r="L196" s="19"/>
      <c r="M196" s="19"/>
      <c r="N196" s="6"/>
      <c r="O196" s="6"/>
    </row>
    <row r="197" spans="1:15" ht="43.4" customHeight="1" x14ac:dyDescent="0.4">
      <c r="A197" s="22"/>
      <c r="B197" s="85"/>
      <c r="C197" s="19"/>
      <c r="D197" s="19"/>
      <c r="E197" s="19"/>
      <c r="F197" s="19"/>
      <c r="G197" s="19"/>
      <c r="H197" s="19"/>
      <c r="I197" s="19"/>
      <c r="J197" s="19"/>
      <c r="K197" s="19"/>
      <c r="L197" s="19"/>
      <c r="M197" s="19"/>
      <c r="N197" s="6"/>
      <c r="O197" s="6"/>
    </row>
    <row r="198" spans="1:15" ht="43.4" customHeight="1" x14ac:dyDescent="0.5">
      <c r="A198" s="23"/>
      <c r="B198" s="25"/>
      <c r="C198" s="19"/>
      <c r="D198" s="10"/>
      <c r="E198" s="6"/>
      <c r="F198" s="6"/>
      <c r="G198" s="6"/>
      <c r="H198" s="6"/>
      <c r="I198" s="19"/>
      <c r="J198" s="19"/>
      <c r="K198" s="19"/>
      <c r="L198" s="19"/>
      <c r="M198" s="19"/>
      <c r="N198" s="6"/>
      <c r="O198" s="6"/>
    </row>
    <row r="199" spans="1:15" ht="43.4" customHeight="1" x14ac:dyDescent="0.5">
      <c r="A199" s="23"/>
      <c r="B199" s="25"/>
      <c r="C199" s="19"/>
      <c r="D199" s="10"/>
      <c r="E199" s="6"/>
      <c r="F199" s="6"/>
      <c r="G199" s="6"/>
      <c r="H199" s="6"/>
      <c r="I199" s="19"/>
      <c r="J199" s="19"/>
      <c r="K199" s="19"/>
      <c r="L199" s="19"/>
      <c r="M199" s="19"/>
      <c r="N199" s="6"/>
      <c r="O199" s="6"/>
    </row>
    <row r="200" spans="1:15" ht="43.4" customHeight="1" x14ac:dyDescent="0.5">
      <c r="A200" s="23"/>
      <c r="B200" s="25"/>
      <c r="C200" s="19"/>
      <c r="D200" s="10"/>
      <c r="E200" s="6"/>
      <c r="F200" s="6"/>
      <c r="G200" s="6"/>
      <c r="H200" s="6"/>
      <c r="I200" s="19"/>
      <c r="J200" s="19"/>
      <c r="K200" s="19"/>
      <c r="L200" s="19"/>
      <c r="M200" s="19"/>
      <c r="N200" s="6"/>
      <c r="O200" s="6"/>
    </row>
    <row r="201" spans="1:15" ht="43.4" customHeight="1" x14ac:dyDescent="0.5">
      <c r="A201" s="23"/>
      <c r="B201" s="25"/>
      <c r="C201" s="19"/>
      <c r="D201" s="10"/>
      <c r="E201" s="6"/>
      <c r="F201" s="6"/>
      <c r="G201" s="6"/>
      <c r="H201" s="6"/>
      <c r="I201" s="19"/>
      <c r="J201" s="19"/>
      <c r="K201" s="19"/>
      <c r="L201" s="19"/>
      <c r="M201" s="19"/>
      <c r="N201" s="6"/>
      <c r="O201" s="6"/>
    </row>
    <row r="202" spans="1:15" ht="43.4" customHeight="1" x14ac:dyDescent="0.5">
      <c r="A202" s="23"/>
      <c r="B202" s="25"/>
      <c r="C202" s="19"/>
      <c r="D202" s="10"/>
      <c r="E202" s="6"/>
      <c r="F202" s="6"/>
      <c r="G202" s="6"/>
      <c r="H202" s="6"/>
      <c r="I202" s="19"/>
      <c r="J202" s="19"/>
      <c r="K202" s="19"/>
      <c r="L202" s="19"/>
      <c r="M202" s="19"/>
      <c r="N202" s="6"/>
      <c r="O202" s="6"/>
    </row>
    <row r="203" spans="1:15" ht="43.4" customHeight="1" x14ac:dyDescent="0.5">
      <c r="A203" s="23"/>
      <c r="B203" s="25"/>
      <c r="C203" s="19"/>
      <c r="D203" s="10"/>
      <c r="E203" s="6"/>
      <c r="F203" s="6"/>
      <c r="G203" s="6"/>
      <c r="H203" s="6"/>
      <c r="I203" s="19"/>
      <c r="J203" s="19"/>
      <c r="K203" s="19"/>
      <c r="L203" s="19"/>
      <c r="M203" s="19"/>
      <c r="N203" s="6"/>
      <c r="O203" s="6"/>
    </row>
    <row r="204" spans="1:15" ht="43.4" customHeight="1" x14ac:dyDescent="0.5">
      <c r="A204" s="23"/>
      <c r="B204" s="25"/>
      <c r="C204" s="19"/>
      <c r="D204" s="10"/>
      <c r="E204" s="6"/>
      <c r="F204" s="6"/>
      <c r="G204" s="6"/>
      <c r="H204" s="6"/>
      <c r="I204" s="19"/>
      <c r="J204" s="19"/>
      <c r="K204" s="19"/>
      <c r="L204" s="19"/>
      <c r="M204" s="19"/>
      <c r="N204" s="6"/>
      <c r="O204" s="6"/>
    </row>
    <row r="205" spans="1:15" ht="43.4" customHeight="1" x14ac:dyDescent="0.5">
      <c r="A205" s="23"/>
      <c r="B205" s="25"/>
      <c r="C205" s="19"/>
      <c r="D205" s="10"/>
      <c r="E205" s="6"/>
      <c r="F205" s="6"/>
      <c r="G205" s="6"/>
      <c r="H205" s="6"/>
      <c r="I205" s="19"/>
      <c r="J205" s="19"/>
      <c r="K205" s="19"/>
      <c r="L205" s="19"/>
      <c r="M205" s="19"/>
      <c r="N205" s="6"/>
      <c r="O205" s="6"/>
    </row>
    <row r="206" spans="1:15" ht="43.4" customHeight="1" x14ac:dyDescent="0.5">
      <c r="A206" s="23"/>
      <c r="B206" s="25"/>
      <c r="C206" s="19"/>
      <c r="D206" s="10"/>
      <c r="E206" s="6"/>
      <c r="F206" s="6"/>
      <c r="G206" s="6"/>
      <c r="H206" s="6"/>
      <c r="I206" s="19"/>
      <c r="J206" s="19"/>
      <c r="K206" s="19"/>
      <c r="L206" s="19"/>
      <c r="M206" s="19"/>
      <c r="N206" s="6"/>
      <c r="O206" s="6"/>
    </row>
    <row r="207" spans="1:15" ht="43.4" customHeight="1" x14ac:dyDescent="0.5">
      <c r="A207" s="23"/>
      <c r="B207" s="25"/>
      <c r="C207" s="19"/>
      <c r="D207" s="10"/>
      <c r="E207" s="6"/>
      <c r="F207" s="6"/>
      <c r="G207" s="6"/>
      <c r="H207" s="6"/>
      <c r="I207" s="19"/>
      <c r="J207" s="19"/>
      <c r="K207" s="19"/>
      <c r="L207" s="19"/>
      <c r="M207" s="19"/>
      <c r="N207" s="6"/>
      <c r="O207" s="6"/>
    </row>
    <row r="208" spans="1:15" ht="43.4" customHeight="1" x14ac:dyDescent="0.5">
      <c r="A208" s="23"/>
      <c r="B208" s="25"/>
      <c r="C208" s="19"/>
      <c r="D208" s="10"/>
      <c r="E208" s="6"/>
      <c r="F208" s="6"/>
      <c r="G208" s="6"/>
      <c r="H208" s="6"/>
      <c r="I208" s="19"/>
      <c r="J208" s="19"/>
      <c r="K208" s="19"/>
      <c r="L208" s="19"/>
      <c r="M208" s="19"/>
      <c r="N208" s="6"/>
      <c r="O208" s="6"/>
    </row>
    <row r="209" spans="1:15" ht="43.4" customHeight="1" x14ac:dyDescent="0.5">
      <c r="A209" s="23"/>
      <c r="B209" s="25"/>
      <c r="C209" s="19"/>
      <c r="D209" s="10"/>
      <c r="E209" s="6"/>
      <c r="F209" s="6"/>
      <c r="G209" s="6"/>
      <c r="H209" s="6"/>
      <c r="I209" s="19"/>
      <c r="J209" s="19"/>
      <c r="K209" s="19"/>
      <c r="L209" s="19"/>
      <c r="M209" s="19"/>
      <c r="N209" s="6"/>
      <c r="O209" s="6"/>
    </row>
    <row r="210" spans="1:15" ht="43.4" customHeight="1" x14ac:dyDescent="0.5">
      <c r="A210" s="23"/>
      <c r="B210" s="25"/>
      <c r="C210" s="19"/>
      <c r="D210" s="10"/>
      <c r="E210" s="6"/>
      <c r="F210" s="6"/>
      <c r="G210" s="6"/>
      <c r="H210" s="6"/>
      <c r="I210" s="19"/>
      <c r="J210" s="19"/>
      <c r="K210" s="19"/>
      <c r="L210" s="19"/>
      <c r="M210" s="19"/>
      <c r="N210" s="6"/>
      <c r="O210" s="6"/>
    </row>
    <row r="211" spans="1:15" ht="43.4" customHeight="1" x14ac:dyDescent="0.5">
      <c r="A211" s="23"/>
      <c r="B211" s="25"/>
      <c r="C211" s="19"/>
      <c r="D211" s="10"/>
      <c r="E211" s="6"/>
      <c r="F211" s="6"/>
      <c r="G211" s="6"/>
      <c r="H211" s="6"/>
      <c r="I211" s="19"/>
      <c r="J211" s="19"/>
      <c r="K211" s="19"/>
      <c r="L211" s="19"/>
      <c r="M211" s="19"/>
      <c r="N211" s="6"/>
      <c r="O211" s="6"/>
    </row>
    <row r="212" spans="1:15" ht="43.4" customHeight="1" x14ac:dyDescent="0.5">
      <c r="A212" s="23"/>
      <c r="B212" s="25"/>
      <c r="C212" s="19"/>
      <c r="D212" s="10"/>
      <c r="E212" s="6"/>
      <c r="F212" s="6"/>
      <c r="G212" s="6"/>
      <c r="H212" s="6"/>
      <c r="I212" s="19"/>
      <c r="J212" s="19"/>
      <c r="K212" s="19"/>
      <c r="L212" s="19"/>
      <c r="M212" s="19"/>
      <c r="N212" s="6"/>
      <c r="O212" s="6"/>
    </row>
    <row r="213" spans="1:15" ht="43.4" customHeight="1" x14ac:dyDescent="0.5">
      <c r="A213" s="23"/>
      <c r="B213" s="25"/>
      <c r="C213" s="19"/>
      <c r="D213" s="10"/>
      <c r="E213" s="6"/>
      <c r="F213" s="6"/>
      <c r="G213" s="6"/>
      <c r="H213" s="6"/>
      <c r="I213" s="19"/>
      <c r="J213" s="19"/>
      <c r="K213" s="19"/>
      <c r="L213" s="19"/>
      <c r="M213" s="19"/>
      <c r="N213" s="6"/>
      <c r="O213" s="6"/>
    </row>
    <row r="214" spans="1:15" ht="43.4" customHeight="1" x14ac:dyDescent="0.5">
      <c r="A214" s="23"/>
      <c r="B214" s="25"/>
      <c r="C214" s="19"/>
      <c r="D214" s="10"/>
      <c r="E214" s="6"/>
      <c r="F214" s="6"/>
      <c r="G214" s="6"/>
      <c r="H214" s="6"/>
      <c r="I214" s="19"/>
      <c r="J214" s="19"/>
      <c r="K214" s="19"/>
      <c r="L214" s="19"/>
      <c r="M214" s="19"/>
      <c r="N214" s="6"/>
      <c r="O214" s="6"/>
    </row>
    <row r="215" spans="1:15" ht="43.4" customHeight="1" x14ac:dyDescent="0.5">
      <c r="A215" s="23"/>
      <c r="B215" s="25"/>
      <c r="C215" s="19"/>
      <c r="D215" s="10"/>
      <c r="E215" s="6"/>
      <c r="F215" s="6"/>
      <c r="G215" s="6"/>
      <c r="H215" s="6"/>
      <c r="I215" s="19"/>
      <c r="J215" s="19"/>
      <c r="K215" s="19"/>
      <c r="L215" s="19"/>
      <c r="M215" s="19"/>
      <c r="N215" s="6"/>
      <c r="O215" s="6"/>
    </row>
    <row r="216" spans="1:15" ht="43.4" customHeight="1" x14ac:dyDescent="0.5">
      <c r="A216" s="23"/>
      <c r="B216" s="25"/>
      <c r="C216" s="19"/>
      <c r="D216" s="10"/>
      <c r="E216" s="6"/>
      <c r="F216" s="6"/>
      <c r="G216" s="6"/>
      <c r="H216" s="6"/>
      <c r="I216" s="19"/>
      <c r="J216" s="19"/>
      <c r="K216" s="19"/>
      <c r="L216" s="19"/>
      <c r="M216" s="19"/>
      <c r="N216" s="6"/>
      <c r="O216" s="6"/>
    </row>
    <row r="217" spans="1:15" ht="43.4" customHeight="1" x14ac:dyDescent="0.5">
      <c r="A217" s="23"/>
      <c r="B217" s="25"/>
      <c r="C217" s="19"/>
      <c r="D217" s="10"/>
      <c r="E217" s="6"/>
      <c r="F217" s="6"/>
      <c r="G217" s="6"/>
      <c r="H217" s="6"/>
      <c r="I217" s="19"/>
      <c r="J217" s="19"/>
      <c r="K217" s="19"/>
      <c r="L217" s="19"/>
      <c r="M217" s="19"/>
      <c r="N217" s="6"/>
      <c r="O217" s="6"/>
    </row>
    <row r="218" spans="1:15" ht="43.4" customHeight="1" x14ac:dyDescent="0.5">
      <c r="A218" s="23"/>
      <c r="B218" s="25"/>
      <c r="C218" s="19"/>
      <c r="D218" s="10"/>
      <c r="E218" s="6"/>
      <c r="F218" s="6"/>
      <c r="G218" s="6"/>
      <c r="H218" s="6"/>
      <c r="I218" s="19"/>
      <c r="J218" s="19"/>
      <c r="K218" s="19"/>
      <c r="L218" s="19"/>
      <c r="M218" s="19"/>
      <c r="N218" s="6"/>
      <c r="O218" s="6"/>
    </row>
    <row r="219" spans="1:15" ht="43.4" customHeight="1" x14ac:dyDescent="0.5">
      <c r="A219" s="23"/>
      <c r="B219" s="25"/>
      <c r="C219" s="19"/>
      <c r="D219" s="10"/>
      <c r="E219" s="6"/>
      <c r="F219" s="6"/>
      <c r="G219" s="6"/>
      <c r="H219" s="6"/>
      <c r="I219" s="19"/>
      <c r="J219" s="19"/>
      <c r="K219" s="19"/>
      <c r="L219" s="19"/>
      <c r="M219" s="19"/>
      <c r="N219" s="6"/>
      <c r="O219" s="6"/>
    </row>
    <row r="220" spans="1:15" ht="43.4" customHeight="1" x14ac:dyDescent="0.5">
      <c r="A220" s="23"/>
      <c r="B220" s="25"/>
      <c r="C220" s="19"/>
      <c r="D220" s="10"/>
      <c r="E220" s="6"/>
      <c r="F220" s="6"/>
      <c r="G220" s="6"/>
      <c r="H220" s="6"/>
      <c r="I220" s="19"/>
      <c r="J220" s="19"/>
      <c r="K220" s="19"/>
      <c r="L220" s="19"/>
      <c r="M220" s="19"/>
      <c r="N220" s="6"/>
      <c r="O220" s="6"/>
    </row>
    <row r="221" spans="1:15" ht="43.4" customHeight="1" x14ac:dyDescent="0.5">
      <c r="A221" s="23"/>
      <c r="B221" s="25"/>
      <c r="C221" s="19"/>
      <c r="D221" s="10"/>
      <c r="E221" s="6"/>
      <c r="F221" s="6"/>
      <c r="G221" s="6"/>
      <c r="H221" s="6"/>
      <c r="I221" s="19"/>
      <c r="J221" s="19"/>
      <c r="K221" s="19"/>
      <c r="L221" s="19"/>
      <c r="M221" s="19"/>
      <c r="N221" s="6"/>
      <c r="O221" s="6"/>
    </row>
    <row r="222" spans="1:15" ht="43.4" customHeight="1" x14ac:dyDescent="0.5">
      <c r="A222" s="23"/>
      <c r="B222" s="25"/>
      <c r="C222" s="19"/>
      <c r="D222" s="10"/>
      <c r="E222" s="6"/>
      <c r="F222" s="6"/>
      <c r="G222" s="6"/>
      <c r="H222" s="6"/>
      <c r="I222" s="19"/>
      <c r="J222" s="19"/>
      <c r="K222" s="19"/>
      <c r="L222" s="19"/>
      <c r="M222" s="19"/>
      <c r="N222" s="6"/>
      <c r="O222" s="6"/>
    </row>
    <row r="223" spans="1:15" ht="43.4" customHeight="1" x14ac:dyDescent="0.5">
      <c r="A223" s="23"/>
      <c r="B223" s="25"/>
      <c r="C223" s="19"/>
      <c r="D223" s="10"/>
      <c r="E223" s="6"/>
      <c r="F223" s="6"/>
      <c r="G223" s="6"/>
      <c r="H223" s="6"/>
      <c r="I223" s="19"/>
      <c r="J223" s="19"/>
      <c r="K223" s="19"/>
      <c r="L223" s="19"/>
      <c r="M223" s="19"/>
      <c r="N223" s="6"/>
      <c r="O223" s="6"/>
    </row>
    <row r="224" spans="1:15" ht="43.4" customHeight="1" x14ac:dyDescent="0.5">
      <c r="A224" s="23"/>
      <c r="B224" s="25"/>
      <c r="C224" s="19"/>
      <c r="D224" s="10"/>
      <c r="E224" s="6"/>
      <c r="F224" s="6"/>
      <c r="G224" s="6"/>
      <c r="H224" s="6"/>
      <c r="I224" s="19"/>
      <c r="J224" s="19"/>
      <c r="K224" s="19"/>
      <c r="L224" s="19"/>
      <c r="M224" s="19"/>
      <c r="N224" s="6"/>
      <c r="O224" s="6"/>
    </row>
    <row r="225" spans="1:15" ht="43.4" customHeight="1" x14ac:dyDescent="0.5">
      <c r="A225" s="23"/>
      <c r="B225" s="25"/>
      <c r="C225" s="19"/>
      <c r="D225" s="10"/>
      <c r="E225" s="6"/>
      <c r="F225" s="6"/>
      <c r="G225" s="6"/>
      <c r="H225" s="6"/>
      <c r="I225" s="19"/>
      <c r="J225" s="19"/>
      <c r="K225" s="19"/>
      <c r="L225" s="19"/>
      <c r="M225" s="19"/>
      <c r="N225" s="6"/>
      <c r="O225" s="6"/>
    </row>
    <row r="226" spans="1:15" ht="43.4" customHeight="1" x14ac:dyDescent="0.5">
      <c r="A226" s="23"/>
      <c r="B226" s="25"/>
      <c r="C226" s="19"/>
      <c r="D226" s="10"/>
      <c r="E226" s="6"/>
      <c r="F226" s="6"/>
      <c r="G226" s="6"/>
      <c r="H226" s="6"/>
      <c r="I226" s="19"/>
      <c r="J226" s="19"/>
      <c r="K226" s="19"/>
      <c r="L226" s="19"/>
      <c r="M226" s="19"/>
      <c r="N226" s="6"/>
      <c r="O226" s="6"/>
    </row>
    <row r="227" spans="1:15" ht="43.4" customHeight="1" x14ac:dyDescent="0.5">
      <c r="A227" s="23"/>
      <c r="B227" s="25"/>
      <c r="C227" s="19"/>
      <c r="D227" s="10"/>
      <c r="E227" s="6"/>
      <c r="F227" s="6"/>
      <c r="G227" s="6"/>
      <c r="H227" s="6"/>
      <c r="I227" s="19"/>
      <c r="J227" s="19"/>
      <c r="K227" s="19"/>
      <c r="L227" s="19"/>
      <c r="M227" s="19"/>
      <c r="N227" s="6"/>
      <c r="O227" s="6"/>
    </row>
    <row r="228" spans="1:15" ht="43.4" customHeight="1" x14ac:dyDescent="0.5">
      <c r="A228" s="23"/>
      <c r="B228" s="25"/>
      <c r="C228" s="19"/>
      <c r="D228" s="10"/>
      <c r="E228" s="6"/>
      <c r="F228" s="6"/>
      <c r="G228" s="6"/>
      <c r="H228" s="6"/>
      <c r="I228" s="19"/>
      <c r="J228" s="19"/>
      <c r="K228" s="19"/>
      <c r="L228" s="19"/>
      <c r="M228" s="19"/>
      <c r="N228" s="6"/>
      <c r="O228" s="6"/>
    </row>
    <row r="229" spans="1:15" ht="43.4" customHeight="1" x14ac:dyDescent="0.5">
      <c r="A229" s="23"/>
      <c r="B229" s="25"/>
      <c r="C229" s="19"/>
      <c r="D229" s="10"/>
      <c r="E229" s="6"/>
      <c r="F229" s="6"/>
      <c r="G229" s="6"/>
      <c r="H229" s="6"/>
      <c r="I229" s="19"/>
      <c r="J229" s="19"/>
      <c r="K229" s="19"/>
      <c r="L229" s="19"/>
      <c r="M229" s="19"/>
      <c r="N229" s="6"/>
      <c r="O229" s="6"/>
    </row>
    <row r="230" spans="1:15" ht="43.4" customHeight="1" x14ac:dyDescent="0.5">
      <c r="A230" s="23"/>
      <c r="B230" s="25"/>
      <c r="C230" s="19"/>
      <c r="D230" s="10"/>
      <c r="E230" s="6"/>
      <c r="F230" s="6"/>
      <c r="G230" s="6"/>
      <c r="H230" s="6"/>
      <c r="I230" s="19"/>
      <c r="J230" s="19"/>
      <c r="K230" s="19"/>
      <c r="L230" s="19"/>
      <c r="M230" s="19"/>
      <c r="N230" s="6"/>
      <c r="O230" s="6"/>
    </row>
    <row r="231" spans="1:15" ht="43.4" customHeight="1" x14ac:dyDescent="0.5">
      <c r="A231" s="23"/>
      <c r="B231" s="25"/>
      <c r="C231" s="19"/>
      <c r="D231" s="10"/>
      <c r="E231" s="6"/>
      <c r="F231" s="6"/>
      <c r="G231" s="6"/>
      <c r="H231" s="6"/>
      <c r="I231" s="19"/>
      <c r="J231" s="19"/>
      <c r="K231" s="19"/>
      <c r="L231" s="19"/>
      <c r="M231" s="19"/>
      <c r="N231" s="6"/>
      <c r="O231" s="6"/>
    </row>
    <row r="232" spans="1:15" ht="43.4" customHeight="1" x14ac:dyDescent="0.5">
      <c r="A232" s="23"/>
      <c r="B232" s="25"/>
      <c r="C232" s="19"/>
      <c r="D232" s="10"/>
      <c r="E232" s="6"/>
      <c r="F232" s="6"/>
      <c r="G232" s="6"/>
      <c r="H232" s="6"/>
      <c r="I232" s="19"/>
      <c r="J232" s="19"/>
      <c r="K232" s="19"/>
      <c r="L232" s="19"/>
      <c r="M232" s="19"/>
      <c r="N232" s="6"/>
      <c r="O232" s="6"/>
    </row>
    <row r="233" spans="1:15" ht="43.4" customHeight="1" x14ac:dyDescent="0.5">
      <c r="A233" s="23"/>
      <c r="B233" s="25"/>
      <c r="C233" s="19"/>
      <c r="D233" s="10"/>
      <c r="E233" s="6"/>
      <c r="F233" s="6"/>
      <c r="G233" s="6"/>
      <c r="H233" s="6"/>
      <c r="I233" s="19"/>
      <c r="J233" s="19"/>
      <c r="K233" s="19"/>
      <c r="L233" s="19"/>
      <c r="M233" s="19"/>
      <c r="N233" s="6"/>
      <c r="O233" s="6"/>
    </row>
    <row r="234" spans="1:15" ht="43.4" customHeight="1" x14ac:dyDescent="0.5">
      <c r="A234" s="23"/>
      <c r="B234" s="25"/>
      <c r="C234" s="19"/>
      <c r="D234" s="10"/>
      <c r="E234" s="6"/>
      <c r="F234" s="6"/>
      <c r="G234" s="6"/>
      <c r="H234" s="6"/>
      <c r="I234" s="19"/>
      <c r="J234" s="19"/>
      <c r="K234" s="19"/>
      <c r="L234" s="19"/>
      <c r="M234" s="19"/>
      <c r="N234" s="6"/>
      <c r="O234" s="6"/>
    </row>
    <row r="235" spans="1:15" ht="43.4" customHeight="1" x14ac:dyDescent="0.5">
      <c r="A235" s="23"/>
      <c r="B235" s="25"/>
      <c r="C235" s="19"/>
      <c r="D235" s="10"/>
      <c r="E235" s="6"/>
      <c r="F235" s="6"/>
      <c r="G235" s="6"/>
      <c r="H235" s="6"/>
      <c r="I235" s="19"/>
      <c r="J235" s="19"/>
      <c r="K235" s="19"/>
      <c r="L235" s="19"/>
      <c r="M235" s="19"/>
      <c r="N235" s="6"/>
      <c r="O235" s="6"/>
    </row>
    <row r="236" spans="1:15" ht="43.4" customHeight="1" x14ac:dyDescent="0.5">
      <c r="A236" s="23"/>
      <c r="B236" s="25"/>
      <c r="C236" s="19"/>
      <c r="D236" s="10"/>
      <c r="E236" s="6"/>
      <c r="F236" s="6"/>
      <c r="G236" s="6"/>
      <c r="H236" s="6"/>
      <c r="I236" s="19"/>
      <c r="J236" s="19"/>
      <c r="K236" s="19"/>
      <c r="L236" s="19"/>
      <c r="M236" s="19"/>
      <c r="N236" s="6"/>
      <c r="O236" s="6"/>
    </row>
    <row r="237" spans="1:15" ht="43.4" customHeight="1" x14ac:dyDescent="0.5">
      <c r="A237" s="23"/>
      <c r="B237" s="25"/>
      <c r="C237" s="19"/>
      <c r="D237" s="10"/>
      <c r="E237" s="6"/>
      <c r="F237" s="6"/>
      <c r="G237" s="6"/>
      <c r="H237" s="6"/>
      <c r="I237" s="19"/>
      <c r="J237" s="19"/>
      <c r="K237" s="19"/>
      <c r="L237" s="19"/>
      <c r="M237" s="19"/>
      <c r="N237" s="6"/>
      <c r="O237" s="6"/>
    </row>
    <row r="238" spans="1:15" ht="43.4" customHeight="1" x14ac:dyDescent="0.5">
      <c r="A238" s="23"/>
      <c r="B238" s="25"/>
      <c r="C238" s="19"/>
      <c r="D238" s="10"/>
      <c r="E238" s="6"/>
      <c r="F238" s="6"/>
      <c r="G238" s="6"/>
      <c r="H238" s="6"/>
      <c r="I238" s="19"/>
      <c r="J238" s="19"/>
      <c r="K238" s="19"/>
      <c r="L238" s="19"/>
      <c r="M238" s="19"/>
      <c r="N238" s="6"/>
      <c r="O238" s="6"/>
    </row>
    <row r="239" spans="1:15" ht="43.4" customHeight="1" x14ac:dyDescent="0.5">
      <c r="A239" s="23"/>
      <c r="B239" s="25"/>
      <c r="C239" s="19"/>
      <c r="D239" s="10"/>
      <c r="E239" s="6"/>
      <c r="F239" s="6"/>
      <c r="G239" s="6"/>
      <c r="H239" s="6"/>
      <c r="I239" s="19"/>
      <c r="J239" s="19"/>
      <c r="K239" s="19"/>
      <c r="L239" s="19"/>
      <c r="M239" s="19"/>
      <c r="N239" s="6"/>
      <c r="O239" s="6"/>
    </row>
    <row r="240" spans="1:15" ht="43.4" customHeight="1" x14ac:dyDescent="0.5">
      <c r="A240" s="23"/>
      <c r="B240" s="25"/>
      <c r="C240" s="19"/>
      <c r="D240" s="10"/>
      <c r="E240" s="6"/>
      <c r="F240" s="6"/>
      <c r="G240" s="6"/>
      <c r="H240" s="6"/>
      <c r="I240" s="19"/>
      <c r="J240" s="19"/>
      <c r="K240" s="19"/>
      <c r="L240" s="19"/>
      <c r="M240" s="19"/>
      <c r="N240" s="6"/>
      <c r="O240" s="6"/>
    </row>
    <row r="241" spans="1:15" ht="43.4" customHeight="1" x14ac:dyDescent="0.5">
      <c r="A241" s="23"/>
      <c r="B241" s="25"/>
      <c r="C241" s="19"/>
      <c r="D241" s="10"/>
      <c r="E241" s="6"/>
      <c r="F241" s="6"/>
      <c r="G241" s="6"/>
      <c r="H241" s="6"/>
      <c r="I241" s="19"/>
      <c r="J241" s="19"/>
      <c r="K241" s="19"/>
      <c r="L241" s="19"/>
      <c r="M241" s="19"/>
      <c r="N241" s="6"/>
      <c r="O241" s="6"/>
    </row>
    <row r="242" spans="1:15" ht="43.4" customHeight="1" x14ac:dyDescent="0.5">
      <c r="A242" s="23"/>
      <c r="B242" s="25"/>
      <c r="C242" s="19"/>
      <c r="D242" s="10"/>
      <c r="E242" s="6"/>
      <c r="F242" s="6"/>
      <c r="G242" s="6"/>
      <c r="H242" s="6"/>
      <c r="I242" s="19"/>
      <c r="J242" s="19"/>
      <c r="K242" s="19"/>
      <c r="L242" s="19"/>
      <c r="M242" s="19"/>
      <c r="N242" s="6"/>
      <c r="O242" s="6"/>
    </row>
    <row r="243" spans="1:15" ht="43.4" customHeight="1" x14ac:dyDescent="0.5">
      <c r="A243" s="23"/>
      <c r="B243" s="25"/>
      <c r="C243" s="19"/>
      <c r="D243" s="10"/>
      <c r="E243" s="6"/>
      <c r="F243" s="6"/>
      <c r="G243" s="6"/>
      <c r="H243" s="6"/>
      <c r="I243" s="19"/>
      <c r="J243" s="19"/>
      <c r="K243" s="19"/>
      <c r="L243" s="19"/>
      <c r="M243" s="19"/>
      <c r="N243" s="6"/>
      <c r="O243" s="6"/>
    </row>
    <row r="244" spans="1:15" ht="43.4" customHeight="1" x14ac:dyDescent="0.5">
      <c r="A244" s="23"/>
      <c r="B244" s="25"/>
      <c r="C244" s="19"/>
      <c r="D244" s="10"/>
      <c r="E244" s="6"/>
      <c r="F244" s="6"/>
      <c r="G244" s="6"/>
      <c r="H244" s="6"/>
      <c r="I244" s="19"/>
      <c r="J244" s="19"/>
      <c r="K244" s="19"/>
      <c r="L244" s="19"/>
      <c r="M244" s="19"/>
      <c r="N244" s="6"/>
      <c r="O244" s="6"/>
    </row>
    <row r="245" spans="1:15" ht="43.4" customHeight="1" x14ac:dyDescent="0.5">
      <c r="A245" s="23"/>
      <c r="B245" s="25"/>
      <c r="C245" s="19"/>
      <c r="D245" s="10"/>
      <c r="E245" s="6"/>
      <c r="F245" s="6"/>
      <c r="G245" s="6"/>
      <c r="H245" s="6"/>
      <c r="I245" s="19"/>
      <c r="J245" s="19"/>
      <c r="K245" s="19"/>
      <c r="L245" s="19"/>
      <c r="M245" s="19"/>
      <c r="N245" s="6"/>
      <c r="O245" s="6"/>
    </row>
    <row r="246" spans="1:15" ht="43.4" customHeight="1" x14ac:dyDescent="0.5">
      <c r="A246" s="23"/>
      <c r="B246" s="25"/>
      <c r="C246" s="19"/>
      <c r="D246" s="10"/>
      <c r="E246" s="6"/>
      <c r="F246" s="6"/>
      <c r="G246" s="6"/>
      <c r="H246" s="6"/>
      <c r="I246" s="19"/>
      <c r="J246" s="19"/>
      <c r="K246" s="19"/>
      <c r="L246" s="19"/>
      <c r="M246" s="19"/>
      <c r="N246" s="6"/>
      <c r="O246" s="6"/>
    </row>
    <row r="247" spans="1:15" ht="43.4" customHeight="1" x14ac:dyDescent="0.5">
      <c r="A247" s="23"/>
      <c r="B247" s="25"/>
      <c r="C247" s="19"/>
      <c r="D247" s="10"/>
      <c r="E247" s="6"/>
      <c r="F247" s="6"/>
      <c r="G247" s="6"/>
      <c r="H247" s="6"/>
      <c r="I247" s="19"/>
      <c r="J247" s="19"/>
      <c r="K247" s="19"/>
      <c r="L247" s="19"/>
      <c r="M247" s="19"/>
      <c r="N247" s="6"/>
      <c r="O247" s="6"/>
    </row>
    <row r="248" spans="1:15" ht="43.4" customHeight="1" x14ac:dyDescent="0.5">
      <c r="A248" s="23"/>
      <c r="B248" s="25"/>
      <c r="C248" s="19"/>
      <c r="D248" s="10"/>
      <c r="E248" s="6"/>
      <c r="F248" s="6"/>
      <c r="G248" s="6"/>
      <c r="H248" s="6"/>
      <c r="I248" s="19"/>
      <c r="J248" s="19"/>
      <c r="K248" s="19"/>
      <c r="L248" s="19"/>
      <c r="M248" s="19"/>
      <c r="N248" s="6"/>
      <c r="O248" s="6"/>
    </row>
    <row r="249" spans="1:15" ht="43.4" customHeight="1" x14ac:dyDescent="0.5">
      <c r="A249" s="23"/>
      <c r="B249" s="25"/>
      <c r="C249" s="19"/>
      <c r="D249" s="10"/>
      <c r="E249" s="6"/>
      <c r="F249" s="6"/>
      <c r="G249" s="6"/>
      <c r="H249" s="6"/>
      <c r="I249" s="19"/>
      <c r="J249" s="19"/>
      <c r="K249" s="19"/>
      <c r="L249" s="19"/>
      <c r="M249" s="19"/>
      <c r="N249" s="6"/>
      <c r="O249" s="6"/>
    </row>
    <row r="250" spans="1:15" ht="43.4" customHeight="1" x14ac:dyDescent="0.5">
      <c r="A250" s="23"/>
      <c r="B250" s="25"/>
      <c r="C250" s="19"/>
      <c r="D250" s="10"/>
      <c r="E250" s="6"/>
      <c r="F250" s="6"/>
      <c r="G250" s="6"/>
      <c r="H250" s="6"/>
      <c r="I250" s="19"/>
      <c r="J250" s="19"/>
      <c r="K250" s="19"/>
      <c r="L250" s="19"/>
      <c r="M250" s="19"/>
      <c r="N250" s="6"/>
      <c r="O250" s="6"/>
    </row>
    <row r="251" spans="1:15" ht="43.4" customHeight="1" x14ac:dyDescent="0.5">
      <c r="A251" s="23"/>
      <c r="B251" s="25"/>
      <c r="C251" s="19"/>
      <c r="D251" s="10"/>
      <c r="E251" s="6"/>
      <c r="F251" s="6"/>
      <c r="G251" s="6"/>
      <c r="H251" s="6"/>
      <c r="I251" s="19"/>
      <c r="J251" s="19"/>
      <c r="K251" s="19"/>
      <c r="L251" s="19"/>
      <c r="M251" s="19"/>
      <c r="N251" s="6"/>
      <c r="O251" s="6"/>
    </row>
    <row r="252" spans="1:15" ht="43.4" customHeight="1" x14ac:dyDescent="0.5">
      <c r="A252" s="23"/>
      <c r="B252" s="25"/>
      <c r="C252" s="19"/>
      <c r="D252" s="10"/>
      <c r="E252" s="6"/>
      <c r="F252" s="6"/>
      <c r="G252" s="6"/>
      <c r="H252" s="6"/>
      <c r="I252" s="19"/>
      <c r="J252" s="19"/>
      <c r="K252" s="19"/>
      <c r="L252" s="19"/>
      <c r="M252" s="19"/>
      <c r="N252" s="6"/>
      <c r="O252" s="6"/>
    </row>
    <row r="253" spans="1:15" ht="43.4" customHeight="1" x14ac:dyDescent="0.5">
      <c r="A253" s="23"/>
      <c r="B253" s="25"/>
      <c r="C253" s="19"/>
      <c r="D253" s="10"/>
      <c r="E253" s="6"/>
      <c r="F253" s="6"/>
      <c r="G253" s="6"/>
      <c r="H253" s="6"/>
      <c r="I253" s="19"/>
      <c r="J253" s="19"/>
      <c r="K253" s="19"/>
      <c r="L253" s="19"/>
      <c r="M253" s="19"/>
      <c r="N253" s="6"/>
      <c r="O253" s="6"/>
    </row>
    <row r="254" spans="1:15" ht="43.4" customHeight="1" x14ac:dyDescent="0.5">
      <c r="A254" s="23"/>
      <c r="B254" s="25"/>
      <c r="C254" s="19"/>
      <c r="D254" s="10"/>
      <c r="E254" s="6"/>
      <c r="F254" s="6"/>
      <c r="G254" s="6"/>
      <c r="H254" s="6"/>
      <c r="I254" s="19"/>
      <c r="J254" s="19"/>
      <c r="K254" s="19"/>
      <c r="L254" s="19"/>
      <c r="M254" s="19"/>
      <c r="N254" s="6"/>
      <c r="O254" s="6"/>
    </row>
    <row r="255" spans="1:15" ht="43.4" customHeight="1" x14ac:dyDescent="0.5">
      <c r="A255" s="23"/>
      <c r="B255" s="25"/>
      <c r="C255" s="19"/>
      <c r="D255" s="10"/>
      <c r="E255" s="6"/>
      <c r="F255" s="6"/>
      <c r="G255" s="6"/>
      <c r="H255" s="6"/>
      <c r="I255" s="19"/>
      <c r="J255" s="19"/>
      <c r="K255" s="19"/>
      <c r="L255" s="19"/>
      <c r="M255" s="19"/>
      <c r="N255" s="6"/>
      <c r="O255" s="6"/>
    </row>
    <row r="256" spans="1:15" ht="43.4" customHeight="1" x14ac:dyDescent="0.5">
      <c r="A256" s="23"/>
      <c r="B256" s="25"/>
      <c r="C256" s="19"/>
      <c r="D256" s="10"/>
      <c r="E256" s="6"/>
      <c r="F256" s="6"/>
      <c r="G256" s="6"/>
      <c r="H256" s="6"/>
      <c r="I256" s="19"/>
      <c r="J256" s="19"/>
      <c r="K256" s="19"/>
      <c r="L256" s="19"/>
      <c r="M256" s="19"/>
      <c r="N256" s="6"/>
      <c r="O256" s="6"/>
    </row>
    <row r="257" spans="1:15" ht="43.4" customHeight="1" x14ac:dyDescent="0.5">
      <c r="A257" s="23"/>
      <c r="B257" s="25"/>
      <c r="C257" s="19"/>
      <c r="D257" s="10"/>
      <c r="E257" s="6"/>
      <c r="F257" s="6"/>
      <c r="G257" s="6"/>
      <c r="H257" s="6"/>
      <c r="I257" s="19"/>
      <c r="J257" s="19"/>
      <c r="K257" s="19"/>
      <c r="L257" s="19"/>
      <c r="M257" s="19"/>
      <c r="N257" s="6"/>
      <c r="O257" s="6"/>
    </row>
    <row r="258" spans="1:15" ht="43.4" customHeight="1" x14ac:dyDescent="0.5">
      <c r="A258" s="23"/>
      <c r="B258" s="25"/>
      <c r="C258" s="19"/>
      <c r="D258" s="10"/>
      <c r="E258" s="6"/>
      <c r="F258" s="6"/>
      <c r="G258" s="6"/>
      <c r="H258" s="6"/>
      <c r="I258" s="19"/>
      <c r="J258" s="19"/>
      <c r="K258" s="19"/>
      <c r="L258" s="19"/>
      <c r="M258" s="19"/>
      <c r="N258" s="6"/>
      <c r="O258" s="6"/>
    </row>
    <row r="259" spans="1:15" ht="43.4" customHeight="1" x14ac:dyDescent="0.5">
      <c r="A259" s="23"/>
      <c r="B259" s="25"/>
      <c r="C259" s="19"/>
      <c r="D259" s="10"/>
      <c r="E259" s="6"/>
      <c r="F259" s="6"/>
      <c r="G259" s="6"/>
      <c r="H259" s="6"/>
      <c r="I259" s="19"/>
      <c r="J259" s="19"/>
      <c r="K259" s="19"/>
      <c r="L259" s="19"/>
      <c r="M259" s="19"/>
      <c r="N259" s="6"/>
      <c r="O259" s="6"/>
    </row>
    <row r="260" spans="1:15" ht="43.4" customHeight="1" x14ac:dyDescent="0.5">
      <c r="A260" s="23"/>
      <c r="B260" s="25"/>
      <c r="C260" s="19"/>
      <c r="D260" s="10"/>
      <c r="E260" s="6"/>
      <c r="F260" s="6"/>
      <c r="G260" s="6"/>
      <c r="H260" s="6"/>
      <c r="I260" s="19"/>
      <c r="J260" s="19"/>
      <c r="K260" s="19"/>
      <c r="L260" s="19"/>
      <c r="M260" s="19"/>
      <c r="N260" s="6"/>
      <c r="O260" s="6"/>
    </row>
    <row r="261" spans="1:15" ht="43.4" customHeight="1" x14ac:dyDescent="0.5">
      <c r="A261" s="23"/>
      <c r="B261" s="25"/>
      <c r="C261" s="19"/>
      <c r="D261" s="10"/>
      <c r="E261" s="6"/>
      <c r="F261" s="6"/>
      <c r="G261" s="6"/>
      <c r="H261" s="6"/>
      <c r="I261" s="19"/>
      <c r="J261" s="19"/>
      <c r="K261" s="19"/>
      <c r="L261" s="19"/>
      <c r="M261" s="19"/>
      <c r="N261" s="6"/>
      <c r="O261" s="6"/>
    </row>
    <row r="262" spans="1:15" ht="43.4" customHeight="1" x14ac:dyDescent="0.5">
      <c r="A262" s="23"/>
      <c r="B262" s="25"/>
      <c r="C262" s="19"/>
      <c r="D262" s="10"/>
      <c r="E262" s="6"/>
      <c r="F262" s="6"/>
      <c r="G262" s="6"/>
      <c r="H262" s="6"/>
      <c r="I262" s="19"/>
      <c r="J262" s="19"/>
      <c r="K262" s="19"/>
      <c r="L262" s="19"/>
      <c r="M262" s="19"/>
      <c r="N262" s="6"/>
      <c r="O262" s="6"/>
    </row>
    <row r="263" spans="1:15" ht="43.4" customHeight="1" x14ac:dyDescent="0.5">
      <c r="A263" s="23"/>
      <c r="B263" s="25"/>
      <c r="C263" s="19"/>
      <c r="D263" s="10"/>
      <c r="E263" s="6"/>
      <c r="F263" s="6"/>
      <c r="G263" s="6"/>
      <c r="H263" s="6"/>
      <c r="I263" s="19"/>
      <c r="J263" s="19"/>
      <c r="K263" s="19"/>
      <c r="L263" s="19"/>
      <c r="M263" s="19"/>
      <c r="N263" s="6"/>
      <c r="O263" s="6"/>
    </row>
    <row r="264" spans="1:15" ht="43.4" customHeight="1" x14ac:dyDescent="0.5">
      <c r="A264" s="23"/>
      <c r="B264" s="25"/>
      <c r="C264" s="19"/>
      <c r="D264" s="10"/>
      <c r="E264" s="6"/>
      <c r="F264" s="6"/>
      <c r="G264" s="6"/>
      <c r="H264" s="6"/>
      <c r="I264" s="19"/>
      <c r="J264" s="19"/>
      <c r="K264" s="19"/>
      <c r="L264" s="19"/>
      <c r="M264" s="19"/>
      <c r="N264" s="6"/>
      <c r="O264" s="6"/>
    </row>
    <row r="265" spans="1:15" ht="43.4" customHeight="1" x14ac:dyDescent="0.5">
      <c r="A265" s="23"/>
      <c r="B265" s="25"/>
      <c r="C265" s="19"/>
      <c r="D265" s="10"/>
      <c r="E265" s="6"/>
      <c r="F265" s="6"/>
      <c r="G265" s="6"/>
      <c r="H265" s="6"/>
      <c r="I265" s="19"/>
      <c r="J265" s="19"/>
      <c r="K265" s="19"/>
      <c r="L265" s="19"/>
      <c r="M265" s="19"/>
      <c r="N265" s="6"/>
      <c r="O265" s="6"/>
    </row>
    <row r="266" spans="1:15" ht="43.4" customHeight="1" x14ac:dyDescent="0.5">
      <c r="A266" s="23"/>
      <c r="B266" s="25"/>
      <c r="C266" s="19"/>
      <c r="D266" s="10"/>
      <c r="E266" s="6"/>
      <c r="F266" s="6"/>
      <c r="G266" s="6"/>
      <c r="H266" s="6"/>
      <c r="I266" s="19"/>
      <c r="J266" s="19"/>
      <c r="K266" s="19"/>
      <c r="L266" s="19"/>
      <c r="M266" s="19"/>
      <c r="N266" s="6"/>
      <c r="O266" s="6"/>
    </row>
    <row r="267" spans="1:15" ht="43.4" customHeight="1" x14ac:dyDescent="0.5">
      <c r="A267" s="23"/>
      <c r="B267" s="25"/>
      <c r="C267" s="19"/>
      <c r="D267" s="10"/>
      <c r="E267" s="6"/>
      <c r="F267" s="6"/>
      <c r="G267" s="6"/>
      <c r="H267" s="6"/>
      <c r="I267" s="19"/>
      <c r="J267" s="19"/>
      <c r="K267" s="19"/>
      <c r="L267" s="19"/>
      <c r="M267" s="19"/>
      <c r="N267" s="6"/>
      <c r="O267" s="6"/>
    </row>
    <row r="268" spans="1:15" ht="43.4" customHeight="1" x14ac:dyDescent="0.5">
      <c r="A268" s="23"/>
      <c r="B268" s="25"/>
      <c r="C268" s="19"/>
      <c r="D268" s="10"/>
      <c r="E268" s="6"/>
      <c r="F268" s="6"/>
      <c r="G268" s="6"/>
      <c r="H268" s="6"/>
      <c r="I268" s="19"/>
      <c r="J268" s="19"/>
      <c r="K268" s="19"/>
      <c r="L268" s="19"/>
      <c r="M268" s="19"/>
      <c r="N268" s="6"/>
      <c r="O268" s="6"/>
    </row>
    <row r="269" spans="1:15" ht="43.4" customHeight="1" x14ac:dyDescent="0.5">
      <c r="A269" s="23"/>
      <c r="B269" s="25"/>
      <c r="C269" s="19"/>
      <c r="D269" s="10"/>
      <c r="E269" s="6"/>
      <c r="F269" s="6"/>
      <c r="G269" s="6"/>
      <c r="H269" s="6"/>
      <c r="I269" s="19"/>
      <c r="J269" s="19"/>
      <c r="K269" s="19"/>
      <c r="L269" s="19"/>
      <c r="M269" s="19"/>
      <c r="N269" s="6"/>
      <c r="O269" s="6"/>
    </row>
    <row r="270" spans="1:15" ht="43.4" customHeight="1" x14ac:dyDescent="0.5">
      <c r="A270" s="23"/>
      <c r="B270" s="25"/>
      <c r="C270" s="19"/>
      <c r="D270" s="10"/>
      <c r="E270" s="6"/>
      <c r="F270" s="6"/>
      <c r="G270" s="6"/>
      <c r="H270" s="6"/>
      <c r="I270" s="19"/>
      <c r="J270" s="19"/>
      <c r="K270" s="19"/>
      <c r="L270" s="19"/>
      <c r="M270" s="19"/>
      <c r="N270" s="6"/>
      <c r="O270" s="6"/>
    </row>
    <row r="271" spans="1:15" ht="43.4" customHeight="1" x14ac:dyDescent="0.5">
      <c r="A271" s="23"/>
      <c r="B271" s="25"/>
      <c r="C271" s="19"/>
      <c r="D271" s="10"/>
      <c r="E271" s="6"/>
      <c r="F271" s="6"/>
      <c r="G271" s="6"/>
      <c r="H271" s="6"/>
      <c r="I271" s="19"/>
      <c r="J271" s="19"/>
      <c r="K271" s="19"/>
      <c r="L271" s="19"/>
      <c r="M271" s="19"/>
      <c r="N271" s="6"/>
      <c r="O271" s="6"/>
    </row>
    <row r="272" spans="1:15" ht="43.4" customHeight="1" x14ac:dyDescent="0.5">
      <c r="A272" s="23"/>
      <c r="B272" s="25"/>
      <c r="C272" s="19"/>
      <c r="D272" s="10"/>
      <c r="E272" s="6"/>
      <c r="F272" s="6"/>
      <c r="G272" s="6"/>
      <c r="H272" s="6"/>
      <c r="I272" s="19"/>
      <c r="J272" s="19"/>
      <c r="K272" s="19"/>
      <c r="L272" s="19"/>
      <c r="M272" s="19"/>
      <c r="N272" s="6"/>
      <c r="O272" s="6"/>
    </row>
    <row r="273" spans="1:15" ht="43.4" customHeight="1" x14ac:dyDescent="0.5">
      <c r="A273" s="23"/>
      <c r="B273" s="25"/>
      <c r="C273" s="19"/>
      <c r="D273" s="10"/>
      <c r="E273" s="6"/>
      <c r="F273" s="6"/>
      <c r="G273" s="6"/>
      <c r="H273" s="6"/>
      <c r="I273" s="19"/>
      <c r="J273" s="19"/>
      <c r="K273" s="19"/>
      <c r="L273" s="19"/>
      <c r="M273" s="19"/>
      <c r="N273" s="6"/>
      <c r="O273" s="6"/>
    </row>
    <row r="274" spans="1:15" ht="43.4" customHeight="1" x14ac:dyDescent="0.5">
      <c r="A274" s="23"/>
      <c r="B274" s="25"/>
      <c r="C274" s="19"/>
      <c r="D274" s="10"/>
      <c r="E274" s="6"/>
      <c r="F274" s="6"/>
      <c r="G274" s="6"/>
      <c r="H274" s="6"/>
      <c r="I274" s="19"/>
      <c r="J274" s="19"/>
      <c r="K274" s="19"/>
      <c r="L274" s="19"/>
      <c r="M274" s="19"/>
      <c r="N274" s="6"/>
      <c r="O274" s="6"/>
    </row>
    <row r="275" spans="1:15" ht="43.4" customHeight="1" x14ac:dyDescent="0.5">
      <c r="A275" s="23"/>
      <c r="B275" s="25"/>
      <c r="C275" s="19"/>
      <c r="D275" s="10"/>
      <c r="E275" s="6"/>
      <c r="F275" s="6"/>
      <c r="G275" s="6"/>
      <c r="H275" s="6"/>
      <c r="I275" s="19"/>
      <c r="J275" s="19"/>
      <c r="K275" s="19"/>
      <c r="L275" s="19"/>
      <c r="M275" s="19"/>
      <c r="N275" s="6"/>
      <c r="O275" s="6"/>
    </row>
    <row r="276" spans="1:15" ht="43.4" customHeight="1" x14ac:dyDescent="0.5">
      <c r="A276" s="23"/>
      <c r="B276" s="25"/>
      <c r="C276" s="19"/>
      <c r="D276" s="10"/>
      <c r="E276" s="6"/>
      <c r="F276" s="6"/>
      <c r="G276" s="6"/>
      <c r="H276" s="6"/>
      <c r="I276" s="19"/>
      <c r="J276" s="19"/>
      <c r="K276" s="19"/>
      <c r="L276" s="19"/>
      <c r="M276" s="19"/>
      <c r="N276" s="6"/>
      <c r="O276" s="6"/>
    </row>
    <row r="277" spans="1:15" ht="43.4" customHeight="1" x14ac:dyDescent="0.5">
      <c r="A277" s="23"/>
      <c r="B277" s="25"/>
      <c r="C277" s="19"/>
      <c r="D277" s="10"/>
      <c r="E277" s="6"/>
      <c r="F277" s="6"/>
      <c r="G277" s="6"/>
      <c r="H277" s="6"/>
      <c r="I277" s="19"/>
      <c r="J277" s="19"/>
      <c r="K277" s="19"/>
      <c r="L277" s="19"/>
      <c r="M277" s="19"/>
      <c r="N277" s="6"/>
      <c r="O277" s="6"/>
    </row>
    <row r="278" spans="1:15" ht="43.4" customHeight="1" x14ac:dyDescent="0.5">
      <c r="A278" s="23"/>
      <c r="B278" s="25"/>
      <c r="C278" s="19"/>
      <c r="D278" s="10"/>
      <c r="E278" s="6"/>
      <c r="F278" s="6"/>
      <c r="G278" s="6"/>
      <c r="H278" s="6"/>
      <c r="I278" s="19"/>
      <c r="J278" s="19"/>
      <c r="K278" s="19"/>
      <c r="L278" s="19"/>
      <c r="M278" s="19"/>
      <c r="N278" s="6"/>
      <c r="O278" s="6"/>
    </row>
    <row r="279" spans="1:15" ht="43.4" customHeight="1" x14ac:dyDescent="0.5">
      <c r="A279" s="23"/>
      <c r="B279" s="25"/>
      <c r="C279" s="19"/>
      <c r="D279" s="10"/>
      <c r="E279" s="6"/>
      <c r="F279" s="6"/>
      <c r="G279" s="6"/>
      <c r="H279" s="6"/>
      <c r="I279" s="19"/>
      <c r="J279" s="19"/>
      <c r="K279" s="19"/>
      <c r="L279" s="19"/>
      <c r="M279" s="19"/>
      <c r="N279" s="6"/>
      <c r="O279" s="6"/>
    </row>
    <row r="280" spans="1:15" ht="43.4" customHeight="1" x14ac:dyDescent="0.5">
      <c r="A280" s="23"/>
      <c r="B280" s="25"/>
      <c r="C280" s="19"/>
      <c r="D280" s="10"/>
      <c r="E280" s="6"/>
      <c r="F280" s="6"/>
      <c r="G280" s="6"/>
      <c r="H280" s="6"/>
      <c r="I280" s="19"/>
      <c r="J280" s="19"/>
      <c r="K280" s="19"/>
      <c r="L280" s="19"/>
      <c r="M280" s="19"/>
      <c r="N280" s="6"/>
      <c r="O280" s="6"/>
    </row>
    <row r="281" spans="1:15" ht="43.4" customHeight="1" x14ac:dyDescent="0.5">
      <c r="A281" s="23"/>
      <c r="B281" s="25"/>
      <c r="C281" s="19"/>
      <c r="D281" s="10"/>
      <c r="E281" s="6"/>
      <c r="F281" s="6"/>
      <c r="G281" s="6"/>
      <c r="H281" s="6"/>
      <c r="I281" s="19"/>
      <c r="J281" s="19"/>
      <c r="K281" s="19"/>
      <c r="L281" s="19"/>
      <c r="M281" s="19"/>
      <c r="N281" s="6"/>
      <c r="O281" s="6"/>
    </row>
    <row r="282" spans="1:15" ht="43.4" customHeight="1" x14ac:dyDescent="0.5">
      <c r="A282" s="23"/>
      <c r="B282" s="25"/>
      <c r="C282" s="19"/>
      <c r="D282" s="10"/>
      <c r="E282" s="6"/>
      <c r="F282" s="6"/>
      <c r="G282" s="6"/>
      <c r="H282" s="6"/>
      <c r="I282" s="19"/>
      <c r="J282" s="19"/>
      <c r="K282" s="19"/>
      <c r="L282" s="19"/>
      <c r="M282" s="19"/>
      <c r="N282" s="6"/>
      <c r="O282" s="6"/>
    </row>
    <row r="283" spans="1:15" ht="43.4" customHeight="1" x14ac:dyDescent="0.5">
      <c r="A283" s="23"/>
      <c r="B283" s="25"/>
      <c r="C283" s="19"/>
      <c r="D283" s="10"/>
      <c r="E283" s="6"/>
      <c r="F283" s="6"/>
      <c r="G283" s="6"/>
      <c r="H283" s="6"/>
      <c r="I283" s="19"/>
      <c r="J283" s="19"/>
      <c r="K283" s="19"/>
      <c r="L283" s="19"/>
      <c r="M283" s="19"/>
      <c r="N283" s="6"/>
      <c r="O283" s="6"/>
    </row>
    <row r="284" spans="1:15" ht="43.4" customHeight="1" x14ac:dyDescent="0.5">
      <c r="A284" s="23"/>
      <c r="B284" s="25"/>
      <c r="C284" s="19"/>
      <c r="D284" s="10"/>
      <c r="E284" s="6"/>
      <c r="F284" s="6"/>
      <c r="G284" s="6"/>
      <c r="H284" s="6"/>
      <c r="I284" s="19"/>
      <c r="J284" s="19"/>
      <c r="K284" s="19"/>
      <c r="L284" s="19"/>
      <c r="M284" s="19"/>
      <c r="N284" s="6"/>
      <c r="O284" s="6"/>
    </row>
    <row r="285" spans="1:15" ht="43.4" customHeight="1" x14ac:dyDescent="0.5">
      <c r="A285" s="23"/>
      <c r="B285" s="25"/>
      <c r="C285" s="19"/>
      <c r="D285" s="10"/>
      <c r="E285" s="6"/>
      <c r="F285" s="6"/>
      <c r="G285" s="6"/>
      <c r="H285" s="6"/>
      <c r="I285" s="19"/>
      <c r="J285" s="19"/>
      <c r="K285" s="19"/>
      <c r="L285" s="19"/>
      <c r="M285" s="19"/>
      <c r="N285" s="6"/>
      <c r="O285" s="6"/>
    </row>
    <row r="286" spans="1:15" ht="43.4" customHeight="1" x14ac:dyDescent="0.5">
      <c r="A286" s="23"/>
      <c r="B286" s="25"/>
      <c r="C286" s="19"/>
      <c r="D286" s="10"/>
      <c r="E286" s="6"/>
      <c r="F286" s="6"/>
      <c r="G286" s="6"/>
      <c r="H286" s="6"/>
      <c r="I286" s="19"/>
      <c r="J286" s="19"/>
      <c r="K286" s="19"/>
      <c r="L286" s="19"/>
      <c r="M286" s="19"/>
      <c r="N286" s="6"/>
      <c r="O286" s="6"/>
    </row>
    <row r="287" spans="1:15" ht="43.4" customHeight="1" x14ac:dyDescent="0.5">
      <c r="A287" s="23"/>
      <c r="B287" s="25"/>
      <c r="C287" s="19"/>
      <c r="D287" s="10"/>
      <c r="E287" s="6"/>
      <c r="F287" s="6"/>
      <c r="G287" s="6"/>
      <c r="H287" s="6"/>
      <c r="I287" s="19"/>
      <c r="J287" s="19"/>
      <c r="K287" s="19"/>
      <c r="L287" s="19"/>
      <c r="M287" s="19"/>
      <c r="N287" s="6"/>
      <c r="O287" s="6"/>
    </row>
    <row r="288" spans="1:15" ht="43.4" customHeight="1" x14ac:dyDescent="0.5">
      <c r="A288" s="23"/>
      <c r="B288" s="25"/>
      <c r="C288" s="19"/>
      <c r="D288" s="10"/>
      <c r="E288" s="6"/>
      <c r="F288" s="6"/>
      <c r="G288" s="6"/>
      <c r="H288" s="6"/>
      <c r="I288" s="19"/>
      <c r="J288" s="19"/>
      <c r="K288" s="19"/>
      <c r="L288" s="19"/>
      <c r="M288" s="19"/>
      <c r="N288" s="6"/>
      <c r="O288" s="6"/>
    </row>
    <row r="289" spans="1:15" ht="43.4" customHeight="1" x14ac:dyDescent="0.5">
      <c r="A289" s="23"/>
      <c r="B289" s="25"/>
      <c r="C289" s="19"/>
      <c r="D289" s="10"/>
      <c r="E289" s="6"/>
      <c r="F289" s="6"/>
      <c r="G289" s="6"/>
      <c r="H289" s="6"/>
      <c r="I289" s="19"/>
      <c r="J289" s="19"/>
      <c r="K289" s="19"/>
      <c r="L289" s="19"/>
      <c r="M289" s="19"/>
      <c r="N289" s="6"/>
      <c r="O289" s="6"/>
    </row>
    <row r="290" spans="1:15" ht="43.4" customHeight="1" x14ac:dyDescent="0.5">
      <c r="A290" s="23"/>
      <c r="B290" s="25"/>
      <c r="C290" s="19"/>
      <c r="D290" s="10"/>
      <c r="E290" s="6"/>
      <c r="F290" s="6"/>
      <c r="G290" s="6"/>
      <c r="H290" s="6"/>
      <c r="I290" s="19"/>
      <c r="J290" s="19"/>
      <c r="K290" s="19"/>
      <c r="L290" s="19"/>
      <c r="M290" s="19"/>
      <c r="N290" s="6"/>
      <c r="O290" s="6"/>
    </row>
    <row r="291" spans="1:15" ht="43.4" customHeight="1" x14ac:dyDescent="0.5">
      <c r="A291" s="23"/>
      <c r="B291" s="25"/>
      <c r="C291" s="19"/>
      <c r="D291" s="10"/>
      <c r="E291" s="6"/>
      <c r="F291" s="6"/>
      <c r="G291" s="6"/>
      <c r="H291" s="6"/>
      <c r="I291" s="19"/>
      <c r="J291" s="19"/>
      <c r="K291" s="19"/>
      <c r="L291" s="19"/>
      <c r="M291" s="19"/>
      <c r="N291" s="6"/>
      <c r="O291" s="6"/>
    </row>
    <row r="292" spans="1:15" ht="43.4" customHeight="1" x14ac:dyDescent="0.5">
      <c r="A292" s="23"/>
      <c r="B292" s="25"/>
      <c r="C292" s="19"/>
      <c r="D292" s="10"/>
      <c r="E292" s="6"/>
      <c r="F292" s="6"/>
      <c r="G292" s="6"/>
      <c r="H292" s="6"/>
      <c r="I292" s="19"/>
      <c r="J292" s="19"/>
      <c r="K292" s="19"/>
      <c r="L292" s="19"/>
      <c r="M292" s="19"/>
      <c r="N292" s="6"/>
      <c r="O292" s="6"/>
    </row>
    <row r="293" spans="1:15" ht="43.4" customHeight="1" x14ac:dyDescent="0.5">
      <c r="A293" s="23"/>
      <c r="B293" s="25"/>
      <c r="C293" s="19"/>
      <c r="D293" s="10"/>
      <c r="E293" s="6"/>
      <c r="F293" s="6"/>
      <c r="G293" s="6"/>
      <c r="H293" s="6"/>
      <c r="I293" s="19"/>
      <c r="J293" s="19"/>
      <c r="K293" s="19"/>
      <c r="L293" s="19"/>
      <c r="M293" s="19"/>
      <c r="N293" s="6"/>
      <c r="O293" s="6"/>
    </row>
    <row r="294" spans="1:15" ht="43.4" customHeight="1" x14ac:dyDescent="0.5">
      <c r="A294" s="23"/>
      <c r="B294" s="25"/>
      <c r="C294" s="19"/>
      <c r="D294" s="10"/>
      <c r="E294" s="6"/>
      <c r="F294" s="6"/>
      <c r="G294" s="6"/>
      <c r="H294" s="6"/>
      <c r="I294" s="19"/>
      <c r="J294" s="19"/>
      <c r="K294" s="19"/>
      <c r="L294" s="19"/>
      <c r="M294" s="19"/>
      <c r="N294" s="6"/>
      <c r="O294" s="6"/>
    </row>
    <row r="295" spans="1:15" ht="43.4" customHeight="1" x14ac:dyDescent="0.5">
      <c r="A295" s="23"/>
      <c r="B295" s="25"/>
      <c r="C295" s="19"/>
      <c r="D295" s="10"/>
      <c r="E295" s="6"/>
      <c r="F295" s="6"/>
      <c r="G295" s="6"/>
      <c r="H295" s="6"/>
      <c r="I295" s="19"/>
      <c r="J295" s="19"/>
      <c r="K295" s="19"/>
      <c r="L295" s="19"/>
      <c r="M295" s="19"/>
      <c r="N295" s="6"/>
      <c r="O295" s="6"/>
    </row>
    <row r="296" spans="1:15" ht="43.4" customHeight="1" x14ac:dyDescent="0.5">
      <c r="A296" s="23"/>
      <c r="B296" s="25"/>
      <c r="C296" s="19"/>
      <c r="D296" s="10"/>
      <c r="E296" s="6"/>
      <c r="F296" s="6"/>
      <c r="G296" s="6"/>
      <c r="H296" s="6"/>
      <c r="I296" s="19"/>
      <c r="J296" s="19"/>
      <c r="K296" s="19"/>
      <c r="L296" s="19"/>
      <c r="M296" s="19"/>
      <c r="N296" s="6"/>
      <c r="O296" s="6"/>
    </row>
    <row r="297" spans="1:15" ht="43.4" customHeight="1" x14ac:dyDescent="0.5">
      <c r="A297" s="23"/>
      <c r="B297" s="25"/>
      <c r="C297" s="19"/>
      <c r="D297" s="19"/>
      <c r="E297" s="6"/>
      <c r="F297" s="6"/>
      <c r="G297" s="6"/>
      <c r="H297" s="6"/>
      <c r="I297" s="19"/>
      <c r="J297" s="19"/>
      <c r="K297" s="19"/>
      <c r="L297" s="19"/>
      <c r="M297" s="19"/>
      <c r="N297" s="6"/>
      <c r="O297" s="6"/>
    </row>
    <row r="298" spans="1:15" ht="43.4" customHeight="1" x14ac:dyDescent="0.5">
      <c r="A298" s="23"/>
      <c r="B298" s="25"/>
      <c r="C298" s="19"/>
      <c r="D298" s="19"/>
      <c r="E298" s="6"/>
      <c r="F298" s="6"/>
      <c r="G298" s="6"/>
      <c r="H298" s="6"/>
      <c r="I298" s="19"/>
      <c r="J298" s="19"/>
      <c r="K298" s="19"/>
      <c r="L298" s="19"/>
      <c r="M298" s="19"/>
      <c r="N298" s="6"/>
      <c r="O298" s="6"/>
    </row>
    <row r="299" spans="1:15" ht="43.4" customHeight="1" x14ac:dyDescent="0.5">
      <c r="A299" s="23"/>
      <c r="B299" s="25"/>
      <c r="C299" s="19"/>
      <c r="D299" s="19"/>
      <c r="E299" s="6"/>
      <c r="F299" s="6"/>
      <c r="G299" s="6"/>
      <c r="H299" s="6"/>
      <c r="I299" s="19"/>
      <c r="J299" s="19"/>
      <c r="K299" s="19"/>
      <c r="L299" s="19"/>
      <c r="M299" s="19"/>
      <c r="N299" s="6"/>
      <c r="O299" s="6"/>
    </row>
    <row r="300" spans="1:15" ht="43.4" customHeight="1" x14ac:dyDescent="0.5">
      <c r="A300" s="23"/>
      <c r="B300" s="25"/>
      <c r="C300" s="19"/>
      <c r="D300" s="19"/>
      <c r="E300" s="6"/>
      <c r="F300" s="6"/>
      <c r="G300" s="6"/>
      <c r="H300" s="6"/>
      <c r="I300" s="19"/>
      <c r="J300" s="19"/>
      <c r="K300" s="19"/>
      <c r="L300" s="19"/>
      <c r="M300" s="19"/>
      <c r="N300" s="6"/>
      <c r="O300" s="6"/>
    </row>
  </sheetData>
  <sheetProtection formatCells="0" insertRows="0"/>
  <mergeCells count="21">
    <mergeCell ref="A13:A14"/>
    <mergeCell ref="G13:G14"/>
    <mergeCell ref="G15:G16"/>
    <mergeCell ref="H13:I14"/>
    <mergeCell ref="H15:I16"/>
    <mergeCell ref="B13:B14"/>
    <mergeCell ref="C13:D14"/>
    <mergeCell ref="E13:F14"/>
    <mergeCell ref="A15:A16"/>
    <mergeCell ref="B15:B16"/>
    <mergeCell ref="C15:D16"/>
    <mergeCell ref="E15:F16"/>
    <mergeCell ref="B7:B11"/>
    <mergeCell ref="A7:A11"/>
    <mergeCell ref="C10:D11"/>
    <mergeCell ref="E10:J11"/>
    <mergeCell ref="A1:J6"/>
    <mergeCell ref="C7:D9"/>
    <mergeCell ref="E7:F9"/>
    <mergeCell ref="G7:G9"/>
    <mergeCell ref="H7:J9"/>
  </mergeCells>
  <conditionalFormatting sqref="A12:A89">
    <cfRule type="expression" dxfId="3073" priority="1">
      <formula>$C12="Option"</formula>
    </cfRule>
  </conditionalFormatting>
  <conditionalFormatting sqref="A27:A86">
    <cfRule type="expression" dxfId="3072" priority="25">
      <formula>$F27="Fermeture"</formula>
    </cfRule>
    <cfRule type="expression" dxfId="3071" priority="27">
      <formula>$F27="Création"</formula>
    </cfRule>
    <cfRule type="expression" dxfId="3070" priority="26">
      <formula>$F27="Modification"</formula>
    </cfRule>
  </conditionalFormatting>
  <conditionalFormatting sqref="A90:A197">
    <cfRule type="expression" dxfId="3069" priority="310">
      <formula>$C90="Option"</formula>
    </cfRule>
  </conditionalFormatting>
  <conditionalFormatting sqref="A190">
    <cfRule type="expression" dxfId="3068" priority="60">
      <formula>$C190="Option"</formula>
    </cfRule>
  </conditionalFormatting>
  <conditionalFormatting sqref="A197:A1001">
    <cfRule type="expression" dxfId="3067" priority="320">
      <formula>$C197="Option"</formula>
    </cfRule>
  </conditionalFormatting>
  <conditionalFormatting sqref="A22:B26">
    <cfRule type="expression" dxfId="3066" priority="323">
      <formula>$F22="Création"</formula>
    </cfRule>
    <cfRule type="expression" dxfId="3065" priority="322">
      <formula>$F22="Modification"</formula>
    </cfRule>
    <cfRule type="expression" dxfId="3064" priority="321">
      <formula>$F22="Fermeture"</formula>
    </cfRule>
  </conditionalFormatting>
  <conditionalFormatting sqref="A89:B89">
    <cfRule type="expression" dxfId="3063" priority="2">
      <formula>$F89="Fermeture"</formula>
    </cfRule>
    <cfRule type="expression" dxfId="3062" priority="3">
      <formula>$F89="Modification"</formula>
    </cfRule>
    <cfRule type="expression" dxfId="3061" priority="4">
      <formula>$F89="Création"</formula>
    </cfRule>
  </conditionalFormatting>
  <conditionalFormatting sqref="A1:O7 C8:O9 C10 E10 K10:O11 A12:O12 A13:H13 J13:O16 A14:F14 A15:H15 A16:F16 A17:O21 C22:N26 D27:O27 A197:O999">
    <cfRule type="expression" dxfId="3060" priority="332">
      <formula>$F1="Création"</formula>
    </cfRule>
    <cfRule type="expression" dxfId="3059" priority="331">
      <formula>$F1="Modification"</formula>
    </cfRule>
  </conditionalFormatting>
  <conditionalFormatting sqref="A1:O7 C8:O9 K10:O11 A12:O12 J13:O16 A17:O21 C22:N26 D27:O27 A197:O999 E10 A13:H13 A14:F14 A15:H15 A16:F16 C10">
    <cfRule type="expression" dxfId="3058" priority="330">
      <formula>$F1="Fermeture"</formula>
    </cfRule>
  </conditionalFormatting>
  <conditionalFormatting sqref="A87:O88">
    <cfRule type="expression" dxfId="3057" priority="16">
      <formula>$F87="Fermeture"</formula>
    </cfRule>
    <cfRule type="expression" dxfId="3056" priority="17">
      <formula>$F87="Modification"</formula>
    </cfRule>
    <cfRule type="expression" dxfId="3055" priority="18">
      <formula>$F87="Création"</formula>
    </cfRule>
  </conditionalFormatting>
  <conditionalFormatting sqref="A190:O190">
    <cfRule type="expression" dxfId="3054" priority="65">
      <formula>$F190="Création"</formula>
    </cfRule>
    <cfRule type="expression" dxfId="3053" priority="63">
      <formula>$F190="Fermeture"</formula>
    </cfRule>
    <cfRule type="expression" dxfId="3052" priority="64">
      <formula>$F190="Modification"</formula>
    </cfRule>
  </conditionalFormatting>
  <conditionalFormatting sqref="B28:B32">
    <cfRule type="expression" dxfId="3051" priority="291">
      <formula>$F28="Création"</formula>
    </cfRule>
    <cfRule type="expression" dxfId="3050" priority="290">
      <formula>$F28="Modification"</formula>
    </cfRule>
    <cfRule type="expression" dxfId="3049" priority="289">
      <formula>$F28="Fermeture"</formula>
    </cfRule>
  </conditionalFormatting>
  <conditionalFormatting sqref="B32:B36">
    <cfRule type="expression" dxfId="3048" priority="288">
      <formula>$F32="Création"</formula>
    </cfRule>
    <cfRule type="expression" dxfId="3047" priority="287">
      <formula>$F32="Modification"</formula>
    </cfRule>
    <cfRule type="expression" dxfId="3046" priority="286">
      <formula>$F32="Fermeture"</formula>
    </cfRule>
  </conditionalFormatting>
  <conditionalFormatting sqref="B50:B55">
    <cfRule type="expression" dxfId="3045" priority="294">
      <formula>$F50="Création"</formula>
    </cfRule>
    <cfRule type="expression" dxfId="3044" priority="293">
      <formula>$F50="Modification"</formula>
    </cfRule>
    <cfRule type="expression" dxfId="3043" priority="292">
      <formula>$F50="Fermeture"</formula>
    </cfRule>
  </conditionalFormatting>
  <conditionalFormatting sqref="B64:B69">
    <cfRule type="expression" dxfId="3042" priority="285">
      <formula>$F64="Création"</formula>
    </cfRule>
    <cfRule type="expression" dxfId="3041" priority="284">
      <formula>$F64="Modification"</formula>
    </cfRule>
    <cfRule type="expression" dxfId="3040" priority="283">
      <formula>$F64="Fermeture"</formula>
    </cfRule>
  </conditionalFormatting>
  <conditionalFormatting sqref="B68:B74">
    <cfRule type="expression" dxfId="3039" priority="282">
      <formula>$F68="Création"</formula>
    </cfRule>
    <cfRule type="expression" dxfId="3038" priority="281">
      <formula>$F68="Modification"</formula>
    </cfRule>
    <cfRule type="expression" dxfId="3037" priority="280">
      <formula>$F68="Fermeture"</formula>
    </cfRule>
  </conditionalFormatting>
  <conditionalFormatting sqref="B76:B82">
    <cfRule type="expression" dxfId="3036" priority="277">
      <formula>$F76="Fermeture"</formula>
    </cfRule>
    <cfRule type="expression" dxfId="3035" priority="278">
      <formula>$F76="Modification"</formula>
    </cfRule>
    <cfRule type="expression" dxfId="3034" priority="279">
      <formula>$F76="Création"</formula>
    </cfRule>
  </conditionalFormatting>
  <conditionalFormatting sqref="B91:B101">
    <cfRule type="expression" dxfId="3033" priority="264">
      <formula>$F91="Création"</formula>
    </cfRule>
    <cfRule type="expression" dxfId="3032" priority="263">
      <formula>$F91="Modification"</formula>
    </cfRule>
    <cfRule type="expression" dxfId="3031" priority="262">
      <formula>$F91="Fermeture"</formula>
    </cfRule>
  </conditionalFormatting>
  <conditionalFormatting sqref="B95:B97">
    <cfRule type="expression" dxfId="3030" priority="261">
      <formula>$F95="Création"</formula>
    </cfRule>
    <cfRule type="expression" dxfId="3029" priority="260">
      <formula>$F95="Modification"</formula>
    </cfRule>
    <cfRule type="expression" dxfId="3028" priority="259">
      <formula>$F95="Fermeture"</formula>
    </cfRule>
  </conditionalFormatting>
  <conditionalFormatting sqref="B107:B111">
    <cfRule type="expression" dxfId="3027" priority="241">
      <formula>$F107="Fermeture"</formula>
    </cfRule>
    <cfRule type="expression" dxfId="3026" priority="242">
      <formula>$F107="Modification"</formula>
    </cfRule>
    <cfRule type="expression" dxfId="3025" priority="243">
      <formula>$F107="Création"</formula>
    </cfRule>
  </conditionalFormatting>
  <conditionalFormatting sqref="B111:B115">
    <cfRule type="expression" dxfId="3024" priority="253">
      <formula>$F111="Fermeture"</formula>
    </cfRule>
    <cfRule type="expression" dxfId="3023" priority="254">
      <formula>$F111="Modification"</formula>
    </cfRule>
    <cfRule type="expression" dxfId="3022" priority="255">
      <formula>$F111="Création"</formula>
    </cfRule>
  </conditionalFormatting>
  <conditionalFormatting sqref="B114:B121">
    <cfRule type="expression" dxfId="3021" priority="237">
      <formula>$F114="Création"</formula>
    </cfRule>
    <cfRule type="expression" dxfId="3020" priority="236">
      <formula>$F114="Modification"</formula>
    </cfRule>
    <cfRule type="expression" dxfId="3019" priority="235">
      <formula>$F114="Fermeture"</formula>
    </cfRule>
  </conditionalFormatting>
  <conditionalFormatting sqref="B123:B125">
    <cfRule type="expression" dxfId="3018" priority="208">
      <formula>$F123="Fermeture"</formula>
    </cfRule>
    <cfRule type="expression" dxfId="3017" priority="210">
      <formula>$F123="Création"</formula>
    </cfRule>
    <cfRule type="expression" dxfId="3016" priority="209">
      <formula>$F123="Modification"</formula>
    </cfRule>
  </conditionalFormatting>
  <conditionalFormatting sqref="B127:B129">
    <cfRule type="expression" dxfId="3015" priority="233">
      <formula>$F127="Modification"</formula>
    </cfRule>
    <cfRule type="expression" dxfId="3014" priority="232">
      <formula>$F127="Fermeture"</formula>
    </cfRule>
    <cfRule type="expression" dxfId="3013" priority="234">
      <formula>$F127="Création"</formula>
    </cfRule>
  </conditionalFormatting>
  <conditionalFormatting sqref="B130:B131">
    <cfRule type="expression" dxfId="3012" priority="199">
      <formula>$F130="Modification"</formula>
    </cfRule>
    <cfRule type="expression" dxfId="3011" priority="200">
      <formula>$F130="Création"</formula>
    </cfRule>
    <cfRule type="expression" dxfId="3010" priority="198">
      <formula>$F130="Fermeture"</formula>
    </cfRule>
  </conditionalFormatting>
  <conditionalFormatting sqref="B130:B133">
    <cfRule type="expression" dxfId="3009" priority="194">
      <formula>$F130="Création"</formula>
    </cfRule>
    <cfRule type="expression" dxfId="3008" priority="192">
      <formula>$F130="Fermeture"</formula>
    </cfRule>
    <cfRule type="expression" dxfId="3007" priority="193">
      <formula>$F130="Modification"</formula>
    </cfRule>
  </conditionalFormatting>
  <conditionalFormatting sqref="B135:B136">
    <cfRule type="expression" dxfId="3006" priority="217">
      <formula>$F135="Fermeture"</formula>
    </cfRule>
    <cfRule type="expression" dxfId="3005" priority="218">
      <formula>$F135="Modification"</formula>
    </cfRule>
    <cfRule type="expression" dxfId="3004" priority="219">
      <formula>$F135="Création"</formula>
    </cfRule>
  </conditionalFormatting>
  <conditionalFormatting sqref="B135:B141">
    <cfRule type="expression" dxfId="3003" priority="172">
      <formula>$F135="Création"</formula>
    </cfRule>
    <cfRule type="expression" dxfId="3002" priority="171">
      <formula>$F135="Modification"</formula>
    </cfRule>
    <cfRule type="expression" dxfId="3001" priority="170">
      <formula>$F135="Fermeture"</formula>
    </cfRule>
  </conditionalFormatting>
  <conditionalFormatting sqref="B143:B147">
    <cfRule type="expression" dxfId="3000" priority="162">
      <formula>$F143="Création"</formula>
    </cfRule>
    <cfRule type="expression" dxfId="2999" priority="161">
      <formula>$F143="Modification"</formula>
    </cfRule>
    <cfRule type="expression" dxfId="2998" priority="160">
      <formula>$F143="Fermeture"</formula>
    </cfRule>
  </conditionalFormatting>
  <conditionalFormatting sqref="B144:B146">
    <cfRule type="expression" dxfId="2997" priority="191">
      <formula>$F144="Création"</formula>
    </cfRule>
    <cfRule type="expression" dxfId="2996" priority="190">
      <formula>$F144="Modification"</formula>
    </cfRule>
    <cfRule type="expression" dxfId="2995" priority="189">
      <formula>$F144="Fermeture"</formula>
    </cfRule>
  </conditionalFormatting>
  <conditionalFormatting sqref="B146:B149">
    <cfRule type="expression" dxfId="2994" priority="155">
      <formula>$F146="Modification"</formula>
    </cfRule>
    <cfRule type="expression" dxfId="2993" priority="154">
      <formula>$F146="Fermeture"</formula>
    </cfRule>
    <cfRule type="expression" dxfId="2992" priority="156">
      <formula>$F146="Création"</formula>
    </cfRule>
  </conditionalFormatting>
  <conditionalFormatting sqref="B148:B150">
    <cfRule type="expression" dxfId="2991" priority="188">
      <formula>$F148="Création"</formula>
    </cfRule>
    <cfRule type="expression" dxfId="2990" priority="187">
      <formula>$F148="Modification"</formula>
    </cfRule>
    <cfRule type="expression" dxfId="2989" priority="186">
      <formula>$F148="Fermeture"</formula>
    </cfRule>
  </conditionalFormatting>
  <conditionalFormatting sqref="B152:B153">
    <cfRule type="expression" dxfId="2988" priority="180">
      <formula>$F152="Modification"</formula>
    </cfRule>
    <cfRule type="expression" dxfId="2987" priority="179">
      <formula>$F152="Fermeture"</formula>
    </cfRule>
    <cfRule type="expression" dxfId="2986" priority="181">
      <formula>$F152="Création"</formula>
    </cfRule>
  </conditionalFormatting>
  <conditionalFormatting sqref="B152:B155">
    <cfRule type="expression" dxfId="2985" priority="173">
      <formula>$F152="Fermeture"</formula>
    </cfRule>
    <cfRule type="expression" dxfId="2984" priority="174">
      <formula>$F152="Modification"</formula>
    </cfRule>
    <cfRule type="expression" dxfId="2983" priority="175">
      <formula>$F152="Création"</formula>
    </cfRule>
  </conditionalFormatting>
  <conditionalFormatting sqref="B154:B157">
    <cfRule type="expression" dxfId="2982" priority="120">
      <formula>$F154="Fermeture"</formula>
    </cfRule>
    <cfRule type="expression" dxfId="2981" priority="121">
      <formula>$F154="Modification"</formula>
    </cfRule>
    <cfRule type="expression" dxfId="2980" priority="122">
      <formula>$F154="Création"</formula>
    </cfRule>
  </conditionalFormatting>
  <conditionalFormatting sqref="B159:B162">
    <cfRule type="expression" dxfId="2979" priority="114">
      <formula>$F159="Fermeture"</formula>
    </cfRule>
    <cfRule type="expression" dxfId="2978" priority="115">
      <formula>$F159="Modification"</formula>
    </cfRule>
    <cfRule type="expression" dxfId="2977" priority="116">
      <formula>$F159="Création"</formula>
    </cfRule>
  </conditionalFormatting>
  <conditionalFormatting sqref="B160:B161">
    <cfRule type="expression" dxfId="2976" priority="150">
      <formula>$F160="Création"</formula>
    </cfRule>
    <cfRule type="expression" dxfId="2975" priority="149">
      <formula>$F160="Modification"</formula>
    </cfRule>
    <cfRule type="expression" dxfId="2974" priority="148">
      <formula>$F160="Fermeture"</formula>
    </cfRule>
  </conditionalFormatting>
  <conditionalFormatting sqref="B162:B163">
    <cfRule type="expression" dxfId="2973" priority="105">
      <formula>$F162="Modification"</formula>
    </cfRule>
    <cfRule type="expression" dxfId="2972" priority="106">
      <formula>$F162="Création"</formula>
    </cfRule>
    <cfRule type="expression" dxfId="2971" priority="104">
      <formula>$F162="Fermeture"</formula>
    </cfRule>
  </conditionalFormatting>
  <conditionalFormatting sqref="B162:B165">
    <cfRule type="expression" dxfId="2970" priority="99">
      <formula>$F162="Modification"</formula>
    </cfRule>
    <cfRule type="expression" dxfId="2969" priority="98">
      <formula>$F162="Fermeture"</formula>
    </cfRule>
    <cfRule type="expression" dxfId="2968" priority="100">
      <formula>$F162="Création"</formula>
    </cfRule>
  </conditionalFormatting>
  <conditionalFormatting sqref="B164:B165">
    <cfRule type="expression" dxfId="2967" priority="113">
      <formula>$F164="Création"</formula>
    </cfRule>
    <cfRule type="expression" dxfId="2966" priority="112">
      <formula>$F164="Modification"</formula>
    </cfRule>
    <cfRule type="expression" dxfId="2965" priority="111">
      <formula>$F164="Fermeture"</formula>
    </cfRule>
  </conditionalFormatting>
  <conditionalFormatting sqref="B169">
    <cfRule type="expression" dxfId="2964" priority="142">
      <formula>$F169="Fermeture"</formula>
    </cfRule>
    <cfRule type="expression" dxfId="2963" priority="143">
      <formula>$F169="Modification"</formula>
    </cfRule>
    <cfRule type="expression" dxfId="2962" priority="144">
      <formula>$F169="Création"</formula>
    </cfRule>
  </conditionalFormatting>
  <conditionalFormatting sqref="B169:B170">
    <cfRule type="expression" dxfId="2961" priority="134">
      <formula>$F169="Création"</formula>
    </cfRule>
    <cfRule type="expression" dxfId="2960" priority="133">
      <formula>$F169="Modification"</formula>
    </cfRule>
    <cfRule type="expression" dxfId="2959" priority="132">
      <formula>$F169="Fermeture"</formula>
    </cfRule>
  </conditionalFormatting>
  <conditionalFormatting sqref="B169:B172">
    <cfRule type="expression" dxfId="2958" priority="128">
      <formula>$F169="Création"</formula>
    </cfRule>
    <cfRule type="expression" dxfId="2957" priority="127">
      <formula>$F169="Modification"</formula>
    </cfRule>
    <cfRule type="expression" dxfId="2956" priority="126">
      <formula>$F169="Fermeture"</formula>
    </cfRule>
  </conditionalFormatting>
  <conditionalFormatting sqref="B170:B171">
    <cfRule type="expression" dxfId="2955" priority="53">
      <formula>$F170="Fermeture"</formula>
    </cfRule>
    <cfRule type="expression" dxfId="2954" priority="54">
      <formula>$F170="Modification"</formula>
    </cfRule>
    <cfRule type="expression" dxfId="2953" priority="55">
      <formula>$F170="Création"</formula>
    </cfRule>
  </conditionalFormatting>
  <conditionalFormatting sqref="B170:B173">
    <cfRule type="expression" dxfId="2952" priority="47">
      <formula>$F170="Fermeture"</formula>
    </cfRule>
    <cfRule type="expression" dxfId="2951" priority="48">
      <formula>$F170="Modification"</formula>
    </cfRule>
    <cfRule type="expression" dxfId="2950" priority="49">
      <formula>$F170="Création"</formula>
    </cfRule>
  </conditionalFormatting>
  <conditionalFormatting sqref="B171:B172">
    <cfRule type="expression" dxfId="2949" priority="141">
      <formula>$F171="Création"</formula>
    </cfRule>
    <cfRule type="expression" dxfId="2948" priority="140">
      <formula>$F171="Modification"</formula>
    </cfRule>
    <cfRule type="expression" dxfId="2947" priority="139">
      <formula>$F171="Fermeture"</formula>
    </cfRule>
  </conditionalFormatting>
  <conditionalFormatting sqref="B177:B178">
    <cfRule type="expression" dxfId="2946" priority="93">
      <formula>$F177="Création"</formula>
    </cfRule>
    <cfRule type="expression" dxfId="2945" priority="92">
      <formula>$F177="Modification"</formula>
    </cfRule>
    <cfRule type="expression" dxfId="2944" priority="91">
      <formula>$F177="Fermeture"</formula>
    </cfRule>
  </conditionalFormatting>
  <conditionalFormatting sqref="B177:B180">
    <cfRule type="expression" dxfId="2943" priority="87">
      <formula>$F177="Création"</formula>
    </cfRule>
    <cfRule type="expression" dxfId="2942" priority="85">
      <formula>$F177="Fermeture"</formula>
    </cfRule>
    <cfRule type="expression" dxfId="2941" priority="86">
      <formula>$F177="Modification"</formula>
    </cfRule>
  </conditionalFormatting>
  <conditionalFormatting sqref="B184">
    <cfRule type="expression" dxfId="2940" priority="44">
      <formula>$F184="Fermeture"</formula>
    </cfRule>
    <cfRule type="expression" dxfId="2939" priority="45">
      <formula>$F184="Modification"</formula>
    </cfRule>
    <cfRule type="expression" dxfId="2938" priority="46">
      <formula>$F184="Création"</formula>
    </cfRule>
  </conditionalFormatting>
  <conditionalFormatting sqref="B184:B185">
    <cfRule type="expression" dxfId="2937" priority="36">
      <formula>$F184="Création"</formula>
    </cfRule>
    <cfRule type="expression" dxfId="2936" priority="35">
      <formula>$F184="Modification"</formula>
    </cfRule>
    <cfRule type="expression" dxfId="2935" priority="34">
      <formula>$F184="Fermeture"</formula>
    </cfRule>
  </conditionalFormatting>
  <conditionalFormatting sqref="B184:B187">
    <cfRule type="expression" dxfId="2934" priority="30">
      <formula>$F184="Création"</formula>
    </cfRule>
    <cfRule type="expression" dxfId="2933" priority="29">
      <formula>$F184="Modification"</formula>
    </cfRule>
    <cfRule type="expression" dxfId="2932" priority="28">
      <formula>$F184="Fermeture"</formula>
    </cfRule>
  </conditionalFormatting>
  <conditionalFormatting sqref="B186:B187">
    <cfRule type="expression" dxfId="2931" priority="41">
      <formula>$F186="Fermeture"</formula>
    </cfRule>
    <cfRule type="expression" dxfId="2930" priority="43">
      <formula>$F186="Création"</formula>
    </cfRule>
    <cfRule type="expression" dxfId="2929" priority="42">
      <formula>$F186="Modification"</formula>
    </cfRule>
  </conditionalFormatting>
  <conditionalFormatting sqref="B191">
    <cfRule type="expression" dxfId="2928" priority="84">
      <formula>$F191="Création"</formula>
    </cfRule>
    <cfRule type="expression" dxfId="2927" priority="83">
      <formula>$F191="Modification"</formula>
    </cfRule>
    <cfRule type="expression" dxfId="2926" priority="82">
      <formula>$F191="Fermeture"</formula>
    </cfRule>
  </conditionalFormatting>
  <conditionalFormatting sqref="B191:B192">
    <cfRule type="expression" dxfId="2925" priority="74">
      <formula>$F191="Création"</formula>
    </cfRule>
    <cfRule type="expression" dxfId="2924" priority="72">
      <formula>$F191="Fermeture"</formula>
    </cfRule>
    <cfRule type="expression" dxfId="2923" priority="73">
      <formula>$F191="Modification"</formula>
    </cfRule>
  </conditionalFormatting>
  <conditionalFormatting sqref="B191:B194">
    <cfRule type="expression" dxfId="2922" priority="66">
      <formula>$F191="Fermeture"</formula>
    </cfRule>
    <cfRule type="expression" dxfId="2921" priority="67">
      <formula>$F191="Modification"</formula>
    </cfRule>
    <cfRule type="expression" dxfId="2920" priority="68">
      <formula>$F191="Création"</formula>
    </cfRule>
  </conditionalFormatting>
  <conditionalFormatting sqref="B193:B194">
    <cfRule type="expression" dxfId="2919" priority="80">
      <formula>$F193="Modification"</formula>
    </cfRule>
    <cfRule type="expression" dxfId="2918" priority="81">
      <formula>$F193="Création"</formula>
    </cfRule>
    <cfRule type="expression" dxfId="2917" priority="79">
      <formula>$F193="Fermeture"</formula>
    </cfRule>
  </conditionalFormatting>
  <conditionalFormatting sqref="B27:C27">
    <cfRule type="expression" dxfId="2916" priority="317">
      <formula>$F27="Fermeture"</formula>
    </cfRule>
    <cfRule type="expression" dxfId="2915" priority="318">
      <formula>$F27="Modification"</formula>
    </cfRule>
    <cfRule type="expression" dxfId="2914" priority="319">
      <formula>$F27="Création"</formula>
    </cfRule>
  </conditionalFormatting>
  <conditionalFormatting sqref="B147:J149">
    <cfRule type="expression" dxfId="2913" priority="164">
      <formula>$F147="Fermeture"</formula>
    </cfRule>
    <cfRule type="expression" dxfId="2912" priority="166">
      <formula>$F147="Création"</formula>
    </cfRule>
    <cfRule type="expression" dxfId="2911" priority="165">
      <formula>$F147="Modification"</formula>
    </cfRule>
  </conditionalFormatting>
  <conditionalFormatting sqref="B153:J155">
    <cfRule type="expression" dxfId="2910" priority="183">
      <formula>$F153="Fermeture"</formula>
    </cfRule>
    <cfRule type="expression" dxfId="2909" priority="184">
      <formula>$F153="Modification"</formula>
    </cfRule>
    <cfRule type="expression" dxfId="2908" priority="185">
      <formula>$F153="Création"</formula>
    </cfRule>
  </conditionalFormatting>
  <conditionalFormatting sqref="B163:J165">
    <cfRule type="expression" dxfId="2907" priority="109">
      <formula>$F163="Modification"</formula>
    </cfRule>
    <cfRule type="expression" dxfId="2906" priority="108">
      <formula>$F163="Fermeture"</formula>
    </cfRule>
    <cfRule type="expression" dxfId="2905" priority="110">
      <formula>$F163="Création"</formula>
    </cfRule>
  </conditionalFormatting>
  <conditionalFormatting sqref="B170:J171">
    <cfRule type="expression" dxfId="2904" priority="57">
      <formula>$F170="Fermeture"</formula>
    </cfRule>
    <cfRule type="expression" dxfId="2903" priority="58">
      <formula>$F170="Modification"</formula>
    </cfRule>
    <cfRule type="expression" dxfId="2902" priority="59">
      <formula>$F170="Création"</formula>
    </cfRule>
  </conditionalFormatting>
  <conditionalFormatting sqref="B170:J172">
    <cfRule type="expression" dxfId="2901" priority="138">
      <formula>$F170="Création"</formula>
    </cfRule>
    <cfRule type="expression" dxfId="2900" priority="137">
      <formula>$F170="Modification"</formula>
    </cfRule>
    <cfRule type="expression" dxfId="2899" priority="136">
      <formula>$F170="Fermeture"</formula>
    </cfRule>
  </conditionalFormatting>
  <conditionalFormatting sqref="B177:J178">
    <cfRule type="expression" dxfId="2898" priority="97">
      <formula>$F177="Création"</formula>
    </cfRule>
    <cfRule type="expression" dxfId="2897" priority="96">
      <formula>$F177="Modification"</formula>
    </cfRule>
    <cfRule type="expression" dxfId="2896" priority="95">
      <formula>$F177="Fermeture"</formula>
    </cfRule>
  </conditionalFormatting>
  <conditionalFormatting sqref="B185:J187">
    <cfRule type="expression" dxfId="2895" priority="39">
      <formula>$F185="Modification"</formula>
    </cfRule>
    <cfRule type="expression" dxfId="2894" priority="38">
      <formula>$F185="Fermeture"</formula>
    </cfRule>
    <cfRule type="expression" dxfId="2893" priority="40">
      <formula>$F185="Création"</formula>
    </cfRule>
  </conditionalFormatting>
  <conditionalFormatting sqref="B192:J194">
    <cfRule type="expression" dxfId="2892" priority="78">
      <formula>$F192="Création"</formula>
    </cfRule>
    <cfRule type="expression" dxfId="2891" priority="77">
      <formula>$F192="Modification"</formula>
    </cfRule>
    <cfRule type="expression" dxfId="2890" priority="76">
      <formula>$F192="Fermeture"</formula>
    </cfRule>
  </conditionalFormatting>
  <conditionalFormatting sqref="B127:K129">
    <cfRule type="expression" dxfId="2889" priority="205">
      <formula>$F127="Fermeture"</formula>
    </cfRule>
    <cfRule type="expression" dxfId="2888" priority="207">
      <formula>$F127="Création"</formula>
    </cfRule>
    <cfRule type="expression" dxfId="2887" priority="206">
      <formula>$F127="Modification"</formula>
    </cfRule>
  </conditionalFormatting>
  <conditionalFormatting sqref="B131:K133">
    <cfRule type="expression" dxfId="2886" priority="231">
      <formula>$F131="Création"</formula>
    </cfRule>
    <cfRule type="expression" dxfId="2885" priority="230">
      <formula>$F131="Modification"</formula>
    </cfRule>
    <cfRule type="expression" dxfId="2884" priority="229">
      <formula>$F131="Fermeture"</formula>
    </cfRule>
  </conditionalFormatting>
  <conditionalFormatting sqref="B27:O29 C28:O36 B31:O31 B33:O33 B35:O65 K63:O66 C64:O74 B65:J66 B67:O86 A90:O93 A90:A101 B94:K94 B94:J96 C94:O97 A98:O197">
    <cfRule type="expression" dxfId="2883" priority="314">
      <formula>$F27="Modification"</formula>
    </cfRule>
    <cfRule type="expression" dxfId="2882" priority="315">
      <formula>$F27="Création"</formula>
    </cfRule>
  </conditionalFormatting>
  <conditionalFormatting sqref="B27:O29 C28:O36 B31:O31 B33:O33 B35:O65 K63:O66 C64:O74 B67:O86 A90:O93 C94:O97 A98:O197 B65:J66 B94:K94 B94:J96 A90:A101">
    <cfRule type="expression" dxfId="2881" priority="313">
      <formula>$F27="Fermeture"</formula>
    </cfRule>
  </conditionalFormatting>
  <conditionalFormatting sqref="C89:D89">
    <cfRule type="expression" dxfId="2880" priority="8">
      <formula>$F89="Création"</formula>
    </cfRule>
    <cfRule type="expression" dxfId="2879" priority="7">
      <formula>$F89="Modification"</formula>
    </cfRule>
    <cfRule type="expression" dxfId="2878" priority="6">
      <formula>$F89="Fermeture"</formula>
    </cfRule>
  </conditionalFormatting>
  <conditionalFormatting sqref="D12:E27 G12:N27 D197:E1001 G197:N1001 A1:A7 D1:E9 G1:N9 E10 K10:N11">
    <cfRule type="expression" dxfId="2877" priority="327">
      <formula>$C1="Option"</formula>
    </cfRule>
  </conditionalFormatting>
  <conditionalFormatting sqref="D27:E89">
    <cfRule type="expression" dxfId="2876" priority="5">
      <formula>$C27="Option"</formula>
    </cfRule>
  </conditionalFormatting>
  <conditionalFormatting sqref="D90:E197 G90:N197 G27:N86">
    <cfRule type="expression" dxfId="2875" priority="311">
      <formula>$C27="Option"</formula>
    </cfRule>
  </conditionalFormatting>
  <conditionalFormatting sqref="D127:E129 G127:K129">
    <cfRule type="expression" dxfId="2874" priority="204">
      <formula>$C127="Option"</formula>
    </cfRule>
  </conditionalFormatting>
  <conditionalFormatting sqref="D131:E133 G131:K133">
    <cfRule type="expression" dxfId="2873" priority="228">
      <formula>$C131="Option"</formula>
    </cfRule>
  </conditionalFormatting>
  <conditionalFormatting sqref="D147:E149 G147:J149">
    <cfRule type="expression" dxfId="2872" priority="163">
      <formula>$C147="Option"</formula>
    </cfRule>
  </conditionalFormatting>
  <conditionalFormatting sqref="D153:E155 G153:J155">
    <cfRule type="expression" dxfId="2871" priority="182">
      <formula>$C153="Option"</formula>
    </cfRule>
  </conditionalFormatting>
  <conditionalFormatting sqref="D163:E165 G163:J165">
    <cfRule type="expression" dxfId="2870" priority="107">
      <formula>$C163="Option"</formula>
    </cfRule>
  </conditionalFormatting>
  <conditionalFormatting sqref="D170:E171 G170:J171">
    <cfRule type="expression" dxfId="2869" priority="56">
      <formula>$C170="Option"</formula>
    </cfRule>
  </conditionalFormatting>
  <conditionalFormatting sqref="D170:E172 G170:J172">
    <cfRule type="expression" dxfId="2868" priority="135">
      <formula>$C170="Option"</formula>
    </cfRule>
  </conditionalFormatting>
  <conditionalFormatting sqref="D177:E178 G177:J178">
    <cfRule type="expression" dxfId="2867" priority="94">
      <formula>$C177="Option"</formula>
    </cfRule>
  </conditionalFormatting>
  <conditionalFormatting sqref="D185:E187 G185:J187">
    <cfRule type="expression" dxfId="2866" priority="37">
      <formula>$C185="Option"</formula>
    </cfRule>
  </conditionalFormatting>
  <conditionalFormatting sqref="D190:E190 G190:N190">
    <cfRule type="expression" dxfId="2865" priority="61">
      <formula>$C190="Option"</formula>
    </cfRule>
  </conditionalFormatting>
  <conditionalFormatting sqref="D192:E194 G192:J194">
    <cfRule type="expression" dxfId="2864" priority="75">
      <formula>$C192="Option"</formula>
    </cfRule>
  </conditionalFormatting>
  <conditionalFormatting sqref="E89:O89">
    <cfRule type="expression" dxfId="2863" priority="12">
      <formula>$F89="Modification"</formula>
    </cfRule>
    <cfRule type="expression" dxfId="2862" priority="13">
      <formula>$F89="Création"</formula>
    </cfRule>
    <cfRule type="expression" dxfId="2861" priority="11">
      <formula>$F89="Fermeture"</formula>
    </cfRule>
  </conditionalFormatting>
  <conditionalFormatting sqref="G87:N89">
    <cfRule type="expression" dxfId="2860" priority="9">
      <formula>$C87="Option"</formula>
    </cfRule>
  </conditionalFormatting>
  <conditionalFormatting sqref="N1:N27 N197:N999">
    <cfRule type="expression" dxfId="2859" priority="329">
      <formula>$M1="Porteuse"</formula>
    </cfRule>
  </conditionalFormatting>
  <conditionalFormatting sqref="N27:N86 N90:N197">
    <cfRule type="expression" dxfId="2858" priority="312">
      <formula>$M27="Porteuse"</formula>
    </cfRule>
  </conditionalFormatting>
  <conditionalFormatting sqref="N50:N53">
    <cfRule type="expression" dxfId="2857" priority="220">
      <formula>$C50="Option"</formula>
    </cfRule>
    <cfRule type="expression" dxfId="2856" priority="221">
      <formula>$M50="Porteuse"</formula>
    </cfRule>
    <cfRule type="expression" dxfId="2855" priority="222">
      <formula>$F50="Fermeture"</formula>
    </cfRule>
    <cfRule type="expression" dxfId="2854" priority="223">
      <formula>$F50="Modification"</formula>
    </cfRule>
    <cfRule type="expression" dxfId="2853" priority="224">
      <formula>$F50="Création"</formula>
    </cfRule>
  </conditionalFormatting>
  <conditionalFormatting sqref="N87:N89">
    <cfRule type="expression" dxfId="2852" priority="10">
      <formula>$M87="Porteuse"</formula>
    </cfRule>
  </conditionalFormatting>
  <conditionalFormatting sqref="N190">
    <cfRule type="expression" dxfId="2851" priority="62">
      <formula>$M190="Porteuse"</formula>
    </cfRule>
  </conditionalFormatting>
  <conditionalFormatting sqref="O22:O26">
    <cfRule type="expression" dxfId="2850" priority="297">
      <formula>$F22="Création"</formula>
    </cfRule>
    <cfRule type="expression" dxfId="2849" priority="296">
      <formula>$F22="Modification"</formula>
    </cfRule>
    <cfRule type="expression" dxfId="2848" priority="295">
      <formula>$F22="Fermeture"</formula>
    </cfRule>
  </conditionalFormatting>
  <conditionalFormatting sqref="O128:O129">
    <cfRule type="expression" dxfId="2847" priority="201">
      <formula>$F128="Fermeture"</formula>
    </cfRule>
    <cfRule type="expression" dxfId="2846" priority="203">
      <formula>$F128="Création"</formula>
    </cfRule>
    <cfRule type="expression" dxfId="2845" priority="202">
      <formula>$F128="Modification"</formula>
    </cfRule>
  </conditionalFormatting>
  <conditionalFormatting sqref="O132:O133">
    <cfRule type="expression" dxfId="2844" priority="226">
      <formula>$F132="Modification"</formula>
    </cfRule>
    <cfRule type="expression" dxfId="2843" priority="225">
      <formula>$F132="Fermeture"</formula>
    </cfRule>
    <cfRule type="expression" dxfId="2842" priority="227">
      <formula>$F132="Création"</formula>
    </cfRule>
  </conditionalFormatting>
  <dataValidations count="6">
    <dataValidation type="list" allowBlank="1" showInputMessage="1" showErrorMessage="1" sqref="M19:M300" xr:uid="{479795C5-909B-4AE2-9881-EFE3319EB9D1}">
      <formula1>List_Mutualisation</formula1>
    </dataValidation>
    <dataValidation type="list" allowBlank="1" showInputMessage="1" showErrorMessage="1" sqref="H19:H300" xr:uid="{A3DDB933-5170-4C31-A89C-0731F28E5A87}">
      <formula1>List_CNU</formula1>
    </dataValidation>
    <dataValidation type="list" allowBlank="1" showInputMessage="1" showErrorMessage="1" sqref="C19:C300" xr:uid="{1BB5132C-B000-4A3F-A03B-07FE670CF54E}">
      <formula1>"UE, ECUE, BLOC, OPTION, Parcours Pédagogique"</formula1>
    </dataValidation>
    <dataValidation type="list" allowBlank="1" showInputMessage="1" showErrorMessage="1" sqref="F19:F300" xr:uid="{5AE22C65-C596-4422-A99D-54C42B97053E}">
      <formula1>List_Statut</formula1>
    </dataValidation>
    <dataValidation type="list" allowBlank="1" showInputMessage="1" showErrorMessage="1" sqref="E19:E300" xr:uid="{BB0019CC-A090-4B55-B19B-528DE39AE908}">
      <formula1>List_Type</formula1>
    </dataValidation>
    <dataValidation type="list" allowBlank="1" showInputMessage="1" showErrorMessage="1" sqref="L19:L300" xr:uid="{2972B49A-0F13-4402-8345-FBB9A153F4D9}">
      <formula1>"Anglais"</formula1>
    </dataValidation>
  </dataValidations>
  <pageMargins left="0.7" right="0.7" top="0.75" bottom="0.75"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DA7BCF-71DA-4885-9F69-3A3953D31E38}">
  <dimension ref="A1:W300"/>
  <sheetViews>
    <sheetView zoomScale="75" zoomScaleNormal="55" workbookViewId="0">
      <pane ySplit="18" topLeftCell="A84" activePane="bottomLeft" state="frozen"/>
      <selection activeCell="D25" sqref="D25"/>
      <selection pane="bottomLeft" activeCell="H63" sqref="H63:H89"/>
    </sheetView>
  </sheetViews>
  <sheetFormatPr baseColWidth="10" defaultColWidth="11.3828125" defaultRowHeight="14.6" x14ac:dyDescent="0.4"/>
  <cols>
    <col min="1" max="1" width="39" style="13" customWidth="1"/>
    <col min="2" max="2" width="50.69140625" style="13" customWidth="1"/>
    <col min="3" max="3" width="15.3828125" style="17" customWidth="1"/>
    <col min="4" max="4" width="20.84375" style="13" customWidth="1"/>
    <col min="5" max="5" width="15.3828125" style="13" customWidth="1"/>
    <col min="6" max="6" width="24.69140625" style="13" customWidth="1"/>
    <col min="7" max="7" width="22" style="13" customWidth="1"/>
    <col min="8" max="8" width="27.15234375" style="13" customWidth="1"/>
    <col min="9" max="9" width="35.3046875" style="13" customWidth="1"/>
    <col min="10" max="10" width="18.69140625" style="13" customWidth="1"/>
    <col min="11" max="11" width="40.69140625" style="13" customWidth="1"/>
    <col min="12" max="12" width="31.69140625" style="13" customWidth="1"/>
    <col min="13" max="14" width="22.3828125" style="13" customWidth="1"/>
    <col min="15" max="15" width="20.3046875" style="13" customWidth="1"/>
    <col min="16" max="16" width="20.84375" style="13" bestFit="1" customWidth="1"/>
    <col min="17" max="17" width="20.3828125" style="13" customWidth="1"/>
    <col min="18" max="18" width="17.3046875" style="13" customWidth="1"/>
    <col min="19" max="19" width="51.3046875" style="13" customWidth="1"/>
    <col min="20" max="20" width="46.15234375" style="17" customWidth="1"/>
    <col min="21" max="23" width="11.3828125" style="29"/>
  </cols>
  <sheetData>
    <row r="1" spans="1:19" x14ac:dyDescent="0.4">
      <c r="A1" s="158"/>
      <c r="B1" s="158"/>
      <c r="C1" s="158"/>
      <c r="D1" s="158"/>
      <c r="E1" s="158"/>
      <c r="F1" s="158"/>
      <c r="G1" s="158"/>
      <c r="H1" s="158"/>
      <c r="I1" s="158"/>
      <c r="J1" s="32"/>
    </row>
    <row r="2" spans="1:19" x14ac:dyDescent="0.4">
      <c r="A2" s="158"/>
      <c r="B2" s="158"/>
      <c r="C2" s="158"/>
      <c r="D2" s="158"/>
      <c r="E2" s="158"/>
      <c r="F2" s="158"/>
      <c r="G2" s="158"/>
      <c r="H2" s="158"/>
      <c r="I2" s="158"/>
      <c r="J2" s="32"/>
    </row>
    <row r="3" spans="1:19" x14ac:dyDescent="0.4">
      <c r="A3" s="158"/>
      <c r="B3" s="158"/>
      <c r="C3" s="158"/>
      <c r="D3" s="158"/>
      <c r="E3" s="158"/>
      <c r="F3" s="158"/>
      <c r="G3" s="158"/>
      <c r="H3" s="158"/>
      <c r="I3" s="158"/>
      <c r="J3" s="32"/>
    </row>
    <row r="4" spans="1:19" x14ac:dyDescent="0.4">
      <c r="A4" s="158"/>
      <c r="B4" s="158"/>
      <c r="C4" s="158"/>
      <c r="D4" s="158"/>
      <c r="E4" s="158"/>
      <c r="F4" s="158"/>
      <c r="G4" s="158"/>
      <c r="H4" s="158"/>
      <c r="I4" s="158"/>
      <c r="J4" s="32"/>
    </row>
    <row r="5" spans="1:19" x14ac:dyDescent="0.4">
      <c r="A5" s="158"/>
      <c r="B5" s="158"/>
      <c r="C5" s="158"/>
      <c r="D5" s="158"/>
      <c r="E5" s="158"/>
      <c r="F5" s="158"/>
      <c r="G5" s="158"/>
      <c r="H5" s="158"/>
      <c r="I5" s="158"/>
      <c r="J5" s="32"/>
    </row>
    <row r="6" spans="1:19" x14ac:dyDescent="0.4">
      <c r="A6" s="158"/>
      <c r="B6" s="158"/>
      <c r="C6" s="158"/>
      <c r="D6" s="158"/>
      <c r="E6" s="158"/>
      <c r="F6" s="158"/>
      <c r="G6" s="158"/>
      <c r="H6" s="158"/>
      <c r="I6" s="158"/>
      <c r="J6" s="32"/>
    </row>
    <row r="7" spans="1:19" ht="14.5" customHeight="1" x14ac:dyDescent="0.4">
      <c r="A7" s="160" t="s">
        <v>289</v>
      </c>
      <c r="B7" s="157" t="str">
        <f>'Fiche Générale'!B3</f>
        <v>Portail_LLAC</v>
      </c>
      <c r="C7" s="182" t="s">
        <v>290</v>
      </c>
      <c r="D7" s="160"/>
      <c r="E7" s="180" t="str">
        <f>'Fiche Générale'!B4</f>
        <v>Langues Etrangères Appliquées</v>
      </c>
      <c r="F7" s="157"/>
      <c r="G7" s="160" t="s">
        <v>291</v>
      </c>
      <c r="H7" s="181">
        <f>'Fiche Générale'!B5</f>
        <v>0</v>
      </c>
      <c r="I7" s="181"/>
      <c r="J7" s="33"/>
      <c r="K7" s="18"/>
    </row>
    <row r="8" spans="1:19" ht="14.5" customHeight="1" x14ac:dyDescent="0.4">
      <c r="A8" s="160"/>
      <c r="B8" s="157"/>
      <c r="C8" s="182"/>
      <c r="D8" s="160"/>
      <c r="E8" s="180"/>
      <c r="F8" s="157"/>
      <c r="G8" s="160"/>
      <c r="H8" s="181"/>
      <c r="I8" s="181"/>
      <c r="J8" s="33"/>
      <c r="K8" s="18"/>
    </row>
    <row r="9" spans="1:19" ht="14.5" customHeight="1" x14ac:dyDescent="0.4">
      <c r="A9" s="160"/>
      <c r="B9" s="157"/>
      <c r="C9" s="182"/>
      <c r="D9" s="160"/>
      <c r="E9" s="180"/>
      <c r="F9" s="157"/>
      <c r="G9" s="160"/>
      <c r="H9" s="181"/>
      <c r="I9" s="181"/>
      <c r="J9" s="33"/>
      <c r="K9" s="18"/>
    </row>
    <row r="10" spans="1:19" ht="14.5" customHeight="1" x14ac:dyDescent="0.4">
      <c r="A10" s="160"/>
      <c r="B10" s="157"/>
      <c r="C10" s="173" t="s">
        <v>180</v>
      </c>
      <c r="D10" s="173"/>
      <c r="E10" s="183" t="str">
        <f>'Fiche Générale'!B9</f>
        <v>LEA Anglais - Allemand</v>
      </c>
      <c r="F10" s="183"/>
      <c r="G10" s="183"/>
      <c r="H10" s="183"/>
      <c r="I10" s="183"/>
      <c r="J10" s="33"/>
      <c r="K10" s="18"/>
    </row>
    <row r="11" spans="1:19" ht="14.5" customHeight="1" x14ac:dyDescent="0.4">
      <c r="A11" s="160"/>
      <c r="B11" s="157"/>
      <c r="C11" s="173"/>
      <c r="D11" s="173"/>
      <c r="E11" s="183"/>
      <c r="F11" s="183"/>
      <c r="G11" s="183"/>
      <c r="H11" s="183"/>
      <c r="I11" s="183"/>
      <c r="J11" s="33"/>
      <c r="K11" s="18"/>
    </row>
    <row r="12" spans="1:19" x14ac:dyDescent="0.4">
      <c r="C12" s="13"/>
      <c r="I12" s="36"/>
      <c r="J12" s="36"/>
      <c r="M12" s="153" t="s">
        <v>292</v>
      </c>
      <c r="N12" s="154"/>
      <c r="O12" s="193"/>
      <c r="P12" s="153" t="s">
        <v>293</v>
      </c>
      <c r="Q12" s="154"/>
      <c r="R12" s="154"/>
      <c r="S12" s="193"/>
    </row>
    <row r="13" spans="1:19" x14ac:dyDescent="0.4">
      <c r="A13" s="190" t="s">
        <v>181</v>
      </c>
      <c r="B13" s="116" t="str">
        <f>'S2 Maquette'!B13</f>
        <v>1ère année de Portail</v>
      </c>
      <c r="C13" s="116"/>
      <c r="D13" s="190" t="s">
        <v>294</v>
      </c>
      <c r="E13" s="203">
        <f>'S2 Maquette'!E13</f>
        <v>0</v>
      </c>
      <c r="F13" s="203"/>
      <c r="G13" s="203"/>
      <c r="I13" s="36"/>
      <c r="J13" s="36"/>
      <c r="M13" s="155"/>
      <c r="N13" s="156"/>
      <c r="O13" s="194"/>
      <c r="P13" s="155"/>
      <c r="Q13" s="156"/>
      <c r="R13" s="156"/>
      <c r="S13" s="194"/>
    </row>
    <row r="14" spans="1:19" x14ac:dyDescent="0.4">
      <c r="A14" s="192"/>
      <c r="B14" s="116"/>
      <c r="C14" s="116"/>
      <c r="D14" s="192"/>
      <c r="E14" s="203"/>
      <c r="F14" s="203"/>
      <c r="G14" s="203"/>
      <c r="I14" s="36"/>
      <c r="J14" s="36"/>
      <c r="M14" s="152" t="s">
        <v>295</v>
      </c>
      <c r="N14" s="153" t="s">
        <v>296</v>
      </c>
      <c r="O14" s="193"/>
      <c r="P14" s="158"/>
      <c r="Q14" s="197"/>
      <c r="R14" s="204"/>
      <c r="S14" s="190"/>
    </row>
    <row r="15" spans="1:19" x14ac:dyDescent="0.4">
      <c r="A15" s="190" t="s">
        <v>297</v>
      </c>
      <c r="B15" s="119" t="str">
        <f>'S2 Maquette'!B15</f>
        <v>Semestre 2</v>
      </c>
      <c r="C15" s="120"/>
      <c r="D15" s="190" t="s">
        <v>298</v>
      </c>
      <c r="E15" s="203">
        <f>'S2 Maquette'!E15:F16</f>
        <v>0</v>
      </c>
      <c r="F15" s="203"/>
      <c r="G15" s="203"/>
      <c r="I15" s="36"/>
      <c r="J15" s="36"/>
      <c r="M15" s="152"/>
      <c r="N15" s="200"/>
      <c r="O15" s="201"/>
      <c r="P15" s="158"/>
      <c r="Q15" s="198"/>
      <c r="R15" s="204"/>
      <c r="S15" s="191"/>
    </row>
    <row r="16" spans="1:19" x14ac:dyDescent="0.4">
      <c r="A16" s="192"/>
      <c r="B16" s="122"/>
      <c r="C16" s="123"/>
      <c r="D16" s="192"/>
      <c r="E16" s="203"/>
      <c r="F16" s="203"/>
      <c r="G16" s="203"/>
      <c r="I16" s="36"/>
      <c r="J16" s="36"/>
      <c r="M16" s="152"/>
      <c r="N16" s="200"/>
      <c r="O16" s="201"/>
      <c r="P16" s="158"/>
      <c r="Q16" s="198"/>
      <c r="R16" s="204"/>
      <c r="S16" s="191"/>
    </row>
    <row r="17" spans="1:23" x14ac:dyDescent="0.4">
      <c r="L17" s="14"/>
      <c r="M17" s="152"/>
      <c r="N17" s="155"/>
      <c r="O17" s="194"/>
      <c r="P17" s="158"/>
      <c r="Q17" s="199"/>
      <c r="R17" s="204"/>
      <c r="S17" s="192"/>
    </row>
    <row r="18" spans="1:23" ht="59.5" customHeight="1" x14ac:dyDescent="0.4">
      <c r="A18" s="3" t="s">
        <v>299</v>
      </c>
      <c r="B18" s="35" t="s">
        <v>300</v>
      </c>
      <c r="C18" s="3" t="s">
        <v>5</v>
      </c>
      <c r="D18" s="3" t="s">
        <v>301</v>
      </c>
      <c r="E18" s="3" t="s">
        <v>302</v>
      </c>
      <c r="F18" s="3" t="s">
        <v>303</v>
      </c>
      <c r="G18" s="3" t="s">
        <v>304</v>
      </c>
      <c r="H18" s="3" t="s">
        <v>305</v>
      </c>
      <c r="I18" s="3" t="s">
        <v>306</v>
      </c>
      <c r="J18" s="3" t="s">
        <v>307</v>
      </c>
      <c r="K18" s="3" t="s">
        <v>308</v>
      </c>
      <c r="L18" s="3" t="s">
        <v>309</v>
      </c>
      <c r="M18" s="3" t="s">
        <v>310</v>
      </c>
      <c r="N18" s="3" t="s">
        <v>300</v>
      </c>
      <c r="O18" s="3" t="s">
        <v>311</v>
      </c>
      <c r="P18" s="3" t="s">
        <v>312</v>
      </c>
      <c r="Q18" s="3" t="s">
        <v>300</v>
      </c>
      <c r="R18" s="3" t="s">
        <v>311</v>
      </c>
      <c r="S18" s="4" t="s">
        <v>313</v>
      </c>
      <c r="T18" s="4" t="s">
        <v>314</v>
      </c>
      <c r="W18"/>
    </row>
    <row r="19" spans="1:23" ht="30.65" customHeight="1" x14ac:dyDescent="0.4">
      <c r="A19" s="8" t="str">
        <f>'S2 Maquette'!B19</f>
        <v>Compétences transversales S2</v>
      </c>
      <c r="B19" s="39" t="str">
        <f>'S2 Maquette'!C19</f>
        <v>UE</v>
      </c>
      <c r="C19" s="57">
        <f>'S2 Maquette'!F19</f>
        <v>0</v>
      </c>
      <c r="D19" s="58"/>
      <c r="E19" s="58"/>
      <c r="F19" s="58"/>
      <c r="G19" s="59"/>
      <c r="H19" s="60"/>
      <c r="I19" s="60"/>
      <c r="J19" s="60"/>
      <c r="K19" s="59"/>
      <c r="L19" s="59"/>
      <c r="M19" s="60"/>
      <c r="N19" s="60"/>
      <c r="O19" s="59"/>
      <c r="P19" s="59"/>
      <c r="Q19" s="59"/>
      <c r="R19" s="59"/>
      <c r="S19" s="61"/>
      <c r="T19" s="67"/>
      <c r="W19"/>
    </row>
    <row r="20" spans="1:23" ht="30.65" customHeight="1" x14ac:dyDescent="0.4">
      <c r="A20" s="8" t="str">
        <f>'S2 Maquette'!B20</f>
        <v>Compétences numériques 1</v>
      </c>
      <c r="B20" s="39" t="str">
        <f>'S2 Maquette'!C20</f>
        <v>ECUE</v>
      </c>
      <c r="C20" s="57">
        <f>'S2 Maquette'!F20</f>
        <v>0</v>
      </c>
      <c r="D20" s="62"/>
      <c r="E20" s="62"/>
      <c r="F20" s="62"/>
      <c r="G20" s="60"/>
      <c r="H20" s="60"/>
      <c r="I20" s="60"/>
      <c r="J20" s="60"/>
      <c r="K20" s="60"/>
      <c r="L20" s="60"/>
      <c r="M20" s="60"/>
      <c r="N20" s="60"/>
      <c r="O20" s="60"/>
      <c r="P20" s="60"/>
      <c r="Q20" s="60"/>
      <c r="R20" s="60"/>
      <c r="S20" s="60"/>
      <c r="T20" s="67"/>
      <c r="W20"/>
    </row>
    <row r="21" spans="1:23" ht="30.65" customHeight="1" x14ac:dyDescent="0.4">
      <c r="A21" s="8" t="str">
        <f>'S2 Maquette'!B21</f>
        <v>Compétences pré-professionnalisation 1</v>
      </c>
      <c r="B21" s="39" t="str">
        <f>'S2 Maquette'!C21</f>
        <v>ECUE</v>
      </c>
      <c r="C21" s="57">
        <f>'S2 Maquette'!F21</f>
        <v>0</v>
      </c>
      <c r="D21" s="62"/>
      <c r="E21" s="62"/>
      <c r="F21" s="62"/>
      <c r="G21" s="60"/>
      <c r="H21" s="60"/>
      <c r="I21" s="60"/>
      <c r="J21" s="60"/>
      <c r="K21" s="60"/>
      <c r="L21" s="60"/>
      <c r="M21" s="60"/>
      <c r="N21" s="60"/>
      <c r="O21" s="60"/>
      <c r="P21" s="60"/>
      <c r="Q21" s="60"/>
      <c r="R21" s="60"/>
      <c r="S21" s="60"/>
      <c r="T21" s="67"/>
      <c r="W21"/>
    </row>
    <row r="22" spans="1:23" ht="30.65" customHeight="1" x14ac:dyDescent="0.4">
      <c r="A22" s="8" t="str">
        <f>'S2 Maquette'!B22</f>
        <v>Langue Vivante-2</v>
      </c>
      <c r="B22" s="39" t="str">
        <f>'S2 Maquette'!C22</f>
        <v>ECUE</v>
      </c>
      <c r="C22" s="57">
        <f>'S2 Maquette'!F22</f>
        <v>0</v>
      </c>
      <c r="D22" s="62"/>
      <c r="E22" s="62"/>
      <c r="F22" s="62"/>
      <c r="G22" s="60"/>
      <c r="H22" s="60"/>
      <c r="I22" s="60"/>
      <c r="J22" s="60"/>
      <c r="K22" s="60"/>
      <c r="L22" s="60"/>
      <c r="M22" s="60"/>
      <c r="N22" s="60"/>
      <c r="O22" s="60"/>
      <c r="P22" s="60"/>
      <c r="Q22" s="60"/>
      <c r="R22" s="60"/>
      <c r="S22" s="60"/>
      <c r="T22" s="67"/>
      <c r="W22"/>
    </row>
    <row r="23" spans="1:23" ht="30.65" customHeight="1" x14ac:dyDescent="0.4">
      <c r="A23" s="8" t="str">
        <f>'S2 Maquette'!B23</f>
        <v>Min 1 Max 1</v>
      </c>
      <c r="B23" s="39" t="str">
        <f>'S2 Maquette'!C23</f>
        <v>OPTION</v>
      </c>
      <c r="C23" s="63">
        <f>'S2 Maquette'!F23</f>
        <v>0</v>
      </c>
      <c r="D23" s="62"/>
      <c r="E23" s="62"/>
      <c r="F23" s="62"/>
      <c r="G23" s="60"/>
      <c r="H23" s="60"/>
      <c r="I23" s="60"/>
      <c r="J23" s="60"/>
      <c r="K23" s="60"/>
      <c r="L23" s="60"/>
      <c r="M23" s="60"/>
      <c r="N23" s="60"/>
      <c r="O23" s="60"/>
      <c r="P23" s="60"/>
      <c r="Q23" s="60"/>
      <c r="R23" s="60"/>
      <c r="S23" s="60"/>
      <c r="T23" s="67"/>
      <c r="W23"/>
    </row>
    <row r="24" spans="1:23" ht="30.65" customHeight="1" x14ac:dyDescent="0.4">
      <c r="A24" s="8" t="str">
        <f>'S2 Maquette'!B24</f>
        <v>Anglais 2</v>
      </c>
      <c r="B24" s="39" t="str">
        <f>'S2 Maquette'!C24</f>
        <v>ECUE</v>
      </c>
      <c r="C24" s="63">
        <f>'S2 Maquette'!F24</f>
        <v>0</v>
      </c>
      <c r="D24" s="62"/>
      <c r="E24" s="62"/>
      <c r="F24" s="62"/>
      <c r="G24" s="60"/>
      <c r="H24" s="60"/>
      <c r="I24" s="60"/>
      <c r="J24" s="60"/>
      <c r="K24" s="60"/>
      <c r="L24" s="60"/>
      <c r="M24" s="60"/>
      <c r="N24" s="60"/>
      <c r="O24" s="60"/>
      <c r="P24" s="60"/>
      <c r="Q24" s="60"/>
      <c r="R24" s="60"/>
      <c r="S24" s="60"/>
      <c r="T24" s="67"/>
      <c r="W24"/>
    </row>
    <row r="25" spans="1:23" ht="30.65" customHeight="1" x14ac:dyDescent="0.4">
      <c r="A25" s="8" t="str">
        <f>'S2 Maquette'!B25</f>
        <v>Espagnol</v>
      </c>
      <c r="B25" s="39" t="str">
        <f>'S2 Maquette'!C25</f>
        <v>ECUE</v>
      </c>
      <c r="C25" s="63">
        <f>'S2 Maquette'!F25</f>
        <v>0</v>
      </c>
      <c r="D25" s="62"/>
      <c r="E25" s="62"/>
      <c r="F25" s="62"/>
      <c r="G25" s="60"/>
      <c r="H25" s="60"/>
      <c r="I25" s="60"/>
      <c r="J25" s="60"/>
      <c r="K25" s="60"/>
      <c r="L25" s="60"/>
      <c r="M25" s="60"/>
      <c r="N25" s="60"/>
      <c r="O25" s="60"/>
      <c r="P25" s="60"/>
      <c r="Q25" s="60"/>
      <c r="R25" s="60"/>
      <c r="S25" s="60"/>
      <c r="T25" s="67"/>
      <c r="W25"/>
    </row>
    <row r="26" spans="1:23" ht="30.65" customHeight="1" x14ac:dyDescent="0.4">
      <c r="A26" s="8" t="str">
        <f>'S2 Maquette'!B26</f>
        <v>Italien</v>
      </c>
      <c r="B26" s="39" t="str">
        <f>'S2 Maquette'!C26</f>
        <v>ECUE</v>
      </c>
      <c r="C26" s="63">
        <f>'S2 Maquette'!F26</f>
        <v>0</v>
      </c>
      <c r="D26" s="62"/>
      <c r="E26" s="62"/>
      <c r="F26" s="62"/>
      <c r="G26" s="60"/>
      <c r="H26" s="60"/>
      <c r="I26" s="60"/>
      <c r="J26" s="60"/>
      <c r="K26" s="60"/>
      <c r="L26" s="60"/>
      <c r="M26" s="60"/>
      <c r="N26" s="60"/>
      <c r="O26" s="60"/>
      <c r="P26" s="60"/>
      <c r="Q26" s="60"/>
      <c r="R26" s="60"/>
      <c r="S26" s="60"/>
      <c r="T26" s="67"/>
      <c r="W26"/>
    </row>
    <row r="27" spans="1:23" ht="30.65" customHeight="1" x14ac:dyDescent="0.4">
      <c r="A27" s="42" t="str">
        <f>'S2 Maquette'!B27</f>
        <v>Langue A : Anglais Non Débutant 2</v>
      </c>
      <c r="B27" s="42" t="str">
        <f>'S2 Maquette'!C27</f>
        <v>UE</v>
      </c>
      <c r="C27" s="40">
        <f>'S2 Maquette'!F27</f>
        <v>0</v>
      </c>
      <c r="D27" s="19">
        <v>1</v>
      </c>
      <c r="E27" s="19" t="s">
        <v>315</v>
      </c>
      <c r="F27" s="19" t="s">
        <v>315</v>
      </c>
      <c r="G27" s="38" t="s">
        <v>315</v>
      </c>
      <c r="H27" s="38" t="s">
        <v>315</v>
      </c>
      <c r="I27" s="38" t="s">
        <v>315</v>
      </c>
      <c r="J27" s="38"/>
      <c r="K27" s="38" t="s">
        <v>8</v>
      </c>
      <c r="L27" s="38"/>
      <c r="M27" s="38">
        <v>5</v>
      </c>
      <c r="N27" s="38"/>
      <c r="O27" s="38"/>
      <c r="P27" s="38" t="s">
        <v>316</v>
      </c>
      <c r="Q27" s="38"/>
      <c r="R27" s="38"/>
      <c r="S27" s="19" t="s">
        <v>317</v>
      </c>
      <c r="T27" s="43"/>
      <c r="W27"/>
    </row>
    <row r="28" spans="1:23" ht="30.65" customHeight="1" x14ac:dyDescent="0.4">
      <c r="A28" s="42" t="str">
        <f>'S2 Maquette'!B28</f>
        <v>Culture 2 ANGLAIS</v>
      </c>
      <c r="B28" s="42" t="str">
        <f>'S2 Maquette'!C28</f>
        <v>ECUE</v>
      </c>
      <c r="C28" s="40">
        <f>'S2 Maquette'!F28</f>
        <v>0</v>
      </c>
      <c r="D28" s="19">
        <v>1</v>
      </c>
      <c r="E28" s="19" t="s">
        <v>315</v>
      </c>
      <c r="F28" s="19" t="s">
        <v>315</v>
      </c>
      <c r="G28" s="38" t="s">
        <v>315</v>
      </c>
      <c r="H28" s="38" t="s">
        <v>315</v>
      </c>
      <c r="I28" s="38" t="s">
        <v>315</v>
      </c>
      <c r="J28" s="38"/>
      <c r="K28" s="38" t="s">
        <v>8</v>
      </c>
      <c r="L28" s="38"/>
      <c r="M28" s="38">
        <v>2</v>
      </c>
      <c r="N28" s="38"/>
      <c r="O28" s="38"/>
      <c r="P28" s="38"/>
      <c r="Q28" s="38"/>
      <c r="R28" s="38"/>
      <c r="S28" s="38"/>
      <c r="T28" s="43"/>
      <c r="W28"/>
    </row>
    <row r="29" spans="1:23" ht="30.65" customHeight="1" x14ac:dyDescent="0.4">
      <c r="A29" s="42" t="str">
        <f>'S2 Maquette'!B29</f>
        <v>Grammaire et traduction 2 ANGLAIS</v>
      </c>
      <c r="B29" s="42" t="str">
        <f>'S2 Maquette'!C29</f>
        <v>ECUE</v>
      </c>
      <c r="C29" s="40">
        <f>'S2 Maquette'!F29</f>
        <v>0</v>
      </c>
      <c r="D29" s="19">
        <v>1</v>
      </c>
      <c r="E29" s="19" t="s">
        <v>315</v>
      </c>
      <c r="F29" s="19" t="s">
        <v>315</v>
      </c>
      <c r="G29" s="38" t="s">
        <v>315</v>
      </c>
      <c r="H29" s="38" t="s">
        <v>315</v>
      </c>
      <c r="I29" s="38" t="s">
        <v>315</v>
      </c>
      <c r="J29" s="38"/>
      <c r="K29" s="38" t="s">
        <v>8</v>
      </c>
      <c r="L29" s="38"/>
      <c r="M29" s="38">
        <v>2</v>
      </c>
      <c r="N29" s="38"/>
      <c r="O29" s="38"/>
      <c r="P29" s="38"/>
      <c r="Q29" s="38"/>
      <c r="R29" s="38"/>
      <c r="S29" s="9"/>
      <c r="T29" s="43"/>
      <c r="W29"/>
    </row>
    <row r="30" spans="1:23" ht="30.65" customHeight="1" x14ac:dyDescent="0.4">
      <c r="A30" s="42" t="str">
        <f>'S2 Maquette'!B30</f>
        <v>Expression écrite et orale 2 ANGLAIS</v>
      </c>
      <c r="B30" s="42" t="str">
        <f>'S2 Maquette'!C30</f>
        <v>ECUE</v>
      </c>
      <c r="C30" s="40">
        <f>'S2 Maquette'!F30</f>
        <v>0</v>
      </c>
      <c r="D30" s="19">
        <v>1</v>
      </c>
      <c r="E30" s="19" t="s">
        <v>315</v>
      </c>
      <c r="F30" s="19" t="s">
        <v>315</v>
      </c>
      <c r="G30" s="38" t="s">
        <v>315</v>
      </c>
      <c r="H30" s="38" t="s">
        <v>315</v>
      </c>
      <c r="I30" s="38" t="s">
        <v>315</v>
      </c>
      <c r="J30" s="38"/>
      <c r="K30" s="38" t="s">
        <v>8</v>
      </c>
      <c r="L30" s="38"/>
      <c r="M30" s="38">
        <v>1</v>
      </c>
      <c r="N30" s="38"/>
      <c r="O30" s="38"/>
      <c r="P30" s="38"/>
      <c r="Q30" s="38"/>
      <c r="R30" s="38"/>
      <c r="S30" s="38"/>
      <c r="T30" s="43"/>
      <c r="W30"/>
    </row>
    <row r="31" spans="1:23" ht="30.65" customHeight="1" x14ac:dyDescent="0.4">
      <c r="A31" s="42" t="str">
        <f>'S2 Maquette'!B31</f>
        <v>Langue B : Allemand Non Débutant 2</v>
      </c>
      <c r="B31" s="42" t="str">
        <f>'S2 Maquette'!C31</f>
        <v>UE</v>
      </c>
      <c r="C31" s="40">
        <f>'S2 Maquette'!F31</f>
        <v>0</v>
      </c>
      <c r="D31" s="19">
        <v>1</v>
      </c>
      <c r="E31" s="19" t="s">
        <v>315</v>
      </c>
      <c r="F31" s="19" t="s">
        <v>315</v>
      </c>
      <c r="G31" s="38" t="s">
        <v>315</v>
      </c>
      <c r="H31" s="38" t="s">
        <v>315</v>
      </c>
      <c r="I31" s="38" t="s">
        <v>315</v>
      </c>
      <c r="J31" s="38"/>
      <c r="K31" s="38" t="s">
        <v>8</v>
      </c>
      <c r="L31" s="38"/>
      <c r="M31" s="38">
        <v>5</v>
      </c>
      <c r="N31" s="38"/>
      <c r="O31" s="38"/>
      <c r="P31" s="38" t="s">
        <v>316</v>
      </c>
      <c r="Q31" s="38"/>
      <c r="R31" s="38"/>
      <c r="S31" s="96" t="s">
        <v>317</v>
      </c>
      <c r="T31" s="43"/>
      <c r="W31"/>
    </row>
    <row r="32" spans="1:23" ht="30.65" customHeight="1" x14ac:dyDescent="0.4">
      <c r="A32" s="42" t="str">
        <f>'S2 Maquette'!B32</f>
        <v>Culture 2 ALLEMAND</v>
      </c>
      <c r="B32" s="42" t="str">
        <f>'S2 Maquette'!C32</f>
        <v>ECUE</v>
      </c>
      <c r="C32" s="40">
        <f>'S2 Maquette'!F32</f>
        <v>0</v>
      </c>
      <c r="D32" s="19">
        <v>1</v>
      </c>
      <c r="E32" s="19" t="s">
        <v>315</v>
      </c>
      <c r="F32" s="19" t="s">
        <v>315</v>
      </c>
      <c r="G32" s="38" t="s">
        <v>315</v>
      </c>
      <c r="H32" s="38" t="s">
        <v>315</v>
      </c>
      <c r="I32" s="38" t="s">
        <v>315</v>
      </c>
      <c r="J32" s="38"/>
      <c r="K32" s="38" t="s">
        <v>8</v>
      </c>
      <c r="L32" s="38"/>
      <c r="M32" s="38">
        <v>1</v>
      </c>
      <c r="N32" s="38"/>
      <c r="O32" s="38"/>
      <c r="P32" s="38"/>
      <c r="Q32" s="38"/>
      <c r="R32" s="38"/>
      <c r="S32" s="38"/>
      <c r="T32" s="43"/>
      <c r="W32"/>
    </row>
    <row r="33" spans="1:23" ht="30.65" customHeight="1" x14ac:dyDescent="0.4">
      <c r="A33" s="42" t="str">
        <f>'S2 Maquette'!B33</f>
        <v>Grammaire et traduction 2 ALLEMAND</v>
      </c>
      <c r="B33" s="42" t="str">
        <f>'S2 Maquette'!C33</f>
        <v>ECUE</v>
      </c>
      <c r="C33" s="40">
        <f>'S2 Maquette'!F33</f>
        <v>0</v>
      </c>
      <c r="D33" s="19">
        <v>1</v>
      </c>
      <c r="E33" s="19" t="s">
        <v>315</v>
      </c>
      <c r="F33" s="19" t="s">
        <v>315</v>
      </c>
      <c r="G33" s="38" t="s">
        <v>315</v>
      </c>
      <c r="H33" s="38" t="s">
        <v>315</v>
      </c>
      <c r="I33" s="38" t="s">
        <v>315</v>
      </c>
      <c r="J33" s="38"/>
      <c r="K33" s="38" t="s">
        <v>8</v>
      </c>
      <c r="L33" s="38"/>
      <c r="M33" s="38">
        <v>2</v>
      </c>
      <c r="N33" s="38"/>
      <c r="O33" s="38"/>
      <c r="P33" s="38"/>
      <c r="Q33" s="38"/>
      <c r="R33" s="38"/>
      <c r="S33" s="38"/>
      <c r="T33" s="43"/>
      <c r="W33"/>
    </row>
    <row r="34" spans="1:23" ht="30.65" customHeight="1" x14ac:dyDescent="0.4">
      <c r="A34" s="42" t="str">
        <f>'S2 Maquette'!B34</f>
        <v>Expression écrite et orale 2 ALLEMAND</v>
      </c>
      <c r="B34" s="42" t="str">
        <f>'S2 Maquette'!C34</f>
        <v>ECUE</v>
      </c>
      <c r="C34" s="40">
        <f>'S2 Maquette'!F34</f>
        <v>0</v>
      </c>
      <c r="D34" s="19">
        <v>1</v>
      </c>
      <c r="E34" s="19" t="s">
        <v>315</v>
      </c>
      <c r="F34" s="19" t="s">
        <v>315</v>
      </c>
      <c r="G34" s="38" t="s">
        <v>315</v>
      </c>
      <c r="H34" s="38" t="s">
        <v>315</v>
      </c>
      <c r="I34" s="38" t="s">
        <v>315</v>
      </c>
      <c r="J34" s="38"/>
      <c r="K34" s="38" t="s">
        <v>8</v>
      </c>
      <c r="L34" s="38"/>
      <c r="M34" s="38">
        <v>2</v>
      </c>
      <c r="N34" s="38"/>
      <c r="O34" s="38"/>
      <c r="P34" s="38"/>
      <c r="Q34" s="38"/>
      <c r="R34" s="38"/>
      <c r="S34" s="38"/>
      <c r="T34" s="43"/>
      <c r="W34"/>
    </row>
    <row r="35" spans="1:23" ht="30.65" customHeight="1" x14ac:dyDescent="0.4">
      <c r="A35" s="42" t="str">
        <f>'S2 Maquette'!B35</f>
        <v>Matières d'application 2</v>
      </c>
      <c r="B35" s="42" t="str">
        <f>'S2 Maquette'!C35</f>
        <v>UE</v>
      </c>
      <c r="C35" s="40">
        <f>'S2 Maquette'!F35</f>
        <v>0</v>
      </c>
      <c r="D35" s="19">
        <v>1</v>
      </c>
      <c r="E35" s="19" t="s">
        <v>315</v>
      </c>
      <c r="F35" s="19" t="s">
        <v>315</v>
      </c>
      <c r="G35" s="38" t="s">
        <v>315</v>
      </c>
      <c r="H35" s="38" t="s">
        <v>315</v>
      </c>
      <c r="I35" s="38" t="s">
        <v>315</v>
      </c>
      <c r="J35" s="38"/>
      <c r="K35" s="38" t="s">
        <v>8</v>
      </c>
      <c r="L35" s="38"/>
      <c r="M35" s="38">
        <v>6</v>
      </c>
      <c r="N35" s="38"/>
      <c r="O35" s="38"/>
      <c r="P35" s="38" t="s">
        <v>316</v>
      </c>
      <c r="Q35" s="38"/>
      <c r="R35" s="38"/>
      <c r="S35" s="96" t="s">
        <v>319</v>
      </c>
      <c r="T35" s="43"/>
      <c r="W35"/>
    </row>
    <row r="36" spans="1:23" ht="30.65" customHeight="1" x14ac:dyDescent="0.4">
      <c r="A36" s="42" t="str">
        <f>'S2 Maquette'!B36</f>
        <v>Arts, patrimoine et culture en Méditerranée/Arts, culture and cultural heritage in the Mediterranean 2</v>
      </c>
      <c r="B36" s="42" t="str">
        <f>'S2 Maquette'!C36</f>
        <v>ECUE</v>
      </c>
      <c r="C36" s="40">
        <f>'S2 Maquette'!F36</f>
        <v>0</v>
      </c>
      <c r="D36" s="19">
        <v>1</v>
      </c>
      <c r="E36" s="19" t="s">
        <v>315</v>
      </c>
      <c r="F36" s="19" t="s">
        <v>315</v>
      </c>
      <c r="G36" s="38" t="s">
        <v>315</v>
      </c>
      <c r="H36" s="38" t="s">
        <v>315</v>
      </c>
      <c r="I36" s="38" t="s">
        <v>315</v>
      </c>
      <c r="J36" s="38"/>
      <c r="K36" s="38" t="s">
        <v>8</v>
      </c>
      <c r="L36" s="38"/>
      <c r="M36" s="38">
        <v>2</v>
      </c>
      <c r="N36" s="38"/>
      <c r="O36" s="38"/>
      <c r="P36" s="38"/>
      <c r="Q36" s="38"/>
      <c r="R36" s="38"/>
      <c r="S36" s="38"/>
      <c r="T36" s="43"/>
      <c r="W36"/>
    </row>
    <row r="37" spans="1:23" ht="30.65" customHeight="1" x14ac:dyDescent="0.4">
      <c r="A37" s="42" t="str">
        <f>'S2 Maquette'!B37</f>
        <v>Introduction à la gestion/Introduction to management 2</v>
      </c>
      <c r="B37" s="42" t="str">
        <f>'S2 Maquette'!C37</f>
        <v>ECUE</v>
      </c>
      <c r="C37" s="40">
        <f>'S2 Maquette'!F37</f>
        <v>0</v>
      </c>
      <c r="D37" s="19">
        <v>1</v>
      </c>
      <c r="E37" s="19" t="s">
        <v>315</v>
      </c>
      <c r="F37" s="19" t="s">
        <v>315</v>
      </c>
      <c r="G37" s="38" t="s">
        <v>315</v>
      </c>
      <c r="H37" s="38" t="s">
        <v>315</v>
      </c>
      <c r="I37" s="38" t="s">
        <v>315</v>
      </c>
      <c r="J37" s="38"/>
      <c r="K37" s="38" t="s">
        <v>8</v>
      </c>
      <c r="L37" s="38"/>
      <c r="M37" s="38">
        <v>2</v>
      </c>
      <c r="N37" s="38"/>
      <c r="O37" s="38"/>
      <c r="P37" s="38"/>
      <c r="Q37" s="38"/>
      <c r="R37" s="38"/>
      <c r="S37" s="38"/>
      <c r="T37" s="43"/>
      <c r="W37"/>
    </row>
    <row r="38" spans="1:23" ht="30.65" customHeight="1" x14ac:dyDescent="0.4">
      <c r="A38" s="42" t="str">
        <f>'S2 Maquette'!B38</f>
        <v>Communication professionnelle 2</v>
      </c>
      <c r="B38" s="42" t="str">
        <f>'S2 Maquette'!C38</f>
        <v>ECUE</v>
      </c>
      <c r="C38" s="40">
        <f>'S2 Maquette'!F38</f>
        <v>0</v>
      </c>
      <c r="D38" s="19">
        <v>1</v>
      </c>
      <c r="E38" s="19" t="s">
        <v>315</v>
      </c>
      <c r="F38" s="19" t="s">
        <v>315</v>
      </c>
      <c r="G38" s="38" t="s">
        <v>315</v>
      </c>
      <c r="H38" s="38" t="s">
        <v>315</v>
      </c>
      <c r="I38" s="38" t="s">
        <v>315</v>
      </c>
      <c r="J38" s="38"/>
      <c r="K38" s="38" t="s">
        <v>8</v>
      </c>
      <c r="L38" s="38"/>
      <c r="M38" s="38">
        <v>2</v>
      </c>
      <c r="N38" s="38"/>
      <c r="O38" s="38"/>
      <c r="P38" s="38"/>
      <c r="Q38" s="38"/>
      <c r="R38" s="38"/>
      <c r="S38" s="38"/>
      <c r="T38" s="43"/>
      <c r="W38"/>
    </row>
    <row r="39" spans="1:23" ht="30.65" customHeight="1" x14ac:dyDescent="0.4">
      <c r="A39" s="42" t="str">
        <f>'S2 Maquette'!B39</f>
        <v>Découverte ou langue C</v>
      </c>
      <c r="B39" s="42" t="str">
        <f>'S2 Maquette'!C39</f>
        <v>UE</v>
      </c>
      <c r="C39" s="40">
        <f>'S2 Maquette'!F39</f>
        <v>0</v>
      </c>
      <c r="D39" s="19">
        <v>1</v>
      </c>
      <c r="E39" s="19" t="s">
        <v>315</v>
      </c>
      <c r="F39" s="19" t="s">
        <v>315</v>
      </c>
      <c r="G39" s="38" t="s">
        <v>315</v>
      </c>
      <c r="H39" s="38" t="s">
        <v>315</v>
      </c>
      <c r="I39" s="38" t="s">
        <v>315</v>
      </c>
      <c r="J39" s="38"/>
      <c r="K39" s="38" t="s">
        <v>8</v>
      </c>
      <c r="L39" s="38"/>
      <c r="M39" s="38"/>
      <c r="N39" s="38"/>
      <c r="O39" s="38"/>
      <c r="P39" s="38"/>
      <c r="Q39" s="38"/>
      <c r="R39" s="38"/>
      <c r="S39" s="38"/>
      <c r="T39" s="43"/>
      <c r="W39"/>
    </row>
    <row r="40" spans="1:23" ht="30.65" customHeight="1" x14ac:dyDescent="0.4">
      <c r="A40" s="42" t="str">
        <f>'S2 Maquette'!B40</f>
        <v>1 UE au choix</v>
      </c>
      <c r="B40" s="42" t="str">
        <f>'S2 Maquette'!C40</f>
        <v>OPTION</v>
      </c>
      <c r="C40" s="40">
        <f>'S2 Maquette'!F40</f>
        <v>0</v>
      </c>
      <c r="D40" s="19"/>
      <c r="E40" s="19"/>
      <c r="F40" s="19"/>
      <c r="G40" s="38"/>
      <c r="H40" s="38"/>
      <c r="I40" s="38"/>
      <c r="J40" s="38"/>
      <c r="K40" s="38"/>
      <c r="L40" s="38"/>
      <c r="M40" s="38"/>
      <c r="N40" s="38"/>
      <c r="O40" s="38"/>
      <c r="P40" s="38"/>
      <c r="Q40" s="38"/>
      <c r="R40" s="38"/>
      <c r="S40" s="38"/>
      <c r="T40" s="43"/>
      <c r="W40"/>
    </row>
    <row r="41" spans="1:23" ht="30.65" customHeight="1" x14ac:dyDescent="0.4">
      <c r="A41" s="42" t="str">
        <f>'S2 Maquette'!B41</f>
        <v>Découverte Allemand Non débutant 2</v>
      </c>
      <c r="B41" s="42" t="str">
        <f>'S2 Maquette'!C41</f>
        <v>UE</v>
      </c>
      <c r="C41" s="40">
        <f>'S2 Maquette'!F41</f>
        <v>0</v>
      </c>
      <c r="D41" s="19">
        <v>1</v>
      </c>
      <c r="E41" s="19" t="s">
        <v>315</v>
      </c>
      <c r="F41" s="19" t="s">
        <v>315</v>
      </c>
      <c r="G41" s="38" t="s">
        <v>315</v>
      </c>
      <c r="H41" s="38" t="s">
        <v>315</v>
      </c>
      <c r="I41" s="38" t="s">
        <v>315</v>
      </c>
      <c r="J41" s="38"/>
      <c r="K41" s="38" t="s">
        <v>8</v>
      </c>
      <c r="L41" s="38"/>
      <c r="M41" s="38">
        <v>3</v>
      </c>
      <c r="N41" s="38"/>
      <c r="O41" s="38"/>
      <c r="P41" s="38" t="s">
        <v>316</v>
      </c>
      <c r="Q41" s="38"/>
      <c r="R41" s="38"/>
      <c r="S41" s="96" t="s">
        <v>320</v>
      </c>
      <c r="T41" s="43"/>
      <c r="W41"/>
    </row>
    <row r="42" spans="1:23" ht="30.65" customHeight="1" x14ac:dyDescent="0.4">
      <c r="A42" s="42" t="str">
        <f>'S2 Maquette'!B42</f>
        <v>Travail autour d'une série 2 ALLEMAND</v>
      </c>
      <c r="B42" s="42" t="str">
        <f>'S2 Maquette'!C42</f>
        <v>ECUE</v>
      </c>
      <c r="C42" s="40">
        <f>'S2 Maquette'!F42</f>
        <v>0</v>
      </c>
      <c r="D42" s="19">
        <v>1</v>
      </c>
      <c r="E42" s="19" t="s">
        <v>315</v>
      </c>
      <c r="F42" s="19" t="s">
        <v>315</v>
      </c>
      <c r="G42" s="38" t="s">
        <v>315</v>
      </c>
      <c r="H42" s="38" t="s">
        <v>315</v>
      </c>
      <c r="I42" s="38" t="s">
        <v>315</v>
      </c>
      <c r="J42" s="38"/>
      <c r="K42" s="38" t="s">
        <v>8</v>
      </c>
      <c r="L42" s="38"/>
      <c r="M42" s="38">
        <v>3</v>
      </c>
      <c r="N42" s="38"/>
      <c r="O42" s="38"/>
      <c r="P42" s="38"/>
      <c r="Q42" s="38"/>
      <c r="R42" s="38"/>
      <c r="S42" s="38"/>
      <c r="T42" s="43"/>
      <c r="W42"/>
    </row>
    <row r="43" spans="1:23" ht="30.65" customHeight="1" x14ac:dyDescent="0.4">
      <c r="A43" s="42" t="str">
        <f>'S2 Maquette'!B43</f>
        <v>Découverte Arabe Niveau 2</v>
      </c>
      <c r="B43" s="42" t="str">
        <f>'S2 Maquette'!C43</f>
        <v>UE</v>
      </c>
      <c r="C43" s="40">
        <f>'S2 Maquette'!F43</f>
        <v>0</v>
      </c>
      <c r="D43" s="19">
        <v>1</v>
      </c>
      <c r="E43" s="19" t="s">
        <v>315</v>
      </c>
      <c r="F43" s="19" t="s">
        <v>315</v>
      </c>
      <c r="G43" s="38" t="s">
        <v>315</v>
      </c>
      <c r="H43" s="38" t="s">
        <v>315</v>
      </c>
      <c r="I43" s="38" t="s">
        <v>315</v>
      </c>
      <c r="J43" s="38"/>
      <c r="K43" s="38" t="s">
        <v>8</v>
      </c>
      <c r="L43" s="38"/>
      <c r="M43" s="38">
        <v>4</v>
      </c>
      <c r="N43" s="38"/>
      <c r="O43" s="38"/>
      <c r="P43" s="38" t="s">
        <v>316</v>
      </c>
      <c r="Q43" s="38"/>
      <c r="R43" s="38"/>
      <c r="S43" s="96" t="s">
        <v>321</v>
      </c>
      <c r="T43" s="43"/>
      <c r="W43"/>
    </row>
    <row r="44" spans="1:23" ht="30.65" customHeight="1" x14ac:dyDescent="0.4">
      <c r="A44" s="42" t="str">
        <f>'S2 Maquette'!B44</f>
        <v>Culture 2 ARABE</v>
      </c>
      <c r="B44" s="42" t="str">
        <f>'S2 Maquette'!C44</f>
        <v>ECUE</v>
      </c>
      <c r="C44" s="40">
        <f>'S2 Maquette'!F44</f>
        <v>0</v>
      </c>
      <c r="D44" s="19">
        <v>1</v>
      </c>
      <c r="E44" s="19" t="s">
        <v>315</v>
      </c>
      <c r="F44" s="19" t="s">
        <v>315</v>
      </c>
      <c r="G44" s="38" t="s">
        <v>315</v>
      </c>
      <c r="H44" s="38" t="s">
        <v>315</v>
      </c>
      <c r="I44" s="38" t="s">
        <v>315</v>
      </c>
      <c r="J44" s="38"/>
      <c r="K44" s="38" t="s">
        <v>8</v>
      </c>
      <c r="L44" s="38"/>
      <c r="M44" s="38">
        <v>2</v>
      </c>
      <c r="N44" s="38"/>
      <c r="O44" s="38"/>
      <c r="P44" s="38"/>
      <c r="Q44" s="38"/>
      <c r="R44" s="38"/>
      <c r="S44" s="38"/>
      <c r="T44" s="43"/>
      <c r="W44"/>
    </row>
    <row r="45" spans="1:23" ht="30.65" customHeight="1" x14ac:dyDescent="0.4">
      <c r="A45" s="42" t="str">
        <f>'S2 Maquette'!B45</f>
        <v>Langue 2 ARABE</v>
      </c>
      <c r="B45" s="42" t="str">
        <f>'S2 Maquette'!C45</f>
        <v>ECUE</v>
      </c>
      <c r="C45" s="40">
        <f>'S2 Maquette'!F45</f>
        <v>0</v>
      </c>
      <c r="D45" s="19">
        <v>1</v>
      </c>
      <c r="E45" s="19" t="s">
        <v>315</v>
      </c>
      <c r="F45" s="19" t="s">
        <v>315</v>
      </c>
      <c r="G45" s="38" t="s">
        <v>315</v>
      </c>
      <c r="H45" s="38" t="s">
        <v>315</v>
      </c>
      <c r="I45" s="38" t="s">
        <v>315</v>
      </c>
      <c r="J45" s="38"/>
      <c r="K45" s="38" t="s">
        <v>8</v>
      </c>
      <c r="L45" s="38"/>
      <c r="M45" s="38">
        <v>2</v>
      </c>
      <c r="N45" s="38"/>
      <c r="O45" s="38"/>
      <c r="P45" s="38"/>
      <c r="Q45" s="38"/>
      <c r="R45" s="38"/>
      <c r="S45" s="38"/>
      <c r="T45" s="43"/>
      <c r="W45"/>
    </row>
    <row r="46" spans="1:23" ht="30.65" customHeight="1" x14ac:dyDescent="0.4">
      <c r="A46" s="42" t="str">
        <f>'S2 Maquette'!B46</f>
        <v>Découverte Chinois Niveau 2</v>
      </c>
      <c r="B46" s="42" t="str">
        <f>'S2 Maquette'!C46</f>
        <v>UE</v>
      </c>
      <c r="C46" s="40">
        <f>'S2 Maquette'!F46</f>
        <v>0</v>
      </c>
      <c r="D46" s="19">
        <v>1</v>
      </c>
      <c r="E46" s="19" t="s">
        <v>315</v>
      </c>
      <c r="F46" s="19" t="s">
        <v>315</v>
      </c>
      <c r="G46" s="38" t="s">
        <v>315</v>
      </c>
      <c r="H46" s="38" t="s">
        <v>315</v>
      </c>
      <c r="I46" s="38" t="s">
        <v>315</v>
      </c>
      <c r="J46" s="38"/>
      <c r="K46" s="38" t="s">
        <v>8</v>
      </c>
      <c r="L46" s="38"/>
      <c r="M46" s="38">
        <v>4</v>
      </c>
      <c r="N46" s="38"/>
      <c r="O46" s="38"/>
      <c r="P46" s="38" t="s">
        <v>316</v>
      </c>
      <c r="Q46" s="38"/>
      <c r="R46" s="38"/>
      <c r="S46" s="96" t="s">
        <v>321</v>
      </c>
      <c r="T46" s="43"/>
      <c r="W46"/>
    </row>
    <row r="47" spans="1:23" ht="30.65" customHeight="1" x14ac:dyDescent="0.4">
      <c r="A47" s="42" t="str">
        <f>'S2 Maquette'!B47</f>
        <v>Culture 2 CHINOIS</v>
      </c>
      <c r="B47" s="42" t="str">
        <f>'S2 Maquette'!C47</f>
        <v>ECUE</v>
      </c>
      <c r="C47" s="40">
        <f>'S2 Maquette'!F47</f>
        <v>0</v>
      </c>
      <c r="D47" s="19">
        <v>1</v>
      </c>
      <c r="E47" s="19" t="s">
        <v>315</v>
      </c>
      <c r="F47" s="19" t="s">
        <v>315</v>
      </c>
      <c r="G47" s="38" t="s">
        <v>315</v>
      </c>
      <c r="H47" s="38" t="s">
        <v>315</v>
      </c>
      <c r="I47" s="38" t="s">
        <v>315</v>
      </c>
      <c r="J47" s="38"/>
      <c r="K47" s="38" t="s">
        <v>8</v>
      </c>
      <c r="L47" s="38"/>
      <c r="M47" s="38">
        <v>2</v>
      </c>
      <c r="N47" s="38"/>
      <c r="O47" s="38"/>
      <c r="P47" s="38"/>
      <c r="Q47" s="38"/>
      <c r="R47" s="38"/>
      <c r="S47" s="38"/>
      <c r="T47" s="43"/>
      <c r="W47"/>
    </row>
    <row r="48" spans="1:23" ht="30.65" customHeight="1" x14ac:dyDescent="0.4">
      <c r="A48" s="42" t="str">
        <f>'S2 Maquette'!B48</f>
        <v>Langue 2 CHINOIS</v>
      </c>
      <c r="B48" s="42" t="str">
        <f>'S2 Maquette'!C48</f>
        <v>ECUE</v>
      </c>
      <c r="C48" s="40">
        <f>'S2 Maquette'!F48</f>
        <v>0</v>
      </c>
      <c r="D48" s="19">
        <v>1</v>
      </c>
      <c r="E48" s="19" t="s">
        <v>315</v>
      </c>
      <c r="F48" s="19" t="s">
        <v>315</v>
      </c>
      <c r="G48" s="38" t="s">
        <v>315</v>
      </c>
      <c r="H48" s="38" t="s">
        <v>315</v>
      </c>
      <c r="I48" s="38" t="s">
        <v>315</v>
      </c>
      <c r="J48" s="38"/>
      <c r="K48" s="38" t="s">
        <v>8</v>
      </c>
      <c r="L48" s="38"/>
      <c r="M48" s="38">
        <v>2</v>
      </c>
      <c r="N48" s="38"/>
      <c r="O48" s="38"/>
      <c r="P48" s="38"/>
      <c r="Q48" s="38"/>
      <c r="R48" s="38"/>
      <c r="S48" s="38"/>
      <c r="T48" s="43"/>
      <c r="W48"/>
    </row>
    <row r="49" spans="1:23" ht="30.65" customHeight="1" x14ac:dyDescent="0.4">
      <c r="A49" s="42" t="str">
        <f>'S2 Maquette'!B49</f>
        <v>Découverte Espagnol Non débutant 2</v>
      </c>
      <c r="B49" s="42" t="str">
        <f>'S2 Maquette'!C49</f>
        <v>UE</v>
      </c>
      <c r="C49" s="40">
        <f>'S2 Maquette'!F49</f>
        <v>0</v>
      </c>
      <c r="D49" s="38">
        <v>1</v>
      </c>
      <c r="E49" s="38" t="s">
        <v>315</v>
      </c>
      <c r="F49" s="19" t="s">
        <v>315</v>
      </c>
      <c r="G49" s="38" t="s">
        <v>315</v>
      </c>
      <c r="H49" s="38" t="s">
        <v>315</v>
      </c>
      <c r="I49" s="38" t="s">
        <v>315</v>
      </c>
      <c r="J49" s="38"/>
      <c r="K49" s="38" t="s">
        <v>8</v>
      </c>
      <c r="L49" s="38"/>
      <c r="M49" s="38">
        <v>4</v>
      </c>
      <c r="N49" s="38"/>
      <c r="O49" s="38"/>
      <c r="P49" s="38" t="s">
        <v>316</v>
      </c>
      <c r="Q49" s="38"/>
      <c r="R49" s="38"/>
      <c r="S49" s="96" t="s">
        <v>321</v>
      </c>
      <c r="T49" s="43"/>
      <c r="W49"/>
    </row>
    <row r="50" spans="1:23" ht="30.65" customHeight="1" x14ac:dyDescent="0.4">
      <c r="A50" s="42" t="str">
        <f>'S2 Maquette'!B50</f>
        <v>Langue 2 ESPAGNOL</v>
      </c>
      <c r="B50" s="42" t="str">
        <f>'S2 Maquette'!C50</f>
        <v>ECUE</v>
      </c>
      <c r="C50" s="40">
        <f>'S2 Maquette'!F50</f>
        <v>0</v>
      </c>
      <c r="D50" s="38">
        <v>1</v>
      </c>
      <c r="E50" s="38" t="s">
        <v>315</v>
      </c>
      <c r="F50" s="19" t="s">
        <v>315</v>
      </c>
      <c r="G50" s="38" t="s">
        <v>315</v>
      </c>
      <c r="H50" s="38" t="s">
        <v>315</v>
      </c>
      <c r="I50" s="38" t="s">
        <v>315</v>
      </c>
      <c r="J50" s="38"/>
      <c r="K50" s="38" t="s">
        <v>8</v>
      </c>
      <c r="L50" s="38"/>
      <c r="M50" s="38">
        <v>2</v>
      </c>
      <c r="N50" s="38"/>
      <c r="O50" s="38"/>
      <c r="P50" s="38"/>
      <c r="Q50" s="38"/>
      <c r="R50" s="38"/>
      <c r="S50" s="38"/>
      <c r="T50" s="43"/>
      <c r="W50"/>
    </row>
    <row r="51" spans="1:23" ht="30.65" customHeight="1" x14ac:dyDescent="0.4">
      <c r="A51" s="42" t="str">
        <f>'S2 Maquette'!B51</f>
        <v>Communication écrite et orale 2 ESPAGNOL</v>
      </c>
      <c r="B51" s="42" t="str">
        <f>'S2 Maquette'!C51</f>
        <v>ECUE</v>
      </c>
      <c r="C51" s="40">
        <f>'S2 Maquette'!F51</f>
        <v>0</v>
      </c>
      <c r="D51" s="38">
        <v>1</v>
      </c>
      <c r="E51" s="38" t="s">
        <v>315</v>
      </c>
      <c r="F51" s="19" t="s">
        <v>315</v>
      </c>
      <c r="G51" s="38" t="s">
        <v>315</v>
      </c>
      <c r="H51" s="38" t="s">
        <v>315</v>
      </c>
      <c r="I51" s="38" t="s">
        <v>315</v>
      </c>
      <c r="J51" s="38"/>
      <c r="K51" s="38" t="s">
        <v>8</v>
      </c>
      <c r="L51" s="38"/>
      <c r="M51" s="38">
        <v>2</v>
      </c>
      <c r="N51" s="38"/>
      <c r="O51" s="38"/>
      <c r="P51" s="38"/>
      <c r="Q51" s="38"/>
      <c r="R51" s="38"/>
      <c r="S51" s="38"/>
      <c r="T51" s="43"/>
      <c r="W51"/>
    </row>
    <row r="52" spans="1:23" ht="30.65" customHeight="1" x14ac:dyDescent="0.4">
      <c r="A52" s="42" t="str">
        <f>'S2 Maquette'!B52</f>
        <v>Découverte Italien Non débutant 2</v>
      </c>
      <c r="B52" s="42" t="str">
        <f>'S2 Maquette'!C52</f>
        <v>UE</v>
      </c>
      <c r="C52" s="40">
        <f>'S2 Maquette'!F52</f>
        <v>0</v>
      </c>
      <c r="D52" s="38">
        <v>1</v>
      </c>
      <c r="E52" s="38" t="s">
        <v>315</v>
      </c>
      <c r="F52" s="19" t="s">
        <v>315</v>
      </c>
      <c r="G52" s="38" t="s">
        <v>315</v>
      </c>
      <c r="H52" s="38" t="s">
        <v>315</v>
      </c>
      <c r="I52" s="38" t="s">
        <v>315</v>
      </c>
      <c r="J52" s="38"/>
      <c r="K52" s="38" t="s">
        <v>8</v>
      </c>
      <c r="L52" s="38"/>
      <c r="M52" s="38">
        <v>4</v>
      </c>
      <c r="N52" s="38"/>
      <c r="O52" s="38"/>
      <c r="P52" s="38" t="s">
        <v>316</v>
      </c>
      <c r="Q52" s="38"/>
      <c r="R52" s="38"/>
      <c r="S52" s="96" t="s">
        <v>321</v>
      </c>
      <c r="T52" s="43"/>
      <c r="W52"/>
    </row>
    <row r="53" spans="1:23" ht="30.65" customHeight="1" x14ac:dyDescent="0.4">
      <c r="A53" s="42" t="str">
        <f>'S2 Maquette'!B53</f>
        <v>Culture et expression 2 ITALIEN</v>
      </c>
      <c r="B53" s="42" t="str">
        <f>'S2 Maquette'!C53</f>
        <v>ECUE</v>
      </c>
      <c r="C53" s="40">
        <f>'S2 Maquette'!F53</f>
        <v>0</v>
      </c>
      <c r="D53" s="38">
        <v>1</v>
      </c>
      <c r="E53" s="38" t="s">
        <v>315</v>
      </c>
      <c r="F53" s="19" t="s">
        <v>315</v>
      </c>
      <c r="G53" s="38" t="s">
        <v>315</v>
      </c>
      <c r="H53" s="38" t="s">
        <v>315</v>
      </c>
      <c r="I53" s="38" t="s">
        <v>315</v>
      </c>
      <c r="J53" s="38"/>
      <c r="K53" s="38" t="s">
        <v>8</v>
      </c>
      <c r="L53" s="38"/>
      <c r="M53" s="38">
        <v>2</v>
      </c>
      <c r="N53" s="38"/>
      <c r="O53" s="38"/>
      <c r="P53" s="38"/>
      <c r="Q53" s="38"/>
      <c r="R53" s="38"/>
      <c r="S53" s="38"/>
      <c r="T53" s="43"/>
      <c r="W53"/>
    </row>
    <row r="54" spans="1:23" ht="30.65" customHeight="1" x14ac:dyDescent="0.4">
      <c r="A54" s="42" t="str">
        <f>'S2 Maquette'!B54</f>
        <v>Langue 2 ITALIEN</v>
      </c>
      <c r="B54" s="42" t="str">
        <f>'S2 Maquette'!C54</f>
        <v>ECUE</v>
      </c>
      <c r="C54" s="40">
        <f>'S2 Maquette'!F54</f>
        <v>0</v>
      </c>
      <c r="D54" s="38">
        <v>1</v>
      </c>
      <c r="E54" s="38" t="s">
        <v>315</v>
      </c>
      <c r="F54" s="19" t="s">
        <v>315</v>
      </c>
      <c r="G54" s="38" t="s">
        <v>315</v>
      </c>
      <c r="H54" s="38" t="s">
        <v>315</v>
      </c>
      <c r="I54" s="38" t="s">
        <v>315</v>
      </c>
      <c r="J54" s="38"/>
      <c r="K54" s="38" t="s">
        <v>8</v>
      </c>
      <c r="L54" s="38"/>
      <c r="M54" s="38">
        <v>2</v>
      </c>
      <c r="N54" s="38"/>
      <c r="O54" s="38"/>
      <c r="P54" s="38"/>
      <c r="Q54" s="38"/>
      <c r="R54" s="38"/>
      <c r="S54" s="38"/>
      <c r="T54" s="43"/>
      <c r="W54"/>
    </row>
    <row r="55" spans="1:23" ht="30.65" customHeight="1" x14ac:dyDescent="0.4">
      <c r="A55" s="42" t="str">
        <f>'S2 Maquette'!B55</f>
        <v>Découverte Portugais niveau 2</v>
      </c>
      <c r="B55" s="42" t="str">
        <f>'S2 Maquette'!C55</f>
        <v>UE</v>
      </c>
      <c r="C55" s="40">
        <f>'S2 Maquette'!F55</f>
        <v>0</v>
      </c>
      <c r="D55" s="38">
        <v>1</v>
      </c>
      <c r="E55" s="38" t="s">
        <v>315</v>
      </c>
      <c r="F55" s="19" t="s">
        <v>315</v>
      </c>
      <c r="G55" s="38" t="s">
        <v>315</v>
      </c>
      <c r="H55" s="38" t="s">
        <v>315</v>
      </c>
      <c r="I55" s="38" t="s">
        <v>315</v>
      </c>
      <c r="J55" s="38"/>
      <c r="K55" s="38" t="s">
        <v>8</v>
      </c>
      <c r="L55" s="38"/>
      <c r="M55" s="38">
        <v>3</v>
      </c>
      <c r="N55" s="38"/>
      <c r="O55" s="38"/>
      <c r="P55" s="38" t="s">
        <v>316</v>
      </c>
      <c r="Q55" s="38"/>
      <c r="R55" s="38"/>
      <c r="S55" s="96" t="s">
        <v>320</v>
      </c>
      <c r="T55" s="43"/>
      <c r="W55"/>
    </row>
    <row r="56" spans="1:23" ht="30.65" customHeight="1" x14ac:dyDescent="0.4">
      <c r="A56" s="42" t="str">
        <f>'S2 Maquette'!B56</f>
        <v>Culture 2 PORTUGAIS</v>
      </c>
      <c r="B56" s="42" t="str">
        <f>'S2 Maquette'!C56</f>
        <v>ECUE</v>
      </c>
      <c r="C56" s="40">
        <f>'S2 Maquette'!F56</f>
        <v>0</v>
      </c>
      <c r="D56" s="38">
        <v>1</v>
      </c>
      <c r="E56" s="38" t="s">
        <v>315</v>
      </c>
      <c r="F56" s="19" t="s">
        <v>315</v>
      </c>
      <c r="G56" s="38" t="s">
        <v>315</v>
      </c>
      <c r="H56" s="38" t="s">
        <v>315</v>
      </c>
      <c r="I56" s="38" t="s">
        <v>315</v>
      </c>
      <c r="J56" s="38"/>
      <c r="K56" s="38" t="s">
        <v>8</v>
      </c>
      <c r="L56" s="38"/>
      <c r="M56" s="38">
        <v>1</v>
      </c>
      <c r="N56" s="38"/>
      <c r="O56" s="38"/>
      <c r="P56" s="38"/>
      <c r="Q56" s="38"/>
      <c r="R56" s="38"/>
      <c r="S56" s="38"/>
      <c r="T56" s="43"/>
      <c r="W56"/>
    </row>
    <row r="57" spans="1:23" ht="30.65" customHeight="1" x14ac:dyDescent="0.4">
      <c r="A57" s="42" t="str">
        <f>'S2 Maquette'!B57</f>
        <v>Langue 2 PORTUGAIS</v>
      </c>
      <c r="B57" s="42" t="str">
        <f>'S2 Maquette'!C57</f>
        <v>ECUE</v>
      </c>
      <c r="C57" s="40">
        <f>'S2 Maquette'!F57</f>
        <v>0</v>
      </c>
      <c r="D57" s="38">
        <v>1</v>
      </c>
      <c r="E57" s="38" t="s">
        <v>315</v>
      </c>
      <c r="F57" s="19" t="s">
        <v>315</v>
      </c>
      <c r="G57" s="38" t="s">
        <v>315</v>
      </c>
      <c r="H57" s="38" t="s">
        <v>315</v>
      </c>
      <c r="I57" s="38" t="s">
        <v>315</v>
      </c>
      <c r="J57" s="38"/>
      <c r="K57" s="38" t="s">
        <v>8</v>
      </c>
      <c r="L57" s="38"/>
      <c r="M57" s="38">
        <v>2</v>
      </c>
      <c r="N57" s="38"/>
      <c r="O57" s="38"/>
      <c r="P57" s="38"/>
      <c r="Q57" s="38"/>
      <c r="R57" s="38"/>
      <c r="S57" s="38"/>
      <c r="T57" s="43"/>
      <c r="W57"/>
    </row>
    <row r="58" spans="1:23" ht="30.65" customHeight="1" x14ac:dyDescent="0.4">
      <c r="A58" s="42" t="str">
        <f>'S2 Maquette'!B58</f>
        <v>Découverte Russe élémentaire 2</v>
      </c>
      <c r="B58" s="42" t="str">
        <f>'S2 Maquette'!C58</f>
        <v>UE</v>
      </c>
      <c r="C58" s="40">
        <f>'S2 Maquette'!F58</f>
        <v>0</v>
      </c>
      <c r="D58" s="38">
        <v>1</v>
      </c>
      <c r="E58" s="38" t="s">
        <v>315</v>
      </c>
      <c r="F58" s="19" t="s">
        <v>315</v>
      </c>
      <c r="G58" s="38" t="s">
        <v>315</v>
      </c>
      <c r="H58" s="38" t="s">
        <v>315</v>
      </c>
      <c r="I58" s="38" t="s">
        <v>315</v>
      </c>
      <c r="J58" s="38"/>
      <c r="K58" s="38" t="s">
        <v>8</v>
      </c>
      <c r="L58" s="38"/>
      <c r="M58" s="38">
        <v>3</v>
      </c>
      <c r="N58" s="38"/>
      <c r="O58" s="38"/>
      <c r="P58" s="38" t="s">
        <v>316</v>
      </c>
      <c r="Q58" s="38"/>
      <c r="R58" s="38"/>
      <c r="S58" s="96" t="s">
        <v>320</v>
      </c>
      <c r="T58" s="43"/>
      <c r="W58"/>
    </row>
    <row r="59" spans="1:23" ht="30.65" customHeight="1" x14ac:dyDescent="0.4">
      <c r="A59" s="42" t="str">
        <f>'S2 Maquette'!B59</f>
        <v>Langue et culture 2 RUSSE</v>
      </c>
      <c r="B59" s="42" t="str">
        <f>'S2 Maquette'!C59</f>
        <v>ECUE</v>
      </c>
      <c r="C59" s="40">
        <f>'S2 Maquette'!F59</f>
        <v>0</v>
      </c>
      <c r="D59" s="38">
        <v>1</v>
      </c>
      <c r="E59" s="38" t="s">
        <v>315</v>
      </c>
      <c r="F59" s="19" t="s">
        <v>315</v>
      </c>
      <c r="G59" s="38" t="s">
        <v>315</v>
      </c>
      <c r="H59" s="38" t="s">
        <v>315</v>
      </c>
      <c r="I59" s="38" t="s">
        <v>315</v>
      </c>
      <c r="J59" s="38"/>
      <c r="K59" s="38" t="s">
        <v>8</v>
      </c>
      <c r="L59" s="38"/>
      <c r="M59" s="38">
        <v>3</v>
      </c>
      <c r="N59" s="38"/>
      <c r="O59" s="38"/>
      <c r="P59" s="38"/>
      <c r="Q59" s="38"/>
      <c r="R59" s="38"/>
      <c r="S59" s="38"/>
      <c r="T59" s="43"/>
      <c r="W59"/>
    </row>
    <row r="60" spans="1:23" ht="30.65" customHeight="1" x14ac:dyDescent="0.4">
      <c r="A60" s="42" t="str">
        <f>'S2 Maquette'!B60</f>
        <v>Découverte Matières d'application 2</v>
      </c>
      <c r="B60" s="42" t="str">
        <f>'S2 Maquette'!C60</f>
        <v>UE</v>
      </c>
      <c r="C60" s="40">
        <f>'S2 Maquette'!F60</f>
        <v>0</v>
      </c>
      <c r="D60" s="38">
        <v>1</v>
      </c>
      <c r="E60" s="38" t="s">
        <v>315</v>
      </c>
      <c r="F60" s="19" t="s">
        <v>315</v>
      </c>
      <c r="G60" s="38" t="s">
        <v>315</v>
      </c>
      <c r="H60" s="38" t="s">
        <v>315</v>
      </c>
      <c r="I60" s="38" t="s">
        <v>315</v>
      </c>
      <c r="J60" s="38"/>
      <c r="K60" s="38" t="s">
        <v>8</v>
      </c>
      <c r="L60" s="38"/>
      <c r="M60" s="38">
        <v>3</v>
      </c>
      <c r="N60" s="38"/>
      <c r="O60" s="38"/>
      <c r="P60" s="38" t="s">
        <v>316</v>
      </c>
      <c r="Q60" s="38"/>
      <c r="R60" s="38"/>
      <c r="S60" s="96" t="s">
        <v>320</v>
      </c>
      <c r="T60" s="43"/>
      <c r="W60"/>
    </row>
    <row r="61" spans="1:23" ht="30.65" customHeight="1" x14ac:dyDescent="0.4">
      <c r="A61" s="42" t="str">
        <f>'S2 Maquette'!B61</f>
        <v>Droit constitutionnel/Constitutional law 2</v>
      </c>
      <c r="B61" s="42" t="str">
        <f>'S2 Maquette'!C61</f>
        <v>ECUE</v>
      </c>
      <c r="C61" s="40">
        <f>'S2 Maquette'!F61</f>
        <v>0</v>
      </c>
      <c r="D61" s="38">
        <v>1</v>
      </c>
      <c r="E61" s="38" t="s">
        <v>315</v>
      </c>
      <c r="F61" s="19" t="s">
        <v>315</v>
      </c>
      <c r="G61" s="38" t="s">
        <v>315</v>
      </c>
      <c r="H61" s="38" t="s">
        <v>315</v>
      </c>
      <c r="I61" s="38" t="s">
        <v>315</v>
      </c>
      <c r="J61" s="38"/>
      <c r="K61" s="38" t="s">
        <v>8</v>
      </c>
      <c r="L61" s="38"/>
      <c r="M61" s="38">
        <v>3</v>
      </c>
      <c r="N61" s="38"/>
      <c r="O61" s="38"/>
      <c r="P61" s="38"/>
      <c r="Q61" s="38"/>
      <c r="R61" s="38"/>
      <c r="S61" s="38"/>
      <c r="T61" s="43"/>
      <c r="W61"/>
    </row>
    <row r="62" spans="1:23" ht="30.65" customHeight="1" x14ac:dyDescent="0.4">
      <c r="A62" s="42">
        <f>'S2 Maquette'!B62</f>
        <v>0</v>
      </c>
      <c r="B62" s="42">
        <f>'S2 Maquette'!C62</f>
        <v>0</v>
      </c>
      <c r="C62" s="40">
        <f>'S2 Maquette'!F62</f>
        <v>0</v>
      </c>
      <c r="D62" s="38"/>
      <c r="E62" s="38"/>
      <c r="F62" s="19"/>
      <c r="G62" s="38"/>
      <c r="H62" s="38"/>
      <c r="I62" s="38"/>
      <c r="J62" s="38"/>
      <c r="K62" s="38"/>
      <c r="L62" s="38"/>
      <c r="M62" s="38"/>
      <c r="N62" s="38"/>
      <c r="O62" s="38"/>
      <c r="P62" s="38"/>
      <c r="Q62" s="38"/>
      <c r="R62" s="38"/>
      <c r="S62" s="38"/>
      <c r="T62" s="43"/>
      <c r="W62"/>
    </row>
    <row r="63" spans="1:23" ht="30.65" customHeight="1" x14ac:dyDescent="0.4">
      <c r="A63" s="42" t="str">
        <f>'S2 Maquette'!B63</f>
        <v>Langue B : Allemand Non Débutant 2</v>
      </c>
      <c r="B63" s="42" t="str">
        <f>'S2 Maquette'!C63</f>
        <v>UE</v>
      </c>
      <c r="C63" s="40">
        <f>'S2 Maquette'!F63</f>
        <v>0</v>
      </c>
      <c r="D63" s="38">
        <v>1</v>
      </c>
      <c r="E63" s="38" t="s">
        <v>315</v>
      </c>
      <c r="F63" s="19" t="s">
        <v>315</v>
      </c>
      <c r="G63" s="38" t="s">
        <v>315</v>
      </c>
      <c r="H63" s="38" t="s">
        <v>315</v>
      </c>
      <c r="I63" s="38" t="s">
        <v>315</v>
      </c>
      <c r="J63" s="38"/>
      <c r="K63" s="38" t="s">
        <v>8</v>
      </c>
      <c r="L63" s="38"/>
      <c r="M63" s="38">
        <v>5</v>
      </c>
      <c r="N63" s="38"/>
      <c r="O63" s="38"/>
      <c r="P63" s="38" t="s">
        <v>316</v>
      </c>
      <c r="Q63" s="38"/>
      <c r="R63" s="38"/>
      <c r="S63" s="96" t="s">
        <v>317</v>
      </c>
      <c r="T63" s="43"/>
      <c r="W63"/>
    </row>
    <row r="64" spans="1:23" ht="30.65" customHeight="1" x14ac:dyDescent="0.4">
      <c r="A64" s="42" t="str">
        <f>'S2 Maquette'!B64</f>
        <v>Culture 2 ALLEMAND</v>
      </c>
      <c r="B64" s="42" t="str">
        <f>'S2 Maquette'!C64</f>
        <v>ECUE</v>
      </c>
      <c r="C64" s="40">
        <f>'S2 Maquette'!F64</f>
        <v>0</v>
      </c>
      <c r="D64" s="38">
        <v>1</v>
      </c>
      <c r="E64" s="38" t="s">
        <v>315</v>
      </c>
      <c r="F64" s="19" t="s">
        <v>315</v>
      </c>
      <c r="G64" s="38" t="s">
        <v>315</v>
      </c>
      <c r="H64" s="38" t="s">
        <v>315</v>
      </c>
      <c r="I64" s="38" t="s">
        <v>315</v>
      </c>
      <c r="J64" s="38"/>
      <c r="K64" s="38" t="s">
        <v>8</v>
      </c>
      <c r="L64" s="38"/>
      <c r="M64" s="38">
        <v>1</v>
      </c>
      <c r="N64" s="38"/>
      <c r="O64" s="38"/>
      <c r="P64" s="38"/>
      <c r="Q64" s="38"/>
      <c r="R64" s="38"/>
      <c r="S64" s="38"/>
      <c r="T64" s="43"/>
      <c r="W64"/>
    </row>
    <row r="65" spans="1:23" ht="30.65" customHeight="1" x14ac:dyDescent="0.4">
      <c r="A65" s="42" t="str">
        <f>'S2 Maquette'!B65</f>
        <v>Grammaire et traduction 2 ALLEMAND</v>
      </c>
      <c r="B65" s="42" t="str">
        <f>'S2 Maquette'!C65</f>
        <v>ECUE</v>
      </c>
      <c r="C65" s="40">
        <f>'S2 Maquette'!F65</f>
        <v>0</v>
      </c>
      <c r="D65" s="38">
        <v>1</v>
      </c>
      <c r="E65" s="38" t="s">
        <v>315</v>
      </c>
      <c r="F65" s="19" t="s">
        <v>315</v>
      </c>
      <c r="G65" s="38" t="s">
        <v>315</v>
      </c>
      <c r="H65" s="38" t="s">
        <v>315</v>
      </c>
      <c r="I65" s="38" t="s">
        <v>315</v>
      </c>
      <c r="J65" s="38"/>
      <c r="K65" s="38" t="s">
        <v>8</v>
      </c>
      <c r="L65" s="38"/>
      <c r="M65" s="38">
        <v>2</v>
      </c>
      <c r="N65" s="38"/>
      <c r="O65" s="38"/>
      <c r="P65" s="38"/>
      <c r="Q65" s="38"/>
      <c r="R65" s="38"/>
      <c r="S65" s="38"/>
      <c r="T65" s="43"/>
      <c r="W65"/>
    </row>
    <row r="66" spans="1:23" ht="30.65" customHeight="1" x14ac:dyDescent="0.4">
      <c r="A66" s="42" t="str">
        <f>'S2 Maquette'!B66</f>
        <v>Expression écrite et orale 2 ALLEMAND</v>
      </c>
      <c r="B66" s="42" t="str">
        <f>'S2 Maquette'!C66</f>
        <v>ECUE</v>
      </c>
      <c r="C66" s="40">
        <f>'S2 Maquette'!F66</f>
        <v>0</v>
      </c>
      <c r="D66" s="38">
        <v>1</v>
      </c>
      <c r="E66" s="38" t="s">
        <v>315</v>
      </c>
      <c r="F66" s="19" t="s">
        <v>315</v>
      </c>
      <c r="G66" s="38" t="s">
        <v>315</v>
      </c>
      <c r="H66" s="38" t="s">
        <v>315</v>
      </c>
      <c r="I66" s="38" t="s">
        <v>315</v>
      </c>
      <c r="J66" s="38"/>
      <c r="K66" s="38" t="s">
        <v>8</v>
      </c>
      <c r="L66" s="38"/>
      <c r="M66" s="38">
        <v>2</v>
      </c>
      <c r="N66" s="38"/>
      <c r="O66" s="38"/>
      <c r="P66" s="38"/>
      <c r="Q66" s="38"/>
      <c r="R66" s="38"/>
      <c r="S66" s="38"/>
      <c r="T66" s="43"/>
      <c r="W66"/>
    </row>
    <row r="67" spans="1:23" ht="30.65" customHeight="1" x14ac:dyDescent="0.4">
      <c r="A67" s="42" t="str">
        <f>'S2 Maquette'!B67</f>
        <v>Langue B : Arabe Niveau 2</v>
      </c>
      <c r="B67" s="42" t="str">
        <f>'S2 Maquette'!C67</f>
        <v>UE</v>
      </c>
      <c r="C67" s="40">
        <f>'S2 Maquette'!F67</f>
        <v>0</v>
      </c>
      <c r="D67" s="38">
        <v>1</v>
      </c>
      <c r="E67" s="38" t="s">
        <v>315</v>
      </c>
      <c r="F67" s="19" t="s">
        <v>315</v>
      </c>
      <c r="G67" s="38" t="s">
        <v>315</v>
      </c>
      <c r="H67" s="38" t="s">
        <v>315</v>
      </c>
      <c r="I67" s="38" t="s">
        <v>315</v>
      </c>
      <c r="J67" s="38"/>
      <c r="K67" s="38" t="s">
        <v>8</v>
      </c>
      <c r="L67" s="38"/>
      <c r="M67" s="38">
        <v>6</v>
      </c>
      <c r="N67" s="38"/>
      <c r="O67" s="38"/>
      <c r="P67" s="38" t="s">
        <v>316</v>
      </c>
      <c r="Q67" s="38"/>
      <c r="R67" s="38"/>
      <c r="S67" s="96" t="s">
        <v>319</v>
      </c>
      <c r="T67" s="43"/>
      <c r="W67"/>
    </row>
    <row r="68" spans="1:23" ht="30.65" customHeight="1" x14ac:dyDescent="0.4">
      <c r="A68" s="42" t="str">
        <f>'S2 Maquette'!B68</f>
        <v>Grammaire 2 ARABE</v>
      </c>
      <c r="B68" s="42" t="str">
        <f>'S2 Maquette'!C68</f>
        <v>ECUE</v>
      </c>
      <c r="C68" s="40">
        <f>'S2 Maquette'!F68</f>
        <v>0</v>
      </c>
      <c r="D68" s="38">
        <v>1</v>
      </c>
      <c r="E68" s="38" t="s">
        <v>315</v>
      </c>
      <c r="F68" s="19" t="s">
        <v>315</v>
      </c>
      <c r="G68" s="38" t="s">
        <v>315</v>
      </c>
      <c r="H68" s="38" t="s">
        <v>315</v>
      </c>
      <c r="I68" s="38" t="s">
        <v>315</v>
      </c>
      <c r="J68" s="38"/>
      <c r="K68" s="38" t="s">
        <v>8</v>
      </c>
      <c r="L68" s="38"/>
      <c r="M68" s="38">
        <v>2</v>
      </c>
      <c r="N68" s="38"/>
      <c r="O68" s="38"/>
      <c r="P68" s="38"/>
      <c r="Q68" s="38"/>
      <c r="R68" s="38"/>
      <c r="S68" s="38"/>
      <c r="T68" s="43"/>
      <c r="W68"/>
    </row>
    <row r="69" spans="1:23" ht="30.65" customHeight="1" x14ac:dyDescent="0.4">
      <c r="A69" s="42" t="str">
        <f>'S2 Maquette'!B69</f>
        <v>Langue et culture de spécialité 2 ARABE</v>
      </c>
      <c r="B69" s="42" t="str">
        <f>'S2 Maquette'!C69</f>
        <v>ECUE</v>
      </c>
      <c r="C69" s="40">
        <f>'S2 Maquette'!F69</f>
        <v>0</v>
      </c>
      <c r="D69" s="38">
        <v>1</v>
      </c>
      <c r="E69" s="38" t="s">
        <v>315</v>
      </c>
      <c r="F69" s="19" t="s">
        <v>315</v>
      </c>
      <c r="G69" s="38" t="s">
        <v>315</v>
      </c>
      <c r="H69" s="38" t="s">
        <v>315</v>
      </c>
      <c r="I69" s="38" t="s">
        <v>315</v>
      </c>
      <c r="J69" s="38"/>
      <c r="K69" s="38" t="s">
        <v>8</v>
      </c>
      <c r="L69" s="38"/>
      <c r="M69" s="38">
        <v>2</v>
      </c>
      <c r="N69" s="38"/>
      <c r="O69" s="38"/>
      <c r="P69" s="38"/>
      <c r="Q69" s="38"/>
      <c r="R69" s="38"/>
      <c r="S69" s="38"/>
      <c r="T69" s="43"/>
      <c r="W69"/>
    </row>
    <row r="70" spans="1:23" ht="30.65" customHeight="1" x14ac:dyDescent="0.4">
      <c r="A70" s="42" t="str">
        <f>'S2 Maquette'!B70</f>
        <v>Système graphique et expression orale 2 ARABE</v>
      </c>
      <c r="B70" s="42" t="str">
        <f>'S2 Maquette'!C70</f>
        <v>ECUE</v>
      </c>
      <c r="C70" s="40">
        <f>'S2 Maquette'!F70</f>
        <v>0</v>
      </c>
      <c r="D70" s="38">
        <v>1</v>
      </c>
      <c r="E70" s="38" t="s">
        <v>315</v>
      </c>
      <c r="F70" s="19" t="s">
        <v>315</v>
      </c>
      <c r="G70" s="38" t="s">
        <v>315</v>
      </c>
      <c r="H70" s="38" t="s">
        <v>315</v>
      </c>
      <c r="I70" s="38" t="s">
        <v>315</v>
      </c>
      <c r="J70" s="38"/>
      <c r="K70" s="38" t="s">
        <v>8</v>
      </c>
      <c r="L70" s="38"/>
      <c r="M70" s="38">
        <v>2</v>
      </c>
      <c r="N70" s="38"/>
      <c r="O70" s="38"/>
      <c r="P70" s="38"/>
      <c r="Q70" s="38"/>
      <c r="R70" s="38"/>
      <c r="S70" s="38"/>
      <c r="T70" s="43"/>
      <c r="W70"/>
    </row>
    <row r="71" spans="1:23" ht="30.65" customHeight="1" x14ac:dyDescent="0.4">
      <c r="A71" s="42" t="str">
        <f>'S2 Maquette'!B71</f>
        <v>Langue B: Chinois Niveau 2</v>
      </c>
      <c r="B71" s="42" t="str">
        <f>'S2 Maquette'!C71</f>
        <v>UE</v>
      </c>
      <c r="C71" s="40">
        <f>'S2 Maquette'!F71</f>
        <v>0</v>
      </c>
      <c r="D71" s="38">
        <v>1</v>
      </c>
      <c r="E71" s="38" t="s">
        <v>315</v>
      </c>
      <c r="F71" s="19" t="s">
        <v>315</v>
      </c>
      <c r="G71" s="38" t="s">
        <v>315</v>
      </c>
      <c r="H71" s="38" t="s">
        <v>315</v>
      </c>
      <c r="I71" s="38" t="s">
        <v>315</v>
      </c>
      <c r="J71" s="38"/>
      <c r="K71" s="38" t="s">
        <v>8</v>
      </c>
      <c r="L71" s="38"/>
      <c r="M71" s="38">
        <v>6</v>
      </c>
      <c r="N71" s="38"/>
      <c r="O71" s="38"/>
      <c r="P71" s="38" t="s">
        <v>316</v>
      </c>
      <c r="Q71" s="38"/>
      <c r="R71" s="38"/>
      <c r="S71" s="96" t="s">
        <v>319</v>
      </c>
      <c r="T71" s="43"/>
      <c r="W71"/>
    </row>
    <row r="72" spans="1:23" ht="30.65" customHeight="1" x14ac:dyDescent="0.4">
      <c r="A72" s="42" t="str">
        <f>'S2 Maquette'!B72</f>
        <v>Grammaire 2 CHINOIS</v>
      </c>
      <c r="B72" s="42" t="str">
        <f>'S2 Maquette'!C72</f>
        <v>ECUE</v>
      </c>
      <c r="C72" s="40">
        <f>'S2 Maquette'!F72</f>
        <v>0</v>
      </c>
      <c r="D72" s="38">
        <v>1</v>
      </c>
      <c r="E72" s="38" t="s">
        <v>315</v>
      </c>
      <c r="F72" s="19" t="s">
        <v>315</v>
      </c>
      <c r="G72" s="38" t="s">
        <v>315</v>
      </c>
      <c r="H72" s="38" t="s">
        <v>315</v>
      </c>
      <c r="I72" s="38" t="s">
        <v>315</v>
      </c>
      <c r="J72" s="38"/>
      <c r="K72" s="38" t="s">
        <v>8</v>
      </c>
      <c r="L72" s="38"/>
      <c r="M72" s="38">
        <v>2</v>
      </c>
      <c r="N72" s="38"/>
      <c r="O72" s="38"/>
      <c r="P72" s="38"/>
      <c r="Q72" s="38"/>
      <c r="R72" s="38"/>
      <c r="S72" s="38"/>
      <c r="T72" s="43"/>
      <c r="W72"/>
    </row>
    <row r="73" spans="1:23" ht="30.65" customHeight="1" x14ac:dyDescent="0.4">
      <c r="A73" s="42" t="str">
        <f>'S2 Maquette'!B73</f>
        <v>Langue et culture de spécialité 2 CHINOIS</v>
      </c>
      <c r="B73" s="42" t="str">
        <f>'S2 Maquette'!C73</f>
        <v>ECUE</v>
      </c>
      <c r="C73" s="40">
        <f>'S2 Maquette'!F73</f>
        <v>0</v>
      </c>
      <c r="D73" s="38">
        <v>1</v>
      </c>
      <c r="E73" s="38" t="s">
        <v>315</v>
      </c>
      <c r="F73" s="19" t="s">
        <v>315</v>
      </c>
      <c r="G73" s="38" t="s">
        <v>315</v>
      </c>
      <c r="H73" s="38" t="s">
        <v>315</v>
      </c>
      <c r="I73" s="38" t="s">
        <v>315</v>
      </c>
      <c r="J73" s="38"/>
      <c r="K73" s="38" t="s">
        <v>8</v>
      </c>
      <c r="L73" s="38"/>
      <c r="M73" s="38">
        <v>2</v>
      </c>
      <c r="N73" s="38"/>
      <c r="O73" s="38"/>
      <c r="P73" s="38"/>
      <c r="Q73" s="38"/>
      <c r="R73" s="38"/>
      <c r="S73" s="38"/>
      <c r="T73" s="43"/>
      <c r="W73"/>
    </row>
    <row r="74" spans="1:23" ht="30.65" customHeight="1" x14ac:dyDescent="0.4">
      <c r="A74" s="42" t="str">
        <f>'S2 Maquette'!B74</f>
        <v>Système graphique et expression orale 2 CHINOIS</v>
      </c>
      <c r="B74" s="42" t="str">
        <f>'S2 Maquette'!C74</f>
        <v>ECUE</v>
      </c>
      <c r="C74" s="40">
        <f>'S2 Maquette'!F74</f>
        <v>0</v>
      </c>
      <c r="D74" s="38">
        <v>1</v>
      </c>
      <c r="E74" s="38" t="s">
        <v>315</v>
      </c>
      <c r="F74" s="19" t="s">
        <v>315</v>
      </c>
      <c r="G74" s="38" t="s">
        <v>315</v>
      </c>
      <c r="H74" s="38" t="s">
        <v>315</v>
      </c>
      <c r="I74" s="38" t="s">
        <v>315</v>
      </c>
      <c r="J74" s="38"/>
      <c r="K74" s="38" t="s">
        <v>8</v>
      </c>
      <c r="L74" s="38"/>
      <c r="M74" s="38">
        <v>2</v>
      </c>
      <c r="N74" s="38"/>
      <c r="O74" s="38"/>
      <c r="P74" s="38"/>
      <c r="Q74" s="38"/>
      <c r="R74" s="38"/>
      <c r="S74" s="38"/>
      <c r="T74" s="43"/>
      <c r="W74"/>
    </row>
    <row r="75" spans="1:23" ht="30.65" customHeight="1" x14ac:dyDescent="0.4">
      <c r="A75" s="42" t="str">
        <f>'S2 Maquette'!B75</f>
        <v>Langue B : Portugais Débutant 2</v>
      </c>
      <c r="B75" s="42" t="str">
        <f>'S2 Maquette'!C75</f>
        <v>UE</v>
      </c>
      <c r="C75" s="40">
        <f>'S2 Maquette'!F75</f>
        <v>0</v>
      </c>
      <c r="D75" s="38">
        <v>1</v>
      </c>
      <c r="E75" s="38" t="s">
        <v>315</v>
      </c>
      <c r="F75" s="19" t="s">
        <v>315</v>
      </c>
      <c r="G75" s="38" t="s">
        <v>315</v>
      </c>
      <c r="H75" s="38" t="s">
        <v>315</v>
      </c>
      <c r="I75" s="38" t="s">
        <v>315</v>
      </c>
      <c r="J75" s="38"/>
      <c r="K75" s="38" t="s">
        <v>8</v>
      </c>
      <c r="L75" s="38"/>
      <c r="M75" s="38">
        <v>5</v>
      </c>
      <c r="N75" s="38"/>
      <c r="O75" s="38"/>
      <c r="P75" s="38" t="s">
        <v>316</v>
      </c>
      <c r="Q75" s="38"/>
      <c r="R75" s="38"/>
      <c r="S75" s="96" t="s">
        <v>317</v>
      </c>
      <c r="T75" s="43"/>
      <c r="W75"/>
    </row>
    <row r="76" spans="1:23" ht="30.65" customHeight="1" x14ac:dyDescent="0.4">
      <c r="A76" s="42" t="str">
        <f>'S2 Maquette'!B76</f>
        <v>Grammaire 2 PORTUGAIS</v>
      </c>
      <c r="B76" s="42" t="str">
        <f>'S2 Maquette'!C76</f>
        <v>ECUE</v>
      </c>
      <c r="C76" s="40">
        <f>'S2 Maquette'!F76</f>
        <v>0</v>
      </c>
      <c r="D76" s="38">
        <v>1</v>
      </c>
      <c r="E76" s="38" t="s">
        <v>315</v>
      </c>
      <c r="F76" s="19" t="s">
        <v>315</v>
      </c>
      <c r="G76" s="38" t="s">
        <v>315</v>
      </c>
      <c r="H76" s="38" t="s">
        <v>315</v>
      </c>
      <c r="I76" s="38" t="s">
        <v>315</v>
      </c>
      <c r="J76" s="38"/>
      <c r="K76" s="38" t="s">
        <v>8</v>
      </c>
      <c r="L76" s="38"/>
      <c r="M76" s="38">
        <v>1</v>
      </c>
      <c r="N76" s="38"/>
      <c r="O76" s="38"/>
      <c r="P76" s="38"/>
      <c r="Q76" s="38"/>
      <c r="R76" s="38"/>
      <c r="S76" s="38"/>
      <c r="T76" s="43"/>
      <c r="W76"/>
    </row>
    <row r="77" spans="1:23" ht="30.65" customHeight="1" x14ac:dyDescent="0.4">
      <c r="A77" s="42" t="str">
        <f>'S2 Maquette'!B77</f>
        <v>Langue et culture de spécialité 2 PORTUGAIS</v>
      </c>
      <c r="B77" s="42" t="str">
        <f>'S2 Maquette'!C77</f>
        <v>ECUE</v>
      </c>
      <c r="C77" s="40">
        <f>'S2 Maquette'!F77</f>
        <v>0</v>
      </c>
      <c r="D77" s="38">
        <v>1</v>
      </c>
      <c r="E77" s="38" t="s">
        <v>315</v>
      </c>
      <c r="F77" s="19" t="s">
        <v>315</v>
      </c>
      <c r="G77" s="38" t="s">
        <v>315</v>
      </c>
      <c r="H77" s="38" t="s">
        <v>315</v>
      </c>
      <c r="I77" s="38" t="s">
        <v>315</v>
      </c>
      <c r="J77" s="38"/>
      <c r="K77" s="38" t="s">
        <v>8</v>
      </c>
      <c r="L77" s="38"/>
      <c r="M77" s="38">
        <v>1</v>
      </c>
      <c r="N77" s="38"/>
      <c r="O77" s="38"/>
      <c r="P77" s="38"/>
      <c r="Q77" s="38"/>
      <c r="R77" s="38"/>
      <c r="S77" s="38"/>
      <c r="T77" s="43"/>
      <c r="W77"/>
    </row>
    <row r="78" spans="1:23" ht="30.65" customHeight="1" x14ac:dyDescent="0.4">
      <c r="A78" s="42" t="str">
        <f>'S2 Maquette'!B78</f>
        <v>Expression écrite et orale 2 PORTUGAIS</v>
      </c>
      <c r="B78" s="42" t="str">
        <f>'S2 Maquette'!C78</f>
        <v>ECUE</v>
      </c>
      <c r="C78" s="40">
        <f>'S2 Maquette'!F78</f>
        <v>0</v>
      </c>
      <c r="D78" s="38">
        <v>1</v>
      </c>
      <c r="E78" s="38" t="s">
        <v>315</v>
      </c>
      <c r="F78" s="19" t="s">
        <v>315</v>
      </c>
      <c r="G78" s="38" t="s">
        <v>315</v>
      </c>
      <c r="H78" s="38" t="s">
        <v>315</v>
      </c>
      <c r="I78" s="38" t="s">
        <v>315</v>
      </c>
      <c r="J78" s="38"/>
      <c r="K78" s="38" t="s">
        <v>8</v>
      </c>
      <c r="L78" s="38"/>
      <c r="M78" s="38">
        <v>3</v>
      </c>
      <c r="N78" s="38"/>
      <c r="O78" s="38"/>
      <c r="P78" s="38"/>
      <c r="Q78" s="38"/>
      <c r="R78" s="38"/>
      <c r="S78" s="38"/>
      <c r="T78" s="43"/>
      <c r="W78"/>
    </row>
    <row r="79" spans="1:23" ht="30.65" customHeight="1" x14ac:dyDescent="0.4">
      <c r="A79" s="42" t="str">
        <f>'S2 Maquette'!B79</f>
        <v>Langue B : Russe avancé 2</v>
      </c>
      <c r="B79" s="42" t="str">
        <f>'S2 Maquette'!C79</f>
        <v>UE</v>
      </c>
      <c r="C79" s="40">
        <f>'S2 Maquette'!F79</f>
        <v>0</v>
      </c>
      <c r="D79" s="38">
        <v>1</v>
      </c>
      <c r="E79" s="38" t="s">
        <v>315</v>
      </c>
      <c r="F79" s="19" t="s">
        <v>315</v>
      </c>
      <c r="G79" s="38" t="s">
        <v>315</v>
      </c>
      <c r="H79" s="38" t="s">
        <v>315</v>
      </c>
      <c r="I79" s="38" t="s">
        <v>315</v>
      </c>
      <c r="J79" s="38"/>
      <c r="K79" s="38" t="s">
        <v>8</v>
      </c>
      <c r="L79" s="38"/>
      <c r="M79" s="38">
        <v>5</v>
      </c>
      <c r="N79" s="38"/>
      <c r="O79" s="38"/>
      <c r="P79" s="38" t="s">
        <v>316</v>
      </c>
      <c r="Q79" s="38"/>
      <c r="R79" s="38"/>
      <c r="S79" s="96" t="s">
        <v>322</v>
      </c>
      <c r="T79" s="43"/>
      <c r="W79"/>
    </row>
    <row r="80" spans="1:23" ht="30.65" customHeight="1" x14ac:dyDescent="0.4">
      <c r="A80" s="42" t="str">
        <f>'S2 Maquette'!B80</f>
        <v>Culture Russe avancé 2</v>
      </c>
      <c r="B80" s="42" t="str">
        <f>'S2 Maquette'!C80</f>
        <v>ECUE</v>
      </c>
      <c r="C80" s="40">
        <f>'S2 Maquette'!F80</f>
        <v>0</v>
      </c>
      <c r="D80" s="38">
        <v>1</v>
      </c>
      <c r="E80" s="38" t="s">
        <v>315</v>
      </c>
      <c r="F80" s="19" t="s">
        <v>315</v>
      </c>
      <c r="G80" s="38" t="s">
        <v>315</v>
      </c>
      <c r="H80" s="38" t="s">
        <v>315</v>
      </c>
      <c r="I80" s="38" t="s">
        <v>315</v>
      </c>
      <c r="J80" s="38"/>
      <c r="K80" s="38" t="s">
        <v>8</v>
      </c>
      <c r="L80" s="38"/>
      <c r="M80" s="38">
        <v>1</v>
      </c>
      <c r="N80" s="38"/>
      <c r="O80" s="38"/>
      <c r="P80" s="38"/>
      <c r="Q80" s="38"/>
      <c r="R80" s="38"/>
      <c r="S80" s="38"/>
      <c r="T80" s="43"/>
      <c r="W80"/>
    </row>
    <row r="81" spans="1:23" ht="30.65" customHeight="1" x14ac:dyDescent="0.4">
      <c r="A81" s="42" t="str">
        <f>'S2 Maquette'!B81</f>
        <v>Expression Russe avancé 2</v>
      </c>
      <c r="B81" s="42" t="str">
        <f>'S2 Maquette'!C81</f>
        <v>ECUE</v>
      </c>
      <c r="C81" s="40">
        <f>'S2 Maquette'!F81</f>
        <v>0</v>
      </c>
      <c r="D81" s="38">
        <v>1</v>
      </c>
      <c r="E81" s="38" t="s">
        <v>315</v>
      </c>
      <c r="F81" s="19" t="s">
        <v>315</v>
      </c>
      <c r="G81" s="38" t="s">
        <v>315</v>
      </c>
      <c r="H81" s="38" t="s">
        <v>315</v>
      </c>
      <c r="I81" s="38" t="s">
        <v>315</v>
      </c>
      <c r="J81" s="38"/>
      <c r="K81" s="38" t="s">
        <v>8</v>
      </c>
      <c r="L81" s="38"/>
      <c r="M81" s="38">
        <v>2</v>
      </c>
      <c r="N81" s="38"/>
      <c r="O81" s="38"/>
      <c r="P81" s="38"/>
      <c r="Q81" s="38"/>
      <c r="R81" s="38"/>
      <c r="S81" s="38"/>
      <c r="T81" s="43"/>
      <c r="W81"/>
    </row>
    <row r="82" spans="1:23" ht="30.65" customHeight="1" x14ac:dyDescent="0.4">
      <c r="A82" s="42" t="str">
        <f>'S2 Maquette'!B82</f>
        <v>Traduction Russe avancé 2</v>
      </c>
      <c r="B82" s="42" t="str">
        <f>'S2 Maquette'!C82</f>
        <v>ECUE</v>
      </c>
      <c r="C82" s="40">
        <f>'S2 Maquette'!F82</f>
        <v>0</v>
      </c>
      <c r="D82" s="38">
        <v>1</v>
      </c>
      <c r="E82" s="38" t="s">
        <v>315</v>
      </c>
      <c r="F82" s="19" t="s">
        <v>315</v>
      </c>
      <c r="G82" s="38" t="s">
        <v>315</v>
      </c>
      <c r="H82" s="38" t="s">
        <v>315</v>
      </c>
      <c r="I82" s="38" t="s">
        <v>315</v>
      </c>
      <c r="J82" s="38"/>
      <c r="K82" s="38" t="s">
        <v>8</v>
      </c>
      <c r="L82" s="38"/>
      <c r="M82" s="38">
        <v>2</v>
      </c>
      <c r="N82" s="38"/>
      <c r="O82" s="38"/>
      <c r="P82" s="38"/>
      <c r="Q82" s="38"/>
      <c r="R82" s="38"/>
      <c r="S82" s="38"/>
      <c r="T82" s="43"/>
      <c r="W82"/>
    </row>
    <row r="83" spans="1:23" ht="30.65" customHeight="1" x14ac:dyDescent="0.4">
      <c r="A83" s="42" t="str">
        <f>'S2 Maquette'!B83</f>
        <v>Langue B : Russe élémentaire 2</v>
      </c>
      <c r="B83" s="42" t="str">
        <f>'S2 Maquette'!C83</f>
        <v>UE</v>
      </c>
      <c r="C83" s="40">
        <f>'S2 Maquette'!F83</f>
        <v>0</v>
      </c>
      <c r="D83" s="38">
        <v>1</v>
      </c>
      <c r="E83" s="38" t="s">
        <v>315</v>
      </c>
      <c r="F83" s="19" t="s">
        <v>315</v>
      </c>
      <c r="G83" s="38" t="s">
        <v>315</v>
      </c>
      <c r="H83" s="38" t="s">
        <v>315</v>
      </c>
      <c r="I83" s="38" t="s">
        <v>315</v>
      </c>
      <c r="J83" s="38"/>
      <c r="K83" s="38" t="s">
        <v>8</v>
      </c>
      <c r="L83" s="38"/>
      <c r="M83" s="38">
        <v>5</v>
      </c>
      <c r="N83" s="38"/>
      <c r="O83" s="38"/>
      <c r="P83" s="38" t="s">
        <v>316</v>
      </c>
      <c r="Q83" s="38"/>
      <c r="R83" s="38"/>
      <c r="S83" s="96" t="s">
        <v>322</v>
      </c>
      <c r="T83" s="43"/>
      <c r="W83"/>
    </row>
    <row r="84" spans="1:23" ht="30.65" customHeight="1" x14ac:dyDescent="0.4">
      <c r="A84" s="42" t="str">
        <f>'S2 Maquette'!B84</f>
        <v>Langue et grammaire Russe élémentaire 2</v>
      </c>
      <c r="B84" s="42" t="str">
        <f>'S2 Maquette'!C84</f>
        <v>ECUE</v>
      </c>
      <c r="C84" s="40">
        <f>'S2 Maquette'!F84</f>
        <v>0</v>
      </c>
      <c r="D84" s="38">
        <v>1</v>
      </c>
      <c r="E84" s="38" t="s">
        <v>315</v>
      </c>
      <c r="F84" s="19" t="s">
        <v>315</v>
      </c>
      <c r="G84" s="38" t="s">
        <v>315</v>
      </c>
      <c r="H84" s="38" t="s">
        <v>315</v>
      </c>
      <c r="I84" s="38" t="s">
        <v>315</v>
      </c>
      <c r="J84" s="38"/>
      <c r="K84" s="38" t="s">
        <v>8</v>
      </c>
      <c r="L84" s="38"/>
      <c r="M84" s="38">
        <v>2</v>
      </c>
      <c r="N84" s="38"/>
      <c r="O84" s="38"/>
      <c r="P84" s="38"/>
      <c r="Q84" s="38"/>
      <c r="R84" s="38"/>
      <c r="S84" s="38"/>
      <c r="T84" s="43"/>
      <c r="W84"/>
    </row>
    <row r="85" spans="1:23" ht="30.65" customHeight="1" x14ac:dyDescent="0.4">
      <c r="A85" s="42" t="str">
        <f>'S2 Maquette'!B85</f>
        <v>Culture Russe élémentaire 2</v>
      </c>
      <c r="B85" s="42" t="str">
        <f>'S2 Maquette'!C85</f>
        <v>ECUE</v>
      </c>
      <c r="C85" s="40">
        <f>'S2 Maquette'!F85</f>
        <v>0</v>
      </c>
      <c r="D85" s="38">
        <v>1</v>
      </c>
      <c r="E85" s="38" t="s">
        <v>315</v>
      </c>
      <c r="F85" s="19" t="s">
        <v>315</v>
      </c>
      <c r="G85" s="38" t="s">
        <v>315</v>
      </c>
      <c r="H85" s="38" t="s">
        <v>315</v>
      </c>
      <c r="I85" s="38" t="s">
        <v>315</v>
      </c>
      <c r="J85" s="38"/>
      <c r="K85" s="38" t="s">
        <v>8</v>
      </c>
      <c r="L85" s="38"/>
      <c r="M85" s="38">
        <v>1</v>
      </c>
      <c r="N85" s="38"/>
      <c r="O85" s="38"/>
      <c r="P85" s="38"/>
      <c r="Q85" s="38"/>
      <c r="R85" s="38"/>
      <c r="S85" s="38"/>
      <c r="T85" s="43"/>
      <c r="W85"/>
    </row>
    <row r="86" spans="1:23" ht="30.65" customHeight="1" x14ac:dyDescent="0.4">
      <c r="A86" s="42" t="str">
        <f>'S2 Maquette'!B86</f>
        <v>Expression Russe élémentaire 2</v>
      </c>
      <c r="B86" s="42" t="str">
        <f>'S2 Maquette'!C86</f>
        <v>ECUE</v>
      </c>
      <c r="C86" s="40">
        <f>'S2 Maquette'!F86</f>
        <v>0</v>
      </c>
      <c r="D86" s="38">
        <v>1</v>
      </c>
      <c r="E86" s="38" t="s">
        <v>315</v>
      </c>
      <c r="F86" s="19" t="s">
        <v>315</v>
      </c>
      <c r="G86" s="38" t="s">
        <v>315</v>
      </c>
      <c r="H86" s="38" t="s">
        <v>315</v>
      </c>
      <c r="I86" s="38" t="s">
        <v>315</v>
      </c>
      <c r="J86" s="38"/>
      <c r="K86" s="38" t="s">
        <v>8</v>
      </c>
      <c r="L86" s="38"/>
      <c r="M86" s="38">
        <v>2</v>
      </c>
      <c r="N86" s="38"/>
      <c r="O86" s="38"/>
      <c r="P86" s="38"/>
      <c r="Q86" s="38"/>
      <c r="R86" s="38"/>
      <c r="S86" s="38"/>
      <c r="T86" s="43"/>
      <c r="W86"/>
    </row>
    <row r="87" spans="1:23" ht="30.65" customHeight="1" x14ac:dyDescent="0.4">
      <c r="A87" s="42" t="str">
        <f>'S2 Maquette'!B87</f>
        <v>Grammaire historique du niçois</v>
      </c>
      <c r="B87" s="42" t="str">
        <f>'S2 Maquette'!C87</f>
        <v>UE</v>
      </c>
      <c r="C87" s="40">
        <f>'S2 Maquette'!F87</f>
        <v>0</v>
      </c>
      <c r="D87" s="38">
        <v>1</v>
      </c>
      <c r="E87" s="38" t="s">
        <v>315</v>
      </c>
      <c r="F87" s="19" t="s">
        <v>315</v>
      </c>
      <c r="G87" s="38" t="s">
        <v>315</v>
      </c>
      <c r="H87" s="38" t="s">
        <v>315</v>
      </c>
      <c r="I87" s="38" t="s">
        <v>315</v>
      </c>
      <c r="J87" s="38"/>
      <c r="K87" s="38" t="s">
        <v>8</v>
      </c>
      <c r="L87" s="38"/>
      <c r="M87" s="38">
        <v>3</v>
      </c>
      <c r="N87" s="38"/>
      <c r="O87" s="38"/>
      <c r="P87" s="38" t="s">
        <v>316</v>
      </c>
      <c r="Q87" s="38"/>
      <c r="R87" s="38"/>
      <c r="S87" s="96" t="s">
        <v>320</v>
      </c>
      <c r="T87" s="43"/>
      <c r="W87"/>
    </row>
    <row r="88" spans="1:23" ht="30.65" customHeight="1" x14ac:dyDescent="0.4">
      <c r="A88" s="42" t="str">
        <f>'S2 Maquette'!B88</f>
        <v>Grammaire historique du niçois</v>
      </c>
      <c r="B88" s="42" t="str">
        <f>'S2 Maquette'!C88</f>
        <v>ECUE</v>
      </c>
      <c r="C88" s="40">
        <f>'S2 Maquette'!F88</f>
        <v>0</v>
      </c>
      <c r="D88" s="38">
        <v>1</v>
      </c>
      <c r="E88" s="38" t="s">
        <v>315</v>
      </c>
      <c r="F88" s="19" t="s">
        <v>315</v>
      </c>
      <c r="G88" s="38" t="s">
        <v>315</v>
      </c>
      <c r="H88" s="38" t="s">
        <v>315</v>
      </c>
      <c r="I88" s="38" t="s">
        <v>315</v>
      </c>
      <c r="J88" s="38"/>
      <c r="K88" s="38" t="s">
        <v>8</v>
      </c>
      <c r="L88" s="38"/>
      <c r="M88" s="38">
        <v>3</v>
      </c>
      <c r="N88" s="38"/>
      <c r="O88" s="38"/>
      <c r="P88" s="38"/>
      <c r="Q88" s="38"/>
      <c r="R88" s="38"/>
      <c r="S88" s="38"/>
      <c r="T88" s="43"/>
      <c r="W88"/>
    </row>
    <row r="89" spans="1:23" ht="30.65" customHeight="1" x14ac:dyDescent="0.4">
      <c r="A89" s="42" t="str">
        <f>'S2 Maquette'!B89</f>
        <v>Au choix parmi UE 4 du portail LLAC</v>
      </c>
      <c r="B89" s="42" t="str">
        <f>'S2 Maquette'!C89</f>
        <v>UE</v>
      </c>
      <c r="C89" s="40">
        <f>'S2 Maquette'!F89</f>
        <v>0</v>
      </c>
      <c r="D89" s="102">
        <v>1</v>
      </c>
      <c r="E89" s="102" t="s">
        <v>315</v>
      </c>
      <c r="F89" s="19" t="s">
        <v>315</v>
      </c>
      <c r="G89" s="102" t="s">
        <v>315</v>
      </c>
      <c r="H89" s="38" t="s">
        <v>315</v>
      </c>
      <c r="I89" s="102" t="s">
        <v>315</v>
      </c>
      <c r="J89" s="102"/>
      <c r="K89" s="103"/>
      <c r="L89" s="103"/>
      <c r="M89" s="104"/>
      <c r="N89" s="104"/>
      <c r="O89" s="104"/>
      <c r="P89" s="104"/>
      <c r="Q89" s="104"/>
      <c r="R89" s="104"/>
      <c r="S89" s="104"/>
      <c r="T89" s="105"/>
      <c r="W89"/>
    </row>
    <row r="90" spans="1:23" ht="30.65" customHeight="1" x14ac:dyDescent="0.4">
      <c r="A90" s="42">
        <f>'S2 Maquette'!B90</f>
        <v>0</v>
      </c>
      <c r="B90" s="42">
        <f>'S2 Maquette'!C90</f>
        <v>0</v>
      </c>
      <c r="C90" s="40">
        <f>'S2 Maquette'!F90</f>
        <v>0</v>
      </c>
      <c r="D90" s="38"/>
      <c r="E90" s="38"/>
      <c r="F90" s="38"/>
      <c r="G90" s="38"/>
      <c r="H90" s="38"/>
      <c r="I90" s="38"/>
      <c r="J90" s="38"/>
      <c r="K90" s="38"/>
      <c r="L90" s="38"/>
      <c r="M90" s="38"/>
      <c r="N90" s="38"/>
      <c r="O90" s="38"/>
      <c r="P90" s="38"/>
      <c r="Q90" s="38"/>
      <c r="R90" s="38"/>
      <c r="S90" s="38"/>
      <c r="T90" s="43"/>
      <c r="W90"/>
    </row>
    <row r="91" spans="1:23" ht="30.65" customHeight="1" x14ac:dyDescent="0.4">
      <c r="A91" s="42">
        <f>'S2 Maquette'!B91</f>
        <v>0</v>
      </c>
      <c r="B91" s="42">
        <f>'S2 Maquette'!C91</f>
        <v>0</v>
      </c>
      <c r="C91" s="40">
        <f>'S2 Maquette'!F91</f>
        <v>0</v>
      </c>
      <c r="D91" s="38"/>
      <c r="E91" s="38"/>
      <c r="F91" s="38"/>
      <c r="G91" s="38"/>
      <c r="H91" s="38"/>
      <c r="I91" s="38"/>
      <c r="J91" s="38"/>
      <c r="K91" s="38"/>
      <c r="L91" s="38"/>
      <c r="M91" s="38"/>
      <c r="N91" s="38"/>
      <c r="O91" s="38"/>
      <c r="P91" s="38"/>
      <c r="Q91" s="38"/>
      <c r="R91" s="38"/>
      <c r="S91" s="38"/>
      <c r="T91" s="43"/>
      <c r="W91"/>
    </row>
    <row r="92" spans="1:23" ht="30.65" customHeight="1" x14ac:dyDescent="0.4">
      <c r="A92" s="42">
        <f>'S2 Maquette'!B92</f>
        <v>0</v>
      </c>
      <c r="B92" s="42">
        <f>'S2 Maquette'!C92</f>
        <v>0</v>
      </c>
      <c r="C92" s="40">
        <f>'S2 Maquette'!F92</f>
        <v>0</v>
      </c>
      <c r="D92" s="38"/>
      <c r="E92" s="38"/>
      <c r="F92" s="38"/>
      <c r="G92" s="38"/>
      <c r="H92" s="38"/>
      <c r="I92" s="38"/>
      <c r="J92" s="38"/>
      <c r="K92" s="38"/>
      <c r="L92" s="38"/>
      <c r="M92" s="38"/>
      <c r="N92" s="38"/>
      <c r="O92" s="38"/>
      <c r="P92" s="38"/>
      <c r="Q92" s="38"/>
      <c r="R92" s="38"/>
      <c r="S92" s="38"/>
      <c r="T92" s="43"/>
      <c r="W92"/>
    </row>
    <row r="93" spans="1:23" ht="30.65" customHeight="1" x14ac:dyDescent="0.4">
      <c r="A93" s="42">
        <f>'S2 Maquette'!B93</f>
        <v>0</v>
      </c>
      <c r="B93" s="42">
        <f>'S2 Maquette'!C93</f>
        <v>0</v>
      </c>
      <c r="C93" s="40">
        <f>'S2 Maquette'!F93</f>
        <v>0</v>
      </c>
      <c r="D93" s="38"/>
      <c r="E93" s="38"/>
      <c r="F93" s="38"/>
      <c r="G93" s="38"/>
      <c r="H93" s="38"/>
      <c r="I93" s="38"/>
      <c r="J93" s="38"/>
      <c r="K93" s="38"/>
      <c r="L93" s="38"/>
      <c r="M93" s="38"/>
      <c r="N93" s="38"/>
      <c r="O93" s="38"/>
      <c r="P93" s="38"/>
      <c r="Q93" s="38"/>
      <c r="R93" s="38"/>
      <c r="S93" s="38"/>
      <c r="T93" s="43"/>
      <c r="W93"/>
    </row>
    <row r="94" spans="1:23" ht="30.65" customHeight="1" x14ac:dyDescent="0.4">
      <c r="A94" s="42">
        <f>'S2 Maquette'!B94</f>
        <v>0</v>
      </c>
      <c r="B94" s="42">
        <f>'S2 Maquette'!C94</f>
        <v>0</v>
      </c>
      <c r="C94" s="40">
        <f>'S2 Maquette'!F94</f>
        <v>0</v>
      </c>
      <c r="D94" s="38"/>
      <c r="E94" s="38"/>
      <c r="F94" s="38"/>
      <c r="G94" s="38"/>
      <c r="H94" s="38"/>
      <c r="I94" s="38"/>
      <c r="J94" s="38"/>
      <c r="K94" s="38"/>
      <c r="L94" s="38"/>
      <c r="M94" s="38"/>
      <c r="N94" s="38"/>
      <c r="O94" s="38"/>
      <c r="P94" s="38"/>
      <c r="Q94" s="38"/>
      <c r="R94" s="38"/>
      <c r="S94" s="38"/>
      <c r="T94" s="43"/>
      <c r="W94"/>
    </row>
    <row r="95" spans="1:23" ht="30.65" customHeight="1" x14ac:dyDescent="0.4">
      <c r="A95" s="42">
        <f>'S2 Maquette'!B95</f>
        <v>0</v>
      </c>
      <c r="B95" s="42">
        <f>'S2 Maquette'!C95</f>
        <v>0</v>
      </c>
      <c r="C95" s="40">
        <f>'S2 Maquette'!F95</f>
        <v>0</v>
      </c>
      <c r="D95" s="38"/>
      <c r="E95" s="38"/>
      <c r="F95" s="38"/>
      <c r="G95" s="38"/>
      <c r="H95" s="38"/>
      <c r="I95" s="38"/>
      <c r="J95" s="38"/>
      <c r="K95" s="38"/>
      <c r="L95" s="38"/>
      <c r="M95" s="38"/>
      <c r="N95" s="38"/>
      <c r="O95" s="38"/>
      <c r="P95" s="38"/>
      <c r="Q95" s="38"/>
      <c r="R95" s="38"/>
      <c r="S95" s="38"/>
      <c r="T95" s="43"/>
      <c r="W95"/>
    </row>
    <row r="96" spans="1:23" ht="30.65" customHeight="1" x14ac:dyDescent="0.4">
      <c r="A96" s="42">
        <f>'S2 Maquette'!B96</f>
        <v>0</v>
      </c>
      <c r="B96" s="42">
        <f>'S2 Maquette'!C96</f>
        <v>0</v>
      </c>
      <c r="C96" s="40">
        <f>'S2 Maquette'!F96</f>
        <v>0</v>
      </c>
      <c r="D96" s="38"/>
      <c r="E96" s="38"/>
      <c r="F96" s="38"/>
      <c r="G96" s="38"/>
      <c r="H96" s="38"/>
      <c r="I96" s="38"/>
      <c r="J96" s="38"/>
      <c r="K96" s="38"/>
      <c r="L96" s="38"/>
      <c r="M96" s="38"/>
      <c r="N96" s="38"/>
      <c r="O96" s="38"/>
      <c r="P96" s="38"/>
      <c r="Q96" s="38"/>
      <c r="R96" s="38"/>
      <c r="S96" s="38"/>
      <c r="T96" s="43"/>
      <c r="W96"/>
    </row>
    <row r="97" spans="1:23" ht="30.65" customHeight="1" x14ac:dyDescent="0.4">
      <c r="A97" s="42">
        <f>'S2 Maquette'!B97</f>
        <v>0</v>
      </c>
      <c r="B97" s="42">
        <f>'S2 Maquette'!C97</f>
        <v>0</v>
      </c>
      <c r="C97" s="40">
        <f>'S2 Maquette'!F97</f>
        <v>0</v>
      </c>
      <c r="D97" s="38"/>
      <c r="E97" s="38"/>
      <c r="F97" s="38"/>
      <c r="G97" s="38"/>
      <c r="H97" s="38"/>
      <c r="I97" s="38"/>
      <c r="J97" s="38"/>
      <c r="K97" s="38"/>
      <c r="L97" s="38"/>
      <c r="M97" s="38"/>
      <c r="N97" s="38"/>
      <c r="O97" s="38"/>
      <c r="P97" s="38"/>
      <c r="Q97" s="38"/>
      <c r="R97" s="38"/>
      <c r="S97" s="38"/>
      <c r="T97" s="43"/>
      <c r="W97"/>
    </row>
    <row r="98" spans="1:23" ht="30.65" customHeight="1" x14ac:dyDescent="0.4">
      <c r="A98" s="42">
        <f>'S2 Maquette'!B98</f>
        <v>0</v>
      </c>
      <c r="B98" s="42">
        <f>'S2 Maquette'!C98</f>
        <v>0</v>
      </c>
      <c r="C98" s="40">
        <f>'S2 Maquette'!F98</f>
        <v>0</v>
      </c>
      <c r="D98" s="38"/>
      <c r="E98" s="38"/>
      <c r="F98" s="38"/>
      <c r="G98" s="38"/>
      <c r="H98" s="38"/>
      <c r="I98" s="38"/>
      <c r="J98" s="38"/>
      <c r="K98" s="38"/>
      <c r="L98" s="38"/>
      <c r="M98" s="38"/>
      <c r="N98" s="38"/>
      <c r="O98" s="38"/>
      <c r="P98" s="38"/>
      <c r="Q98" s="38"/>
      <c r="R98" s="38"/>
      <c r="S98" s="38"/>
      <c r="T98" s="43"/>
      <c r="W98"/>
    </row>
    <row r="99" spans="1:23" ht="30.65" customHeight="1" x14ac:dyDescent="0.4">
      <c r="A99" s="42">
        <f>'S2 Maquette'!B99</f>
        <v>0</v>
      </c>
      <c r="B99" s="42">
        <f>'S2 Maquette'!C99</f>
        <v>0</v>
      </c>
      <c r="C99" s="40">
        <f>'S2 Maquette'!F99</f>
        <v>0</v>
      </c>
      <c r="D99" s="38"/>
      <c r="E99" s="38"/>
      <c r="F99" s="38"/>
      <c r="G99" s="38"/>
      <c r="H99" s="38"/>
      <c r="I99" s="38"/>
      <c r="J99" s="38"/>
      <c r="K99" s="38"/>
      <c r="L99" s="38"/>
      <c r="M99" s="38"/>
      <c r="N99" s="38"/>
      <c r="O99" s="38"/>
      <c r="P99" s="38"/>
      <c r="Q99" s="38"/>
      <c r="R99" s="38"/>
      <c r="S99" s="38"/>
      <c r="T99" s="43"/>
      <c r="W99"/>
    </row>
    <row r="100" spans="1:23" ht="30.65" customHeight="1" x14ac:dyDescent="0.4">
      <c r="A100" s="42">
        <f>'S2 Maquette'!B100</f>
        <v>0</v>
      </c>
      <c r="B100" s="42">
        <f>'S2 Maquette'!C100</f>
        <v>0</v>
      </c>
      <c r="C100" s="40">
        <f>'S2 Maquette'!F100</f>
        <v>0</v>
      </c>
      <c r="D100" s="38"/>
      <c r="E100" s="38"/>
      <c r="F100" s="38"/>
      <c r="G100" s="38"/>
      <c r="H100" s="38"/>
      <c r="I100" s="38"/>
      <c r="J100" s="38"/>
      <c r="K100" s="38"/>
      <c r="L100" s="38"/>
      <c r="M100" s="38"/>
      <c r="N100" s="38"/>
      <c r="O100" s="38"/>
      <c r="P100" s="38"/>
      <c r="Q100" s="38"/>
      <c r="R100" s="38"/>
      <c r="S100" s="38"/>
      <c r="T100" s="43"/>
      <c r="W100"/>
    </row>
    <row r="101" spans="1:23" ht="30.65" customHeight="1" x14ac:dyDescent="0.4">
      <c r="A101" s="42">
        <f>'S2 Maquette'!B101</f>
        <v>0</v>
      </c>
      <c r="B101" s="42">
        <f>'S2 Maquette'!C101</f>
        <v>0</v>
      </c>
      <c r="C101" s="40">
        <f>'S2 Maquette'!F101</f>
        <v>0</v>
      </c>
      <c r="D101" s="38"/>
      <c r="E101" s="38"/>
      <c r="F101" s="38"/>
      <c r="G101" s="38"/>
      <c r="H101" s="38"/>
      <c r="I101" s="38"/>
      <c r="J101" s="38"/>
      <c r="K101" s="38"/>
      <c r="L101" s="38"/>
      <c r="M101" s="38"/>
      <c r="N101" s="38"/>
      <c r="O101" s="38"/>
      <c r="P101" s="38"/>
      <c r="Q101" s="38"/>
      <c r="R101" s="38"/>
      <c r="S101" s="38"/>
      <c r="T101" s="43"/>
      <c r="W101"/>
    </row>
    <row r="102" spans="1:23" ht="30.65" customHeight="1" x14ac:dyDescent="0.4">
      <c r="A102" s="42">
        <f>'S2 Maquette'!B102</f>
        <v>0</v>
      </c>
      <c r="B102" s="42">
        <f>'S2 Maquette'!C102</f>
        <v>0</v>
      </c>
      <c r="C102" s="40">
        <f>'S2 Maquette'!F102</f>
        <v>0</v>
      </c>
      <c r="D102" s="38"/>
      <c r="E102" s="38"/>
      <c r="F102" s="38"/>
      <c r="G102" s="38"/>
      <c r="H102" s="38"/>
      <c r="I102" s="38"/>
      <c r="J102" s="38"/>
      <c r="K102" s="38"/>
      <c r="L102" s="38"/>
      <c r="M102" s="38"/>
      <c r="N102" s="38"/>
      <c r="O102" s="38"/>
      <c r="P102" s="38"/>
      <c r="Q102" s="38"/>
      <c r="R102" s="38"/>
      <c r="S102" s="38"/>
      <c r="T102" s="43"/>
      <c r="W102"/>
    </row>
    <row r="103" spans="1:23" ht="30.65" customHeight="1" x14ac:dyDescent="0.4">
      <c r="A103" s="42">
        <f>'S2 Maquette'!B103</f>
        <v>0</v>
      </c>
      <c r="B103" s="42">
        <f>'S2 Maquette'!C103</f>
        <v>0</v>
      </c>
      <c r="C103" s="40">
        <f>'S2 Maquette'!F103</f>
        <v>0</v>
      </c>
      <c r="D103" s="38"/>
      <c r="E103" s="38"/>
      <c r="F103" s="38"/>
      <c r="G103" s="38"/>
      <c r="H103" s="38"/>
      <c r="I103" s="38"/>
      <c r="J103" s="38"/>
      <c r="K103" s="38"/>
      <c r="L103" s="38"/>
      <c r="M103" s="38"/>
      <c r="N103" s="38"/>
      <c r="O103" s="38"/>
      <c r="P103" s="38"/>
      <c r="Q103" s="38"/>
      <c r="R103" s="38"/>
      <c r="S103" s="38"/>
      <c r="T103" s="43"/>
      <c r="W103"/>
    </row>
    <row r="104" spans="1:23" ht="30.65" customHeight="1" x14ac:dyDescent="0.4">
      <c r="A104" s="42">
        <f>'S2 Maquette'!B104</f>
        <v>0</v>
      </c>
      <c r="B104" s="42">
        <f>'S2 Maquette'!C104</f>
        <v>0</v>
      </c>
      <c r="C104" s="40">
        <f>'S2 Maquette'!F104</f>
        <v>0</v>
      </c>
      <c r="D104" s="38"/>
      <c r="E104" s="38"/>
      <c r="F104" s="38"/>
      <c r="G104" s="38"/>
      <c r="H104" s="38"/>
      <c r="I104" s="38"/>
      <c r="J104" s="38"/>
      <c r="K104" s="38"/>
      <c r="L104" s="38"/>
      <c r="M104" s="38"/>
      <c r="N104" s="38"/>
      <c r="O104" s="38"/>
      <c r="P104" s="38"/>
      <c r="Q104" s="38"/>
      <c r="R104" s="38"/>
      <c r="S104" s="38"/>
      <c r="T104" s="43"/>
      <c r="W104"/>
    </row>
    <row r="105" spans="1:23" ht="30.65" customHeight="1" x14ac:dyDescent="0.4">
      <c r="A105" s="42">
        <f>'S2 Maquette'!B105</f>
        <v>0</v>
      </c>
      <c r="B105" s="42">
        <f>'S2 Maquette'!C105</f>
        <v>0</v>
      </c>
      <c r="C105" s="40">
        <f>'S2 Maquette'!F105</f>
        <v>0</v>
      </c>
      <c r="D105" s="38"/>
      <c r="E105" s="38"/>
      <c r="F105" s="38"/>
      <c r="G105" s="38"/>
      <c r="H105" s="38"/>
      <c r="I105" s="38"/>
      <c r="J105" s="38"/>
      <c r="K105" s="38"/>
      <c r="L105" s="38"/>
      <c r="M105" s="38"/>
      <c r="N105" s="38"/>
      <c r="O105" s="38"/>
      <c r="P105" s="38"/>
      <c r="Q105" s="38"/>
      <c r="R105" s="38"/>
      <c r="S105" s="38"/>
      <c r="T105" s="43"/>
      <c r="W105"/>
    </row>
    <row r="106" spans="1:23" ht="30.65" customHeight="1" x14ac:dyDescent="0.4">
      <c r="A106" s="42">
        <f>'S2 Maquette'!B106</f>
        <v>0</v>
      </c>
      <c r="B106" s="42">
        <f>'S2 Maquette'!C106</f>
        <v>0</v>
      </c>
      <c r="C106" s="40">
        <f>'S2 Maquette'!F106</f>
        <v>0</v>
      </c>
      <c r="D106" s="38"/>
      <c r="E106" s="38"/>
      <c r="F106" s="38"/>
      <c r="G106" s="38"/>
      <c r="H106" s="38"/>
      <c r="I106" s="38"/>
      <c r="J106" s="38"/>
      <c r="K106" s="38"/>
      <c r="L106" s="38"/>
      <c r="M106" s="38"/>
      <c r="N106" s="38"/>
      <c r="O106" s="38"/>
      <c r="P106" s="38"/>
      <c r="Q106" s="38"/>
      <c r="R106" s="38"/>
      <c r="S106" s="38"/>
      <c r="T106" s="43"/>
      <c r="W106"/>
    </row>
    <row r="107" spans="1:23" ht="30.65" customHeight="1" x14ac:dyDescent="0.4">
      <c r="A107" s="42">
        <f>'S2 Maquette'!B107</f>
        <v>0</v>
      </c>
      <c r="B107" s="42">
        <f>'S2 Maquette'!C107</f>
        <v>0</v>
      </c>
      <c r="C107" s="40">
        <f>'S2 Maquette'!F107</f>
        <v>0</v>
      </c>
      <c r="D107" s="38"/>
      <c r="E107" s="38"/>
      <c r="F107" s="38"/>
      <c r="G107" s="38"/>
      <c r="H107" s="38"/>
      <c r="I107" s="38"/>
      <c r="J107" s="38"/>
      <c r="K107" s="38"/>
      <c r="L107" s="38"/>
      <c r="M107" s="38"/>
      <c r="N107" s="38"/>
      <c r="O107" s="38"/>
      <c r="P107" s="38"/>
      <c r="Q107" s="38"/>
      <c r="R107" s="38"/>
      <c r="S107" s="38"/>
      <c r="T107" s="43"/>
      <c r="W107"/>
    </row>
    <row r="108" spans="1:23" ht="30.65" customHeight="1" x14ac:dyDescent="0.4">
      <c r="A108" s="42">
        <f>'S2 Maquette'!B108</f>
        <v>0</v>
      </c>
      <c r="B108" s="42">
        <f>'S2 Maquette'!C108</f>
        <v>0</v>
      </c>
      <c r="C108" s="40">
        <f>'S2 Maquette'!F108</f>
        <v>0</v>
      </c>
      <c r="D108" s="38"/>
      <c r="E108" s="38"/>
      <c r="F108" s="38"/>
      <c r="G108" s="38"/>
      <c r="H108" s="38"/>
      <c r="I108" s="38"/>
      <c r="J108" s="38"/>
      <c r="K108" s="38"/>
      <c r="L108" s="38"/>
      <c r="M108" s="38"/>
      <c r="N108" s="38"/>
      <c r="O108" s="38"/>
      <c r="P108" s="38"/>
      <c r="Q108" s="38"/>
      <c r="R108" s="38"/>
      <c r="S108" s="38"/>
      <c r="T108" s="43"/>
      <c r="W108"/>
    </row>
    <row r="109" spans="1:23" ht="30.65" customHeight="1" x14ac:dyDescent="0.4">
      <c r="A109" s="42">
        <f>'S2 Maquette'!B109</f>
        <v>0</v>
      </c>
      <c r="B109" s="42">
        <f>'S2 Maquette'!C109</f>
        <v>0</v>
      </c>
      <c r="C109" s="40">
        <f>'S2 Maquette'!F109</f>
        <v>0</v>
      </c>
      <c r="D109" s="38"/>
      <c r="E109" s="38"/>
      <c r="F109" s="38"/>
      <c r="G109" s="38"/>
      <c r="H109" s="38"/>
      <c r="I109" s="38"/>
      <c r="J109" s="38"/>
      <c r="K109" s="38"/>
      <c r="L109" s="38"/>
      <c r="M109" s="38"/>
      <c r="N109" s="38"/>
      <c r="O109" s="38"/>
      <c r="P109" s="38"/>
      <c r="Q109" s="38"/>
      <c r="R109" s="38"/>
      <c r="S109" s="38"/>
      <c r="T109" s="43"/>
      <c r="W109"/>
    </row>
    <row r="110" spans="1:23" ht="30.65" customHeight="1" x14ac:dyDescent="0.4">
      <c r="A110" s="42">
        <f>'S2 Maquette'!B110</f>
        <v>0</v>
      </c>
      <c r="B110" s="42">
        <f>'S2 Maquette'!C110</f>
        <v>0</v>
      </c>
      <c r="C110" s="40">
        <f>'S2 Maquette'!F110</f>
        <v>0</v>
      </c>
      <c r="D110" s="38"/>
      <c r="E110" s="38"/>
      <c r="F110" s="38"/>
      <c r="G110" s="38"/>
      <c r="H110" s="38"/>
      <c r="I110" s="38"/>
      <c r="J110" s="38"/>
      <c r="K110" s="38"/>
      <c r="L110" s="38"/>
      <c r="M110" s="38"/>
      <c r="N110" s="38"/>
      <c r="O110" s="38"/>
      <c r="P110" s="38"/>
      <c r="Q110" s="38"/>
      <c r="R110" s="38"/>
      <c r="S110" s="38"/>
      <c r="T110" s="43"/>
      <c r="W110"/>
    </row>
    <row r="111" spans="1:23" ht="30.65" customHeight="1" x14ac:dyDescent="0.4">
      <c r="A111" s="42">
        <f>'S2 Maquette'!B111</f>
        <v>0</v>
      </c>
      <c r="B111" s="42">
        <f>'S2 Maquette'!C111</f>
        <v>0</v>
      </c>
      <c r="C111" s="40">
        <f>'S2 Maquette'!F111</f>
        <v>0</v>
      </c>
      <c r="D111" s="38"/>
      <c r="E111" s="38"/>
      <c r="F111" s="38"/>
      <c r="G111" s="38"/>
      <c r="H111" s="38"/>
      <c r="I111" s="38"/>
      <c r="J111" s="38"/>
      <c r="K111" s="38"/>
      <c r="L111" s="38"/>
      <c r="M111" s="38"/>
      <c r="N111" s="38"/>
      <c r="O111" s="38"/>
      <c r="P111" s="38"/>
      <c r="Q111" s="38"/>
      <c r="R111" s="38"/>
      <c r="S111" s="38"/>
      <c r="T111" s="43"/>
      <c r="W111"/>
    </row>
    <row r="112" spans="1:23" ht="30.65" customHeight="1" x14ac:dyDescent="0.4">
      <c r="A112" s="42">
        <f>'S2 Maquette'!B112</f>
        <v>0</v>
      </c>
      <c r="B112" s="42">
        <f>'S2 Maquette'!C112</f>
        <v>0</v>
      </c>
      <c r="C112" s="40">
        <f>'S2 Maquette'!F112</f>
        <v>0</v>
      </c>
      <c r="D112" s="38"/>
      <c r="E112" s="38"/>
      <c r="F112" s="38"/>
      <c r="G112" s="38"/>
      <c r="H112" s="38"/>
      <c r="I112" s="38"/>
      <c r="J112" s="38"/>
      <c r="K112" s="38"/>
      <c r="L112" s="38"/>
      <c r="M112" s="38"/>
      <c r="N112" s="38"/>
      <c r="O112" s="38"/>
      <c r="P112" s="38"/>
      <c r="Q112" s="38"/>
      <c r="R112" s="38"/>
      <c r="S112" s="38"/>
      <c r="T112" s="43"/>
      <c r="W112"/>
    </row>
    <row r="113" spans="1:23" ht="30.65" customHeight="1" x14ac:dyDescent="0.4">
      <c r="A113" s="42">
        <f>'S2 Maquette'!B113</f>
        <v>0</v>
      </c>
      <c r="B113" s="42">
        <f>'S2 Maquette'!C113</f>
        <v>0</v>
      </c>
      <c r="C113" s="40">
        <f>'S2 Maquette'!F113</f>
        <v>0</v>
      </c>
      <c r="D113" s="38"/>
      <c r="E113" s="38"/>
      <c r="F113" s="38"/>
      <c r="G113" s="38"/>
      <c r="H113" s="38"/>
      <c r="I113" s="38"/>
      <c r="J113" s="38"/>
      <c r="K113" s="38"/>
      <c r="L113" s="38"/>
      <c r="M113" s="38"/>
      <c r="N113" s="38"/>
      <c r="O113" s="38"/>
      <c r="P113" s="38"/>
      <c r="Q113" s="38"/>
      <c r="R113" s="38"/>
      <c r="S113" s="38"/>
      <c r="T113" s="43"/>
      <c r="W113"/>
    </row>
    <row r="114" spans="1:23" ht="30.65" customHeight="1" x14ac:dyDescent="0.4">
      <c r="A114" s="42">
        <f>'S2 Maquette'!B114</f>
        <v>0</v>
      </c>
      <c r="B114" s="42">
        <f>'S2 Maquette'!C114</f>
        <v>0</v>
      </c>
      <c r="C114" s="40">
        <f>'S2 Maquette'!F114</f>
        <v>0</v>
      </c>
      <c r="D114" s="38"/>
      <c r="E114" s="38"/>
      <c r="F114" s="38"/>
      <c r="G114" s="38"/>
      <c r="H114" s="38"/>
      <c r="I114" s="38"/>
      <c r="J114" s="38"/>
      <c r="K114" s="38"/>
      <c r="L114" s="38"/>
      <c r="M114" s="38"/>
      <c r="N114" s="38"/>
      <c r="O114" s="38"/>
      <c r="P114" s="38"/>
      <c r="Q114" s="38"/>
      <c r="R114" s="38"/>
      <c r="S114" s="38"/>
      <c r="T114" s="43"/>
      <c r="W114"/>
    </row>
    <row r="115" spans="1:23" ht="30.65" customHeight="1" x14ac:dyDescent="0.4">
      <c r="A115" s="42">
        <f>'S2 Maquette'!B115</f>
        <v>0</v>
      </c>
      <c r="B115" s="42">
        <f>'S2 Maquette'!C115</f>
        <v>0</v>
      </c>
      <c r="C115" s="40">
        <f>'S2 Maquette'!F115</f>
        <v>0</v>
      </c>
      <c r="D115" s="38"/>
      <c r="E115" s="38"/>
      <c r="F115" s="38"/>
      <c r="G115" s="38"/>
      <c r="H115" s="38"/>
      <c r="I115" s="38"/>
      <c r="J115" s="38"/>
      <c r="K115" s="38"/>
      <c r="L115" s="38"/>
      <c r="M115" s="38"/>
      <c r="N115" s="38"/>
      <c r="O115" s="38"/>
      <c r="P115" s="38"/>
      <c r="Q115" s="38"/>
      <c r="R115" s="38"/>
      <c r="S115" s="38"/>
      <c r="T115" s="43"/>
      <c r="W115"/>
    </row>
    <row r="116" spans="1:23" ht="30.65" customHeight="1" x14ac:dyDescent="0.4">
      <c r="A116" s="42">
        <f>'S2 Maquette'!B116</f>
        <v>0</v>
      </c>
      <c r="B116" s="42">
        <f>'S2 Maquette'!C116</f>
        <v>0</v>
      </c>
      <c r="C116" s="40">
        <f>'S2 Maquette'!F116</f>
        <v>0</v>
      </c>
      <c r="D116" s="38"/>
      <c r="E116" s="38"/>
      <c r="F116" s="38"/>
      <c r="G116" s="38"/>
      <c r="H116" s="38"/>
      <c r="I116" s="38"/>
      <c r="J116" s="38"/>
      <c r="K116" s="38"/>
      <c r="L116" s="38"/>
      <c r="M116" s="38"/>
      <c r="N116" s="38"/>
      <c r="O116" s="38"/>
      <c r="P116" s="38"/>
      <c r="Q116" s="38"/>
      <c r="R116" s="38"/>
      <c r="S116" s="38"/>
      <c r="T116" s="43"/>
      <c r="W116"/>
    </row>
    <row r="117" spans="1:23" ht="30.65" customHeight="1" x14ac:dyDescent="0.4">
      <c r="A117" s="42">
        <f>'S2 Maquette'!B117</f>
        <v>0</v>
      </c>
      <c r="B117" s="42">
        <f>'S2 Maquette'!C117</f>
        <v>0</v>
      </c>
      <c r="C117" s="40">
        <f>'S2 Maquette'!F117</f>
        <v>0</v>
      </c>
      <c r="D117" s="38"/>
      <c r="E117" s="38"/>
      <c r="F117" s="38"/>
      <c r="G117" s="38"/>
      <c r="H117" s="38"/>
      <c r="I117" s="38"/>
      <c r="J117" s="38"/>
      <c r="K117" s="38"/>
      <c r="L117" s="38"/>
      <c r="M117" s="38"/>
      <c r="N117" s="38"/>
      <c r="O117" s="38"/>
      <c r="P117" s="38"/>
      <c r="Q117" s="38"/>
      <c r="R117" s="38"/>
      <c r="S117" s="38"/>
      <c r="T117" s="43"/>
      <c r="W117"/>
    </row>
    <row r="118" spans="1:23" ht="30.65" customHeight="1" x14ac:dyDescent="0.4">
      <c r="A118" s="42">
        <f>'S2 Maquette'!B118</f>
        <v>0</v>
      </c>
      <c r="B118" s="42">
        <f>'S2 Maquette'!C118</f>
        <v>0</v>
      </c>
      <c r="C118" s="40">
        <f>'S2 Maquette'!F118</f>
        <v>0</v>
      </c>
      <c r="D118" s="38"/>
      <c r="E118" s="38"/>
      <c r="F118" s="38"/>
      <c r="G118" s="38"/>
      <c r="H118" s="38"/>
      <c r="I118" s="38"/>
      <c r="J118" s="38"/>
      <c r="K118" s="38"/>
      <c r="L118" s="38"/>
      <c r="M118" s="38"/>
      <c r="N118" s="38"/>
      <c r="O118" s="38"/>
      <c r="P118" s="38"/>
      <c r="Q118" s="38"/>
      <c r="R118" s="38"/>
      <c r="S118" s="38"/>
      <c r="T118" s="43"/>
      <c r="W118"/>
    </row>
    <row r="119" spans="1:23" ht="30.65" customHeight="1" x14ac:dyDescent="0.4">
      <c r="A119" s="42">
        <f>'S2 Maquette'!B119</f>
        <v>0</v>
      </c>
      <c r="B119" s="42">
        <f>'S2 Maquette'!C119</f>
        <v>0</v>
      </c>
      <c r="C119" s="40">
        <f>'S2 Maquette'!F119</f>
        <v>0</v>
      </c>
      <c r="D119" s="38"/>
      <c r="E119" s="38"/>
      <c r="F119" s="38"/>
      <c r="G119" s="38"/>
      <c r="H119" s="38"/>
      <c r="I119" s="38"/>
      <c r="J119" s="38"/>
      <c r="K119" s="38"/>
      <c r="L119" s="38"/>
      <c r="M119" s="38"/>
      <c r="N119" s="38"/>
      <c r="O119" s="38"/>
      <c r="P119" s="38"/>
      <c r="Q119" s="38"/>
      <c r="R119" s="38"/>
      <c r="S119" s="38"/>
      <c r="T119" s="43"/>
      <c r="W119"/>
    </row>
    <row r="120" spans="1:23" ht="30.65" customHeight="1" x14ac:dyDescent="0.4">
      <c r="A120" s="42">
        <f>'S2 Maquette'!B120</f>
        <v>0</v>
      </c>
      <c r="B120" s="42">
        <f>'S2 Maquette'!C120</f>
        <v>0</v>
      </c>
      <c r="C120" s="40">
        <f>'S2 Maquette'!F120</f>
        <v>0</v>
      </c>
      <c r="D120" s="38"/>
      <c r="E120" s="38"/>
      <c r="F120" s="38"/>
      <c r="G120" s="38"/>
      <c r="H120" s="38"/>
      <c r="I120" s="38"/>
      <c r="J120" s="38"/>
      <c r="K120" s="38"/>
      <c r="L120" s="38"/>
      <c r="M120" s="38"/>
      <c r="N120" s="38"/>
      <c r="O120" s="38"/>
      <c r="P120" s="38"/>
      <c r="Q120" s="38"/>
      <c r="R120" s="38"/>
      <c r="S120" s="38"/>
      <c r="T120" s="43"/>
      <c r="W120"/>
    </row>
    <row r="121" spans="1:23" ht="30.65" customHeight="1" x14ac:dyDescent="0.4">
      <c r="A121" s="42">
        <f>'S2 Maquette'!B121</f>
        <v>0</v>
      </c>
      <c r="B121" s="42">
        <f>'S2 Maquette'!C121</f>
        <v>0</v>
      </c>
      <c r="C121" s="40">
        <f>'S2 Maquette'!F121</f>
        <v>0</v>
      </c>
      <c r="D121" s="38"/>
      <c r="E121" s="38"/>
      <c r="F121" s="38"/>
      <c r="G121" s="38"/>
      <c r="H121" s="38"/>
      <c r="I121" s="38"/>
      <c r="J121" s="38"/>
      <c r="K121" s="38"/>
      <c r="L121" s="38"/>
      <c r="M121" s="38"/>
      <c r="N121" s="38"/>
      <c r="O121" s="38"/>
      <c r="P121" s="38"/>
      <c r="Q121" s="38"/>
      <c r="R121" s="38"/>
      <c r="S121" s="38"/>
      <c r="T121" s="43"/>
      <c r="W121"/>
    </row>
    <row r="122" spans="1:23" ht="30.65" customHeight="1" x14ac:dyDescent="0.4">
      <c r="A122" s="42">
        <f>'S2 Maquette'!B122</f>
        <v>0</v>
      </c>
      <c r="B122" s="42">
        <f>'S2 Maquette'!C122</f>
        <v>0</v>
      </c>
      <c r="C122" s="40">
        <f>'S2 Maquette'!F122</f>
        <v>0</v>
      </c>
      <c r="D122" s="38"/>
      <c r="E122" s="38"/>
      <c r="F122" s="38"/>
      <c r="G122" s="38"/>
      <c r="H122" s="38"/>
      <c r="I122" s="38"/>
      <c r="J122" s="38"/>
      <c r="K122" s="38"/>
      <c r="L122" s="38"/>
      <c r="M122" s="38"/>
      <c r="N122" s="38"/>
      <c r="O122" s="38"/>
      <c r="P122" s="38"/>
      <c r="Q122" s="38"/>
      <c r="R122" s="38"/>
      <c r="S122" s="38"/>
      <c r="T122" s="43"/>
      <c r="W122"/>
    </row>
    <row r="123" spans="1:23" ht="30.65" customHeight="1" x14ac:dyDescent="0.4">
      <c r="A123" s="42">
        <f>'S2 Maquette'!B123</f>
        <v>0</v>
      </c>
      <c r="B123" s="42">
        <f>'S2 Maquette'!C123</f>
        <v>0</v>
      </c>
      <c r="C123" s="40">
        <f>'S2 Maquette'!F123</f>
        <v>0</v>
      </c>
      <c r="D123" s="38"/>
      <c r="E123" s="38"/>
      <c r="F123" s="38"/>
      <c r="G123" s="38"/>
      <c r="H123" s="38"/>
      <c r="I123" s="38"/>
      <c r="J123" s="38"/>
      <c r="K123" s="38"/>
      <c r="L123" s="38"/>
      <c r="M123" s="38"/>
      <c r="N123" s="38"/>
      <c r="O123" s="38"/>
      <c r="P123" s="38"/>
      <c r="Q123" s="38"/>
      <c r="R123" s="38"/>
      <c r="S123" s="38"/>
      <c r="T123" s="43"/>
      <c r="W123"/>
    </row>
    <row r="124" spans="1:23" ht="30.65" customHeight="1" x14ac:dyDescent="0.4">
      <c r="A124" s="42">
        <f>'S2 Maquette'!B124</f>
        <v>0</v>
      </c>
      <c r="B124" s="42">
        <f>'S2 Maquette'!C124</f>
        <v>0</v>
      </c>
      <c r="C124" s="40">
        <f>'S2 Maquette'!F124</f>
        <v>0</v>
      </c>
      <c r="D124" s="38"/>
      <c r="E124" s="38"/>
      <c r="F124" s="38"/>
      <c r="G124" s="38"/>
      <c r="H124" s="38"/>
      <c r="I124" s="38"/>
      <c r="J124" s="38"/>
      <c r="K124" s="38"/>
      <c r="L124" s="38"/>
      <c r="M124" s="38"/>
      <c r="N124" s="38"/>
      <c r="O124" s="38"/>
      <c r="P124" s="38"/>
      <c r="Q124" s="38"/>
      <c r="R124" s="38"/>
      <c r="S124" s="38"/>
      <c r="T124" s="43"/>
      <c r="W124"/>
    </row>
    <row r="125" spans="1:23" ht="30.65" customHeight="1" x14ac:dyDescent="0.4">
      <c r="A125" s="42">
        <f>'S2 Maquette'!B125</f>
        <v>0</v>
      </c>
      <c r="B125" s="42">
        <f>'S2 Maquette'!C125</f>
        <v>0</v>
      </c>
      <c r="C125" s="40">
        <f>'S2 Maquette'!F125</f>
        <v>0</v>
      </c>
      <c r="D125" s="38"/>
      <c r="E125" s="38"/>
      <c r="F125" s="38"/>
      <c r="G125" s="38"/>
      <c r="H125" s="38"/>
      <c r="I125" s="38"/>
      <c r="J125" s="38"/>
      <c r="K125" s="38"/>
      <c r="L125" s="38"/>
      <c r="M125" s="38"/>
      <c r="N125" s="38"/>
      <c r="O125" s="38"/>
      <c r="P125" s="38"/>
      <c r="Q125" s="38"/>
      <c r="R125" s="38"/>
      <c r="S125" s="38"/>
      <c r="T125" s="43"/>
      <c r="W125"/>
    </row>
    <row r="126" spans="1:23" ht="30.65" customHeight="1" x14ac:dyDescent="0.4">
      <c r="A126" s="42">
        <f>'S2 Maquette'!B126</f>
        <v>0</v>
      </c>
      <c r="B126" s="42">
        <f>'S2 Maquette'!C126</f>
        <v>0</v>
      </c>
      <c r="C126" s="40">
        <f>'S2 Maquette'!F126</f>
        <v>0</v>
      </c>
      <c r="D126" s="38"/>
      <c r="E126" s="38"/>
      <c r="F126" s="38"/>
      <c r="G126" s="38"/>
      <c r="H126" s="38"/>
      <c r="I126" s="38"/>
      <c r="J126" s="38"/>
      <c r="K126" s="38"/>
      <c r="L126" s="38"/>
      <c r="M126" s="38"/>
      <c r="N126" s="38"/>
      <c r="O126" s="38"/>
      <c r="P126" s="38"/>
      <c r="Q126" s="38"/>
      <c r="R126" s="38"/>
      <c r="S126" s="38"/>
      <c r="T126" s="43"/>
      <c r="W126"/>
    </row>
    <row r="127" spans="1:23" ht="30.65" customHeight="1" x14ac:dyDescent="0.4">
      <c r="A127" s="42">
        <f>'S2 Maquette'!B127</f>
        <v>0</v>
      </c>
      <c r="B127" s="42">
        <f>'S2 Maquette'!C127</f>
        <v>0</v>
      </c>
      <c r="C127" s="40">
        <f>'S2 Maquette'!F127</f>
        <v>0</v>
      </c>
      <c r="D127" s="38"/>
      <c r="E127" s="38"/>
      <c r="F127" s="38"/>
      <c r="G127" s="38"/>
      <c r="H127" s="38"/>
      <c r="I127" s="38"/>
      <c r="J127" s="38"/>
      <c r="K127" s="38"/>
      <c r="L127" s="38"/>
      <c r="M127" s="38"/>
      <c r="N127" s="38"/>
      <c r="O127" s="38"/>
      <c r="P127" s="38"/>
      <c r="Q127" s="38"/>
      <c r="R127" s="38"/>
      <c r="S127" s="38"/>
      <c r="T127" s="43"/>
      <c r="W127"/>
    </row>
    <row r="128" spans="1:23" ht="30.65" customHeight="1" x14ac:dyDescent="0.4">
      <c r="A128" s="42">
        <f>'S2 Maquette'!B128</f>
        <v>0</v>
      </c>
      <c r="B128" s="42">
        <f>'S2 Maquette'!C128</f>
        <v>0</v>
      </c>
      <c r="C128" s="40">
        <f>'S2 Maquette'!F128</f>
        <v>0</v>
      </c>
      <c r="D128" s="38"/>
      <c r="E128" s="38"/>
      <c r="F128" s="38"/>
      <c r="G128" s="38"/>
      <c r="H128" s="38"/>
      <c r="I128" s="38"/>
      <c r="J128" s="38"/>
      <c r="K128" s="38"/>
      <c r="L128" s="38"/>
      <c r="M128" s="38"/>
      <c r="N128" s="38"/>
      <c r="O128" s="38"/>
      <c r="P128" s="38"/>
      <c r="Q128" s="38"/>
      <c r="R128" s="38"/>
      <c r="S128" s="38"/>
      <c r="T128" s="43"/>
      <c r="W128"/>
    </row>
    <row r="129" spans="1:23" ht="30.65" customHeight="1" x14ac:dyDescent="0.4">
      <c r="A129" s="42">
        <f>'S2 Maquette'!B129</f>
        <v>0</v>
      </c>
      <c r="B129" s="42">
        <f>'S2 Maquette'!C129</f>
        <v>0</v>
      </c>
      <c r="C129" s="40">
        <f>'S2 Maquette'!F129</f>
        <v>0</v>
      </c>
      <c r="D129" s="38"/>
      <c r="E129" s="38"/>
      <c r="F129" s="38"/>
      <c r="G129" s="38"/>
      <c r="H129" s="38"/>
      <c r="I129" s="38"/>
      <c r="J129" s="38"/>
      <c r="K129" s="38"/>
      <c r="L129" s="38"/>
      <c r="M129" s="38"/>
      <c r="N129" s="38"/>
      <c r="O129" s="38"/>
      <c r="P129" s="38"/>
      <c r="Q129" s="38"/>
      <c r="R129" s="38"/>
      <c r="S129" s="38"/>
      <c r="T129" s="43"/>
      <c r="W129"/>
    </row>
    <row r="130" spans="1:23" ht="30.65" customHeight="1" x14ac:dyDescent="0.4">
      <c r="A130" s="42">
        <f>'S2 Maquette'!B130</f>
        <v>0</v>
      </c>
      <c r="B130" s="42">
        <f>'S2 Maquette'!C130</f>
        <v>0</v>
      </c>
      <c r="C130" s="40">
        <f>'S2 Maquette'!F130</f>
        <v>0</v>
      </c>
      <c r="D130" s="38"/>
      <c r="E130" s="38"/>
      <c r="F130" s="38"/>
      <c r="G130" s="38"/>
      <c r="H130" s="38"/>
      <c r="I130" s="38"/>
      <c r="J130" s="38"/>
      <c r="K130" s="38"/>
      <c r="L130" s="38"/>
      <c r="M130" s="38"/>
      <c r="N130" s="38"/>
      <c r="O130" s="38"/>
      <c r="P130" s="38"/>
      <c r="Q130" s="38"/>
      <c r="R130" s="38"/>
      <c r="S130" s="38"/>
      <c r="T130" s="43"/>
      <c r="W130"/>
    </row>
    <row r="131" spans="1:23" ht="30.65" customHeight="1" x14ac:dyDescent="0.4">
      <c r="A131" s="42">
        <f>'S2 Maquette'!B131</f>
        <v>0</v>
      </c>
      <c r="B131" s="42">
        <f>'S2 Maquette'!C131</f>
        <v>0</v>
      </c>
      <c r="C131" s="40">
        <f>'S2 Maquette'!F131</f>
        <v>0</v>
      </c>
      <c r="D131" s="38"/>
      <c r="E131" s="38"/>
      <c r="F131" s="38"/>
      <c r="G131" s="38"/>
      <c r="H131" s="38"/>
      <c r="I131" s="38"/>
      <c r="J131" s="38"/>
      <c r="K131" s="38"/>
      <c r="L131" s="38"/>
      <c r="M131" s="38"/>
      <c r="N131" s="38"/>
      <c r="O131" s="38"/>
      <c r="P131" s="38"/>
      <c r="Q131" s="38"/>
      <c r="R131" s="38"/>
      <c r="S131" s="38"/>
      <c r="T131" s="43"/>
      <c r="W131"/>
    </row>
    <row r="132" spans="1:23" ht="30.65" customHeight="1" x14ac:dyDescent="0.4">
      <c r="A132" s="42">
        <f>'S2 Maquette'!B132</f>
        <v>0</v>
      </c>
      <c r="B132" s="42">
        <f>'S2 Maquette'!C132</f>
        <v>0</v>
      </c>
      <c r="C132" s="40">
        <f>'S2 Maquette'!F132</f>
        <v>0</v>
      </c>
      <c r="D132" s="38"/>
      <c r="E132" s="38"/>
      <c r="F132" s="38"/>
      <c r="G132" s="38"/>
      <c r="H132" s="38"/>
      <c r="I132" s="38"/>
      <c r="J132" s="38"/>
      <c r="K132" s="38"/>
      <c r="L132" s="38"/>
      <c r="M132" s="38"/>
      <c r="N132" s="38"/>
      <c r="O132" s="38"/>
      <c r="P132" s="38"/>
      <c r="Q132" s="38"/>
      <c r="R132" s="38"/>
      <c r="S132" s="38"/>
      <c r="T132" s="43"/>
      <c r="W132"/>
    </row>
    <row r="133" spans="1:23" ht="30.65" customHeight="1" x14ac:dyDescent="0.4">
      <c r="A133" s="42">
        <f>'S2 Maquette'!B133</f>
        <v>0</v>
      </c>
      <c r="B133" s="42">
        <f>'S2 Maquette'!C133</f>
        <v>0</v>
      </c>
      <c r="C133" s="40">
        <f>'S2 Maquette'!F133</f>
        <v>0</v>
      </c>
      <c r="D133" s="38"/>
      <c r="E133" s="38"/>
      <c r="F133" s="38"/>
      <c r="G133" s="38"/>
      <c r="H133" s="38"/>
      <c r="I133" s="38"/>
      <c r="J133" s="38"/>
      <c r="K133" s="38"/>
      <c r="L133" s="38"/>
      <c r="M133" s="38"/>
      <c r="N133" s="38"/>
      <c r="O133" s="38"/>
      <c r="P133" s="38"/>
      <c r="Q133" s="38"/>
      <c r="R133" s="38"/>
      <c r="S133" s="38"/>
      <c r="T133" s="43"/>
      <c r="W133"/>
    </row>
    <row r="134" spans="1:23" ht="30.65" customHeight="1" x14ac:dyDescent="0.4">
      <c r="A134" s="42">
        <f>'S2 Maquette'!B134</f>
        <v>0</v>
      </c>
      <c r="B134" s="42">
        <f>'S2 Maquette'!C134</f>
        <v>0</v>
      </c>
      <c r="C134" s="40">
        <f>'S2 Maquette'!F134</f>
        <v>0</v>
      </c>
      <c r="D134" s="38"/>
      <c r="E134" s="38"/>
      <c r="F134" s="38"/>
      <c r="G134" s="38"/>
      <c r="H134" s="38"/>
      <c r="I134" s="38"/>
      <c r="J134" s="38"/>
      <c r="K134" s="38"/>
      <c r="L134" s="38"/>
      <c r="M134" s="38"/>
      <c r="N134" s="38"/>
      <c r="O134" s="38"/>
      <c r="P134" s="38"/>
      <c r="Q134" s="38"/>
      <c r="R134" s="38"/>
      <c r="S134" s="38"/>
      <c r="T134" s="43"/>
      <c r="W134"/>
    </row>
    <row r="135" spans="1:23" ht="30.65" customHeight="1" x14ac:dyDescent="0.4">
      <c r="A135" s="42">
        <f>'S2 Maquette'!B135</f>
        <v>0</v>
      </c>
      <c r="B135" s="42">
        <f>'S2 Maquette'!C135</f>
        <v>0</v>
      </c>
      <c r="C135" s="40">
        <f>'S2 Maquette'!F135</f>
        <v>0</v>
      </c>
      <c r="D135" s="38"/>
      <c r="E135" s="38"/>
      <c r="F135" s="38"/>
      <c r="G135" s="38"/>
      <c r="H135" s="38"/>
      <c r="I135" s="38"/>
      <c r="J135" s="38"/>
      <c r="K135" s="38"/>
      <c r="L135" s="38"/>
      <c r="M135" s="38"/>
      <c r="N135" s="38"/>
      <c r="O135" s="38"/>
      <c r="P135" s="38"/>
      <c r="Q135" s="38"/>
      <c r="R135" s="38"/>
      <c r="S135" s="38"/>
      <c r="T135" s="43"/>
      <c r="W135"/>
    </row>
    <row r="136" spans="1:23" ht="30.65" customHeight="1" x14ac:dyDescent="0.4">
      <c r="A136" s="42">
        <f>'S2 Maquette'!B136</f>
        <v>0</v>
      </c>
      <c r="B136" s="42">
        <f>'S2 Maquette'!C136</f>
        <v>0</v>
      </c>
      <c r="C136" s="40">
        <f>'S2 Maquette'!F136</f>
        <v>0</v>
      </c>
      <c r="D136" s="38"/>
      <c r="E136" s="38"/>
      <c r="F136" s="38"/>
      <c r="G136" s="38"/>
      <c r="H136" s="38"/>
      <c r="I136" s="38"/>
      <c r="J136" s="38"/>
      <c r="K136" s="38"/>
      <c r="L136" s="38"/>
      <c r="M136" s="38"/>
      <c r="N136" s="38"/>
      <c r="O136" s="38"/>
      <c r="P136" s="38"/>
      <c r="Q136" s="38"/>
      <c r="R136" s="38"/>
      <c r="S136" s="38"/>
      <c r="T136" s="43"/>
      <c r="W136"/>
    </row>
    <row r="137" spans="1:23" ht="30.65" customHeight="1" x14ac:dyDescent="0.4">
      <c r="A137" s="42">
        <f>'S2 Maquette'!B137</f>
        <v>0</v>
      </c>
      <c r="B137" s="42">
        <f>'S2 Maquette'!C137</f>
        <v>0</v>
      </c>
      <c r="C137" s="40">
        <f>'S2 Maquette'!F137</f>
        <v>0</v>
      </c>
      <c r="D137" s="38"/>
      <c r="E137" s="38"/>
      <c r="F137" s="38"/>
      <c r="G137" s="38"/>
      <c r="H137" s="38"/>
      <c r="I137" s="38"/>
      <c r="J137" s="38"/>
      <c r="K137" s="38"/>
      <c r="L137" s="38"/>
      <c r="M137" s="38"/>
      <c r="N137" s="38"/>
      <c r="O137" s="38"/>
      <c r="P137" s="38"/>
      <c r="Q137" s="38"/>
      <c r="R137" s="38"/>
      <c r="S137" s="38"/>
      <c r="T137" s="43"/>
      <c r="W137"/>
    </row>
    <row r="138" spans="1:23" ht="30.65" customHeight="1" x14ac:dyDescent="0.4">
      <c r="A138" s="42">
        <f>'S2 Maquette'!B138</f>
        <v>0</v>
      </c>
      <c r="B138" s="42">
        <f>'S2 Maquette'!C138</f>
        <v>0</v>
      </c>
      <c r="C138" s="40">
        <f>'S2 Maquette'!F138</f>
        <v>0</v>
      </c>
      <c r="D138" s="38"/>
      <c r="E138" s="38"/>
      <c r="F138" s="38"/>
      <c r="G138" s="38"/>
      <c r="H138" s="38"/>
      <c r="I138" s="38"/>
      <c r="J138" s="38"/>
      <c r="K138" s="38"/>
      <c r="L138" s="38"/>
      <c r="M138" s="38"/>
      <c r="N138" s="38"/>
      <c r="O138" s="38"/>
      <c r="P138" s="38"/>
      <c r="Q138" s="38"/>
      <c r="R138" s="38"/>
      <c r="S138" s="38"/>
      <c r="T138" s="43"/>
      <c r="W138"/>
    </row>
    <row r="139" spans="1:23" ht="30.65" customHeight="1" x14ac:dyDescent="0.4">
      <c r="A139" s="42">
        <f>'S2 Maquette'!B139</f>
        <v>0</v>
      </c>
      <c r="B139" s="42">
        <f>'S2 Maquette'!C139</f>
        <v>0</v>
      </c>
      <c r="C139" s="40">
        <f>'S2 Maquette'!F139</f>
        <v>0</v>
      </c>
      <c r="D139" s="38"/>
      <c r="E139" s="38"/>
      <c r="F139" s="38"/>
      <c r="G139" s="38"/>
      <c r="H139" s="38"/>
      <c r="I139" s="38"/>
      <c r="J139" s="38"/>
      <c r="K139" s="38"/>
      <c r="L139" s="38"/>
      <c r="M139" s="38"/>
      <c r="N139" s="38"/>
      <c r="O139" s="38"/>
      <c r="P139" s="38"/>
      <c r="Q139" s="38"/>
      <c r="R139" s="38"/>
      <c r="S139" s="38"/>
      <c r="T139" s="43"/>
      <c r="W139"/>
    </row>
    <row r="140" spans="1:23" ht="30.65" customHeight="1" x14ac:dyDescent="0.4">
      <c r="A140" s="42">
        <f>'S2 Maquette'!B140</f>
        <v>0</v>
      </c>
      <c r="B140" s="42">
        <f>'S2 Maquette'!C140</f>
        <v>0</v>
      </c>
      <c r="C140" s="40">
        <f>'S2 Maquette'!F140</f>
        <v>0</v>
      </c>
      <c r="D140" s="38"/>
      <c r="E140" s="38"/>
      <c r="F140" s="38"/>
      <c r="G140" s="38"/>
      <c r="H140" s="38"/>
      <c r="I140" s="38"/>
      <c r="J140" s="38"/>
      <c r="K140" s="38"/>
      <c r="L140" s="38"/>
      <c r="M140" s="38"/>
      <c r="N140" s="38"/>
      <c r="O140" s="38"/>
      <c r="P140" s="38"/>
      <c r="Q140" s="38"/>
      <c r="R140" s="38"/>
      <c r="S140" s="38"/>
      <c r="T140" s="43"/>
      <c r="W140"/>
    </row>
    <row r="141" spans="1:23" ht="30.65" customHeight="1" x14ac:dyDescent="0.4">
      <c r="A141" s="42">
        <f>'S2 Maquette'!B141</f>
        <v>0</v>
      </c>
      <c r="B141" s="42">
        <f>'S2 Maquette'!C141</f>
        <v>0</v>
      </c>
      <c r="C141" s="40">
        <f>'S2 Maquette'!F141</f>
        <v>0</v>
      </c>
      <c r="D141" s="38"/>
      <c r="E141" s="38"/>
      <c r="F141" s="38"/>
      <c r="G141" s="38"/>
      <c r="H141" s="38"/>
      <c r="I141" s="38"/>
      <c r="J141" s="38"/>
      <c r="K141" s="38"/>
      <c r="L141" s="38"/>
      <c r="M141" s="38"/>
      <c r="N141" s="38"/>
      <c r="O141" s="38"/>
      <c r="P141" s="38"/>
      <c r="Q141" s="38"/>
      <c r="R141" s="38"/>
      <c r="S141" s="38"/>
      <c r="T141" s="43"/>
      <c r="W141"/>
    </row>
    <row r="142" spans="1:23" ht="30.65" customHeight="1" x14ac:dyDescent="0.4">
      <c r="A142" s="42">
        <f>'S2 Maquette'!B142</f>
        <v>0</v>
      </c>
      <c r="B142" s="42">
        <f>'S2 Maquette'!C142</f>
        <v>0</v>
      </c>
      <c r="C142" s="40">
        <f>'S2 Maquette'!F142</f>
        <v>0</v>
      </c>
      <c r="D142" s="38"/>
      <c r="E142" s="38"/>
      <c r="F142" s="38"/>
      <c r="G142" s="38"/>
      <c r="H142" s="38"/>
      <c r="I142" s="38"/>
      <c r="J142" s="38"/>
      <c r="K142" s="38"/>
      <c r="L142" s="38"/>
      <c r="M142" s="38"/>
      <c r="N142" s="38"/>
      <c r="O142" s="38"/>
      <c r="P142" s="38"/>
      <c r="Q142" s="38"/>
      <c r="R142" s="38"/>
      <c r="S142" s="38"/>
      <c r="T142" s="43"/>
      <c r="W142"/>
    </row>
    <row r="143" spans="1:23" ht="30.65" customHeight="1" x14ac:dyDescent="0.4">
      <c r="A143" s="42">
        <f>'S2 Maquette'!B143</f>
        <v>0</v>
      </c>
      <c r="B143" s="42">
        <f>'S2 Maquette'!C143</f>
        <v>0</v>
      </c>
      <c r="C143" s="40">
        <f>'S2 Maquette'!F143</f>
        <v>0</v>
      </c>
      <c r="D143" s="38"/>
      <c r="E143" s="38"/>
      <c r="F143" s="38"/>
      <c r="G143" s="38"/>
      <c r="H143" s="38"/>
      <c r="I143" s="38"/>
      <c r="J143" s="38"/>
      <c r="K143" s="38"/>
      <c r="L143" s="38"/>
      <c r="M143" s="38"/>
      <c r="N143" s="38"/>
      <c r="O143" s="38"/>
      <c r="P143" s="38"/>
      <c r="Q143" s="38"/>
      <c r="R143" s="38"/>
      <c r="S143" s="38"/>
      <c r="T143" s="43"/>
      <c r="W143"/>
    </row>
    <row r="144" spans="1:23" ht="30.65" customHeight="1" x14ac:dyDescent="0.4">
      <c r="A144" s="42">
        <f>'S2 Maquette'!B144</f>
        <v>0</v>
      </c>
      <c r="B144" s="42">
        <f>'S2 Maquette'!C144</f>
        <v>0</v>
      </c>
      <c r="C144" s="40">
        <f>'S2 Maquette'!F144</f>
        <v>0</v>
      </c>
      <c r="D144" s="38"/>
      <c r="E144" s="38"/>
      <c r="F144" s="38"/>
      <c r="G144" s="38"/>
      <c r="H144" s="38"/>
      <c r="I144" s="38"/>
      <c r="J144" s="38"/>
      <c r="K144" s="38"/>
      <c r="L144" s="38"/>
      <c r="M144" s="38"/>
      <c r="N144" s="38"/>
      <c r="O144" s="38"/>
      <c r="P144" s="38"/>
      <c r="Q144" s="38"/>
      <c r="R144" s="38"/>
      <c r="S144" s="38"/>
      <c r="T144" s="43"/>
      <c r="W144"/>
    </row>
    <row r="145" spans="1:23" ht="30.65" customHeight="1" x14ac:dyDescent="0.4">
      <c r="A145" s="42">
        <f>'S2 Maquette'!B145</f>
        <v>0</v>
      </c>
      <c r="B145" s="42">
        <f>'S2 Maquette'!C145</f>
        <v>0</v>
      </c>
      <c r="C145" s="40">
        <f>'S2 Maquette'!F145</f>
        <v>0</v>
      </c>
      <c r="D145" s="38"/>
      <c r="E145" s="38"/>
      <c r="F145" s="38"/>
      <c r="G145" s="38"/>
      <c r="H145" s="38"/>
      <c r="I145" s="38"/>
      <c r="J145" s="38"/>
      <c r="K145" s="38"/>
      <c r="L145" s="38"/>
      <c r="M145" s="38"/>
      <c r="N145" s="38"/>
      <c r="O145" s="38"/>
      <c r="P145" s="38"/>
      <c r="Q145" s="38"/>
      <c r="R145" s="38"/>
      <c r="S145" s="38"/>
      <c r="T145" s="43"/>
      <c r="W145"/>
    </row>
    <row r="146" spans="1:23" ht="30.65" customHeight="1" x14ac:dyDescent="0.4">
      <c r="A146" s="42">
        <f>'S2 Maquette'!B146</f>
        <v>0</v>
      </c>
      <c r="B146" s="42">
        <f>'S2 Maquette'!C146</f>
        <v>0</v>
      </c>
      <c r="C146" s="40">
        <f>'S2 Maquette'!F146</f>
        <v>0</v>
      </c>
      <c r="D146" s="38"/>
      <c r="E146" s="38"/>
      <c r="F146" s="38"/>
      <c r="G146" s="38"/>
      <c r="H146" s="38"/>
      <c r="I146" s="38"/>
      <c r="J146" s="38"/>
      <c r="K146" s="38"/>
      <c r="L146" s="38"/>
      <c r="M146" s="38"/>
      <c r="N146" s="38"/>
      <c r="O146" s="38"/>
      <c r="P146" s="38"/>
      <c r="Q146" s="38"/>
      <c r="R146" s="38"/>
      <c r="S146" s="38"/>
      <c r="T146" s="43"/>
      <c r="W146"/>
    </row>
    <row r="147" spans="1:23" ht="30.65" customHeight="1" x14ac:dyDescent="0.4">
      <c r="A147" s="42">
        <f>'S2 Maquette'!B147</f>
        <v>0</v>
      </c>
      <c r="B147" s="42">
        <f>'S2 Maquette'!C147</f>
        <v>0</v>
      </c>
      <c r="C147" s="40">
        <f>'S2 Maquette'!F147</f>
        <v>0</v>
      </c>
      <c r="D147" s="38"/>
      <c r="E147" s="38"/>
      <c r="F147" s="38"/>
      <c r="G147" s="38"/>
      <c r="H147" s="38"/>
      <c r="I147" s="38"/>
      <c r="J147" s="38"/>
      <c r="K147" s="38"/>
      <c r="L147" s="38"/>
      <c r="M147" s="38"/>
      <c r="N147" s="38"/>
      <c r="O147" s="38"/>
      <c r="P147" s="38"/>
      <c r="Q147" s="38"/>
      <c r="R147" s="38"/>
      <c r="S147" s="38"/>
      <c r="T147" s="43"/>
      <c r="W147"/>
    </row>
    <row r="148" spans="1:23" ht="30.65" customHeight="1" x14ac:dyDescent="0.4">
      <c r="A148" s="42">
        <f>'S2 Maquette'!B148</f>
        <v>0</v>
      </c>
      <c r="B148" s="42">
        <f>'S2 Maquette'!C148</f>
        <v>0</v>
      </c>
      <c r="C148" s="40">
        <f>'S2 Maquette'!F148</f>
        <v>0</v>
      </c>
      <c r="D148" s="38"/>
      <c r="E148" s="38"/>
      <c r="F148" s="38"/>
      <c r="G148" s="38"/>
      <c r="H148" s="38"/>
      <c r="I148" s="38"/>
      <c r="J148" s="38"/>
      <c r="K148" s="38"/>
      <c r="L148" s="38"/>
      <c r="M148" s="38"/>
      <c r="N148" s="38"/>
      <c r="O148" s="38"/>
      <c r="P148" s="38"/>
      <c r="Q148" s="38"/>
      <c r="R148" s="38"/>
      <c r="S148" s="38"/>
      <c r="T148" s="43"/>
      <c r="W148"/>
    </row>
    <row r="149" spans="1:23" ht="30.65" customHeight="1" x14ac:dyDescent="0.4">
      <c r="A149" s="42">
        <f>'S2 Maquette'!B149</f>
        <v>0</v>
      </c>
      <c r="B149" s="42">
        <f>'S2 Maquette'!C149</f>
        <v>0</v>
      </c>
      <c r="C149" s="40">
        <f>'S2 Maquette'!F149</f>
        <v>0</v>
      </c>
      <c r="D149" s="38"/>
      <c r="E149" s="38"/>
      <c r="F149" s="38"/>
      <c r="G149" s="38"/>
      <c r="H149" s="38"/>
      <c r="I149" s="38"/>
      <c r="J149" s="38"/>
      <c r="K149" s="38"/>
      <c r="L149" s="38"/>
      <c r="M149" s="38"/>
      <c r="N149" s="38"/>
      <c r="O149" s="38"/>
      <c r="P149" s="38"/>
      <c r="Q149" s="38"/>
      <c r="R149" s="38"/>
      <c r="S149" s="38"/>
      <c r="T149" s="43"/>
      <c r="W149"/>
    </row>
    <row r="150" spans="1:23" ht="30.65" customHeight="1" x14ac:dyDescent="0.4">
      <c r="A150" s="42">
        <f>'S2 Maquette'!B150</f>
        <v>0</v>
      </c>
      <c r="B150" s="42">
        <f>'S2 Maquette'!C150</f>
        <v>0</v>
      </c>
      <c r="C150" s="40">
        <f>'S2 Maquette'!F150</f>
        <v>0</v>
      </c>
      <c r="D150" s="38"/>
      <c r="E150" s="38"/>
      <c r="F150" s="38"/>
      <c r="G150" s="38"/>
      <c r="H150" s="38"/>
      <c r="I150" s="38"/>
      <c r="J150" s="38"/>
      <c r="K150" s="38"/>
      <c r="L150" s="38"/>
      <c r="M150" s="38"/>
      <c r="N150" s="38"/>
      <c r="O150" s="38"/>
      <c r="P150" s="38"/>
      <c r="Q150" s="38"/>
      <c r="R150" s="38"/>
      <c r="S150" s="38"/>
      <c r="T150" s="43"/>
      <c r="W150"/>
    </row>
    <row r="151" spans="1:23" ht="30.65" customHeight="1" x14ac:dyDescent="0.4">
      <c r="A151" s="42">
        <f>'S2 Maquette'!B151</f>
        <v>0</v>
      </c>
      <c r="B151" s="42">
        <f>'S2 Maquette'!C151</f>
        <v>0</v>
      </c>
      <c r="C151" s="40">
        <f>'S2 Maquette'!F151</f>
        <v>0</v>
      </c>
      <c r="D151" s="38"/>
      <c r="E151" s="38"/>
      <c r="F151" s="38"/>
      <c r="G151" s="38"/>
      <c r="H151" s="38"/>
      <c r="I151" s="38"/>
      <c r="J151" s="38"/>
      <c r="K151" s="38"/>
      <c r="L151" s="38"/>
      <c r="M151" s="38"/>
      <c r="N151" s="38"/>
      <c r="O151" s="38"/>
      <c r="P151" s="38"/>
      <c r="Q151" s="38"/>
      <c r="R151" s="38"/>
      <c r="S151" s="38"/>
      <c r="T151" s="43"/>
      <c r="W151"/>
    </row>
    <row r="152" spans="1:23" ht="30.65" customHeight="1" x14ac:dyDescent="0.4">
      <c r="A152" s="42">
        <f>'S2 Maquette'!B152</f>
        <v>0</v>
      </c>
      <c r="B152" s="42">
        <f>'S2 Maquette'!C152</f>
        <v>0</v>
      </c>
      <c r="C152" s="40">
        <f>'S2 Maquette'!F152</f>
        <v>0</v>
      </c>
      <c r="D152" s="38"/>
      <c r="E152" s="38"/>
      <c r="F152" s="38"/>
      <c r="G152" s="38"/>
      <c r="H152" s="38"/>
      <c r="I152" s="38"/>
      <c r="J152" s="38"/>
      <c r="K152" s="38"/>
      <c r="L152" s="38"/>
      <c r="M152" s="38"/>
      <c r="N152" s="38"/>
      <c r="O152" s="38"/>
      <c r="P152" s="38"/>
      <c r="Q152" s="38"/>
      <c r="R152" s="38"/>
      <c r="S152" s="38"/>
      <c r="T152" s="43"/>
      <c r="W152"/>
    </row>
    <row r="153" spans="1:23" ht="30.65" customHeight="1" x14ac:dyDescent="0.4">
      <c r="A153" s="42">
        <f>'S2 Maquette'!B153</f>
        <v>0</v>
      </c>
      <c r="B153" s="42">
        <f>'S2 Maquette'!C153</f>
        <v>0</v>
      </c>
      <c r="C153" s="40">
        <f>'S2 Maquette'!F153</f>
        <v>0</v>
      </c>
      <c r="D153" s="38"/>
      <c r="E153" s="38"/>
      <c r="F153" s="38"/>
      <c r="G153" s="38"/>
      <c r="H153" s="38"/>
      <c r="I153" s="38"/>
      <c r="J153" s="38"/>
      <c r="K153" s="38"/>
      <c r="L153" s="38"/>
      <c r="M153" s="38"/>
      <c r="N153" s="38"/>
      <c r="O153" s="38"/>
      <c r="P153" s="38"/>
      <c r="Q153" s="38"/>
      <c r="R153" s="38"/>
      <c r="S153" s="38"/>
      <c r="T153" s="43"/>
      <c r="W153"/>
    </row>
    <row r="154" spans="1:23" ht="30.65" customHeight="1" x14ac:dyDescent="0.4">
      <c r="A154" s="42">
        <f>'S2 Maquette'!B154</f>
        <v>0</v>
      </c>
      <c r="B154" s="42">
        <f>'S2 Maquette'!C154</f>
        <v>0</v>
      </c>
      <c r="C154" s="40">
        <f>'S2 Maquette'!F154</f>
        <v>0</v>
      </c>
      <c r="D154" s="38"/>
      <c r="E154" s="38"/>
      <c r="F154" s="38"/>
      <c r="G154" s="38"/>
      <c r="H154" s="38"/>
      <c r="I154" s="38"/>
      <c r="J154" s="38"/>
      <c r="K154" s="38"/>
      <c r="L154" s="38"/>
      <c r="M154" s="38"/>
      <c r="N154" s="38"/>
      <c r="O154" s="38"/>
      <c r="P154" s="38"/>
      <c r="Q154" s="38"/>
      <c r="R154" s="38"/>
      <c r="S154" s="38"/>
      <c r="T154" s="43"/>
      <c r="W154"/>
    </row>
    <row r="155" spans="1:23" ht="30.65" customHeight="1" x14ac:dyDescent="0.4">
      <c r="A155" s="42">
        <f>'S2 Maquette'!B155</f>
        <v>0</v>
      </c>
      <c r="B155" s="42">
        <f>'S2 Maquette'!C155</f>
        <v>0</v>
      </c>
      <c r="C155" s="40">
        <f>'S2 Maquette'!F155</f>
        <v>0</v>
      </c>
      <c r="D155" s="38"/>
      <c r="E155" s="38"/>
      <c r="F155" s="38"/>
      <c r="G155" s="38"/>
      <c r="H155" s="38"/>
      <c r="I155" s="38"/>
      <c r="J155" s="38"/>
      <c r="K155" s="38"/>
      <c r="L155" s="38"/>
      <c r="M155" s="38"/>
      <c r="N155" s="38"/>
      <c r="O155" s="38"/>
      <c r="P155" s="38"/>
      <c r="Q155" s="38"/>
      <c r="R155" s="38"/>
      <c r="S155" s="38"/>
      <c r="T155" s="43"/>
      <c r="W155"/>
    </row>
    <row r="156" spans="1:23" ht="30.65" customHeight="1" x14ac:dyDescent="0.4">
      <c r="A156" s="42">
        <f>'S2 Maquette'!B156</f>
        <v>0</v>
      </c>
      <c r="B156" s="42">
        <f>'S2 Maquette'!C156</f>
        <v>0</v>
      </c>
      <c r="C156" s="40">
        <f>'S2 Maquette'!F156</f>
        <v>0</v>
      </c>
      <c r="D156" s="38"/>
      <c r="E156" s="38"/>
      <c r="F156" s="38"/>
      <c r="G156" s="38"/>
      <c r="H156" s="38"/>
      <c r="I156" s="38"/>
      <c r="J156" s="38"/>
      <c r="K156" s="38"/>
      <c r="L156" s="38"/>
      <c r="M156" s="38"/>
      <c r="N156" s="38"/>
      <c r="O156" s="38"/>
      <c r="P156" s="38"/>
      <c r="Q156" s="38"/>
      <c r="R156" s="38"/>
      <c r="S156" s="38"/>
      <c r="T156" s="43"/>
      <c r="W156"/>
    </row>
    <row r="157" spans="1:23" ht="30.65" customHeight="1" x14ac:dyDescent="0.4">
      <c r="A157" s="42">
        <f>'S2 Maquette'!B157</f>
        <v>0</v>
      </c>
      <c r="B157" s="42">
        <f>'S2 Maquette'!C157</f>
        <v>0</v>
      </c>
      <c r="C157" s="40">
        <f>'S2 Maquette'!F157</f>
        <v>0</v>
      </c>
      <c r="D157" s="38"/>
      <c r="E157" s="38"/>
      <c r="F157" s="38"/>
      <c r="G157" s="38"/>
      <c r="H157" s="38"/>
      <c r="I157" s="38"/>
      <c r="J157" s="38"/>
      <c r="K157" s="38"/>
      <c r="L157" s="38"/>
      <c r="M157" s="38"/>
      <c r="N157" s="38"/>
      <c r="O157" s="38"/>
      <c r="P157" s="38"/>
      <c r="Q157" s="38"/>
      <c r="R157" s="38"/>
      <c r="S157" s="38"/>
      <c r="T157" s="43"/>
      <c r="W157"/>
    </row>
    <row r="158" spans="1:23" ht="30.65" customHeight="1" x14ac:dyDescent="0.4">
      <c r="A158" s="42">
        <f>'S2 Maquette'!B158</f>
        <v>0</v>
      </c>
      <c r="B158" s="42">
        <f>'S2 Maquette'!C158</f>
        <v>0</v>
      </c>
      <c r="C158" s="40">
        <f>'S2 Maquette'!F158</f>
        <v>0</v>
      </c>
      <c r="D158" s="38"/>
      <c r="E158" s="38"/>
      <c r="F158" s="38"/>
      <c r="G158" s="38"/>
      <c r="H158" s="38"/>
      <c r="I158" s="38"/>
      <c r="J158" s="38"/>
      <c r="K158" s="38"/>
      <c r="L158" s="38"/>
      <c r="M158" s="38"/>
      <c r="N158" s="38"/>
      <c r="O158" s="38"/>
      <c r="P158" s="38"/>
      <c r="Q158" s="38"/>
      <c r="R158" s="38"/>
      <c r="S158" s="38"/>
      <c r="T158" s="43"/>
      <c r="W158"/>
    </row>
    <row r="159" spans="1:23" ht="30.65" customHeight="1" x14ac:dyDescent="0.4">
      <c r="A159" s="42">
        <f>'S2 Maquette'!B159</f>
        <v>0</v>
      </c>
      <c r="B159" s="42">
        <f>'S2 Maquette'!C159</f>
        <v>0</v>
      </c>
      <c r="C159" s="40">
        <f>'S2 Maquette'!F159</f>
        <v>0</v>
      </c>
      <c r="D159" s="38"/>
      <c r="E159" s="38"/>
      <c r="F159" s="38"/>
      <c r="G159" s="38"/>
      <c r="H159" s="38"/>
      <c r="I159" s="38"/>
      <c r="J159" s="38"/>
      <c r="K159" s="38"/>
      <c r="L159" s="38"/>
      <c r="M159" s="38"/>
      <c r="N159" s="38"/>
      <c r="O159" s="38"/>
      <c r="P159" s="38"/>
      <c r="Q159" s="38"/>
      <c r="R159" s="38"/>
      <c r="S159" s="38"/>
      <c r="T159" s="43"/>
      <c r="W159"/>
    </row>
    <row r="160" spans="1:23" ht="30.65" customHeight="1" x14ac:dyDescent="0.4">
      <c r="A160" s="42">
        <f>'S2 Maquette'!B160</f>
        <v>0</v>
      </c>
      <c r="B160" s="42">
        <f>'S2 Maquette'!C160</f>
        <v>0</v>
      </c>
      <c r="C160" s="40">
        <f>'S2 Maquette'!F160</f>
        <v>0</v>
      </c>
      <c r="D160" s="38"/>
      <c r="E160" s="38"/>
      <c r="F160" s="38"/>
      <c r="G160" s="38"/>
      <c r="H160" s="38"/>
      <c r="I160" s="38"/>
      <c r="J160" s="38"/>
      <c r="K160" s="38"/>
      <c r="L160" s="38"/>
      <c r="M160" s="38"/>
      <c r="N160" s="38"/>
      <c r="O160" s="38"/>
      <c r="P160" s="38"/>
      <c r="Q160" s="38"/>
      <c r="R160" s="38"/>
      <c r="S160" s="38"/>
      <c r="T160" s="43"/>
      <c r="W160"/>
    </row>
    <row r="161" spans="1:23" ht="30.65" customHeight="1" x14ac:dyDescent="0.4">
      <c r="A161" s="42">
        <f>'S2 Maquette'!B161</f>
        <v>0</v>
      </c>
      <c r="B161" s="42">
        <f>'S2 Maquette'!C161</f>
        <v>0</v>
      </c>
      <c r="C161" s="40">
        <f>'S2 Maquette'!F161</f>
        <v>0</v>
      </c>
      <c r="D161" s="38"/>
      <c r="E161" s="38"/>
      <c r="F161" s="38"/>
      <c r="G161" s="38"/>
      <c r="H161" s="38"/>
      <c r="I161" s="38"/>
      <c r="J161" s="38"/>
      <c r="K161" s="38"/>
      <c r="L161" s="38"/>
      <c r="M161" s="38"/>
      <c r="N161" s="38"/>
      <c r="O161" s="38"/>
      <c r="P161" s="38"/>
      <c r="Q161" s="38"/>
      <c r="R161" s="38"/>
      <c r="S161" s="38"/>
      <c r="T161" s="43"/>
      <c r="W161"/>
    </row>
    <row r="162" spans="1:23" ht="30.65" customHeight="1" x14ac:dyDescent="0.4">
      <c r="A162" s="42">
        <f>'S2 Maquette'!B162</f>
        <v>0</v>
      </c>
      <c r="B162" s="42">
        <f>'S2 Maquette'!C162</f>
        <v>0</v>
      </c>
      <c r="C162" s="40">
        <f>'S2 Maquette'!F162</f>
        <v>0</v>
      </c>
      <c r="D162" s="38"/>
      <c r="E162" s="38"/>
      <c r="F162" s="38"/>
      <c r="G162" s="38"/>
      <c r="H162" s="38"/>
      <c r="I162" s="38"/>
      <c r="J162" s="38"/>
      <c r="K162" s="38"/>
      <c r="L162" s="38"/>
      <c r="M162" s="38"/>
      <c r="N162" s="38"/>
      <c r="O162" s="38"/>
      <c r="P162" s="38"/>
      <c r="Q162" s="38"/>
      <c r="R162" s="38"/>
      <c r="S162" s="38"/>
      <c r="T162" s="43"/>
      <c r="W162"/>
    </row>
    <row r="163" spans="1:23" ht="30.65" customHeight="1" x14ac:dyDescent="0.4">
      <c r="A163" s="42">
        <f>'S2 Maquette'!B163</f>
        <v>0</v>
      </c>
      <c r="B163" s="42">
        <f>'S2 Maquette'!C163</f>
        <v>0</v>
      </c>
      <c r="C163" s="40">
        <f>'S2 Maquette'!F163</f>
        <v>0</v>
      </c>
      <c r="D163" s="38"/>
      <c r="E163" s="38"/>
      <c r="F163" s="38"/>
      <c r="G163" s="38"/>
      <c r="H163" s="38"/>
      <c r="I163" s="38"/>
      <c r="J163" s="38"/>
      <c r="K163" s="38"/>
      <c r="L163" s="38"/>
      <c r="M163" s="38"/>
      <c r="N163" s="38"/>
      <c r="O163" s="38"/>
      <c r="P163" s="38"/>
      <c r="Q163" s="38"/>
      <c r="R163" s="38"/>
      <c r="S163" s="38"/>
      <c r="T163" s="43"/>
      <c r="W163"/>
    </row>
    <row r="164" spans="1:23" ht="30.65" customHeight="1" x14ac:dyDescent="0.4">
      <c r="A164" s="42">
        <f>'S2 Maquette'!B164</f>
        <v>0</v>
      </c>
      <c r="B164" s="42">
        <f>'S2 Maquette'!C164</f>
        <v>0</v>
      </c>
      <c r="C164" s="40">
        <f>'S2 Maquette'!F164</f>
        <v>0</v>
      </c>
      <c r="D164" s="38"/>
      <c r="E164" s="38"/>
      <c r="F164" s="38"/>
      <c r="G164" s="38"/>
      <c r="H164" s="38"/>
      <c r="I164" s="38"/>
      <c r="J164" s="38"/>
      <c r="K164" s="38"/>
      <c r="L164" s="38"/>
      <c r="M164" s="38"/>
      <c r="N164" s="38"/>
      <c r="O164" s="38"/>
      <c r="P164" s="38"/>
      <c r="Q164" s="38"/>
      <c r="R164" s="38"/>
      <c r="S164" s="38"/>
      <c r="T164" s="43"/>
      <c r="W164"/>
    </row>
    <row r="165" spans="1:23" ht="30.65" customHeight="1" x14ac:dyDescent="0.4">
      <c r="A165" s="42">
        <f>'S2 Maquette'!B165</f>
        <v>0</v>
      </c>
      <c r="B165" s="42">
        <f>'S2 Maquette'!C165</f>
        <v>0</v>
      </c>
      <c r="C165" s="40">
        <f>'S2 Maquette'!F165</f>
        <v>0</v>
      </c>
      <c r="D165" s="38"/>
      <c r="E165" s="38"/>
      <c r="F165" s="38"/>
      <c r="G165" s="38"/>
      <c r="H165" s="38"/>
      <c r="I165" s="38"/>
      <c r="J165" s="38"/>
      <c r="K165" s="38"/>
      <c r="L165" s="38"/>
      <c r="M165" s="38"/>
      <c r="N165" s="38"/>
      <c r="O165" s="38"/>
      <c r="P165" s="38"/>
      <c r="Q165" s="38"/>
      <c r="R165" s="38"/>
      <c r="S165" s="38"/>
      <c r="T165" s="43"/>
      <c r="W165"/>
    </row>
    <row r="166" spans="1:23" ht="30.65" customHeight="1" x14ac:dyDescent="0.4">
      <c r="A166" s="42">
        <f>'S2 Maquette'!B166</f>
        <v>0</v>
      </c>
      <c r="B166" s="42">
        <f>'S2 Maquette'!C166</f>
        <v>0</v>
      </c>
      <c r="C166" s="40">
        <f>'S2 Maquette'!F166</f>
        <v>0</v>
      </c>
      <c r="D166" s="38"/>
      <c r="E166" s="38"/>
      <c r="F166" s="38"/>
      <c r="G166" s="38"/>
      <c r="H166" s="38"/>
      <c r="I166" s="38"/>
      <c r="J166" s="38"/>
      <c r="K166" s="38"/>
      <c r="L166" s="38"/>
      <c r="M166" s="38"/>
      <c r="N166" s="38"/>
      <c r="O166" s="38"/>
      <c r="P166" s="38"/>
      <c r="Q166" s="38"/>
      <c r="R166" s="38"/>
      <c r="S166" s="38"/>
      <c r="T166" s="43"/>
      <c r="W166"/>
    </row>
    <row r="167" spans="1:23" ht="30.65" customHeight="1" x14ac:dyDescent="0.4">
      <c r="A167" s="42">
        <f>'S2 Maquette'!B167</f>
        <v>0</v>
      </c>
      <c r="B167" s="42">
        <f>'S2 Maquette'!C167</f>
        <v>0</v>
      </c>
      <c r="C167" s="40">
        <f>'S2 Maquette'!F167</f>
        <v>0</v>
      </c>
      <c r="D167" s="38"/>
      <c r="E167" s="38"/>
      <c r="F167" s="38"/>
      <c r="G167" s="38"/>
      <c r="H167" s="38"/>
      <c r="I167" s="38"/>
      <c r="J167" s="38"/>
      <c r="K167" s="38"/>
      <c r="L167" s="38"/>
      <c r="M167" s="38"/>
      <c r="N167" s="38"/>
      <c r="O167" s="38"/>
      <c r="P167" s="38"/>
      <c r="Q167" s="38"/>
      <c r="R167" s="38"/>
      <c r="S167" s="38"/>
      <c r="T167" s="43"/>
      <c r="W167"/>
    </row>
    <row r="168" spans="1:23" ht="30.65" customHeight="1" x14ac:dyDescent="0.4">
      <c r="A168" s="42">
        <f>'S2 Maquette'!B168</f>
        <v>0</v>
      </c>
      <c r="B168" s="42">
        <f>'S2 Maquette'!C168</f>
        <v>0</v>
      </c>
      <c r="C168" s="40">
        <f>'S2 Maquette'!F168</f>
        <v>0</v>
      </c>
      <c r="D168" s="38"/>
      <c r="E168" s="38"/>
      <c r="F168" s="38"/>
      <c r="G168" s="38"/>
      <c r="H168" s="38"/>
      <c r="I168" s="38"/>
      <c r="J168" s="38"/>
      <c r="K168" s="38"/>
      <c r="L168" s="38"/>
      <c r="M168" s="38"/>
      <c r="N168" s="38"/>
      <c r="O168" s="38"/>
      <c r="P168" s="38"/>
      <c r="Q168" s="38"/>
      <c r="R168" s="38"/>
      <c r="S168" s="38"/>
      <c r="T168" s="43"/>
      <c r="W168"/>
    </row>
    <row r="169" spans="1:23" ht="30.65" customHeight="1" x14ac:dyDescent="0.4">
      <c r="A169" s="42">
        <f>'S2 Maquette'!B169</f>
        <v>0</v>
      </c>
      <c r="B169" s="42">
        <f>'S2 Maquette'!C169</f>
        <v>0</v>
      </c>
      <c r="C169" s="40">
        <f>'S2 Maquette'!F169</f>
        <v>0</v>
      </c>
      <c r="D169" s="38"/>
      <c r="E169" s="38"/>
      <c r="F169" s="38"/>
      <c r="G169" s="38"/>
      <c r="H169" s="38"/>
      <c r="I169" s="38"/>
      <c r="J169" s="38"/>
      <c r="K169" s="38"/>
      <c r="L169" s="38"/>
      <c r="M169" s="38"/>
      <c r="N169" s="38"/>
      <c r="O169" s="38"/>
      <c r="P169" s="38"/>
      <c r="Q169" s="38"/>
      <c r="R169" s="38"/>
      <c r="S169" s="38"/>
      <c r="T169" s="43"/>
      <c r="W169"/>
    </row>
    <row r="170" spans="1:23" ht="30.65" customHeight="1" x14ac:dyDescent="0.4">
      <c r="A170" s="42">
        <f>'S2 Maquette'!B170</f>
        <v>0</v>
      </c>
      <c r="B170" s="42">
        <f>'S2 Maquette'!C170</f>
        <v>0</v>
      </c>
      <c r="C170" s="40">
        <f>'S2 Maquette'!F170</f>
        <v>0</v>
      </c>
      <c r="D170" s="38"/>
      <c r="E170" s="38"/>
      <c r="F170" s="38"/>
      <c r="G170" s="38"/>
      <c r="H170" s="38"/>
      <c r="I170" s="38"/>
      <c r="J170" s="38"/>
      <c r="K170" s="38"/>
      <c r="L170" s="38"/>
      <c r="M170" s="38"/>
      <c r="N170" s="38"/>
      <c r="O170" s="38"/>
      <c r="P170" s="38"/>
      <c r="Q170" s="38"/>
      <c r="R170" s="38"/>
      <c r="S170" s="38"/>
      <c r="T170" s="43"/>
      <c r="W170"/>
    </row>
    <row r="171" spans="1:23" ht="30.65" customHeight="1" x14ac:dyDescent="0.4">
      <c r="A171" s="42">
        <f>'S2 Maquette'!B171</f>
        <v>0</v>
      </c>
      <c r="B171" s="42">
        <f>'S2 Maquette'!C171</f>
        <v>0</v>
      </c>
      <c r="C171" s="40">
        <f>'S2 Maquette'!F171</f>
        <v>0</v>
      </c>
      <c r="D171" s="38"/>
      <c r="E171" s="38"/>
      <c r="F171" s="38"/>
      <c r="G171" s="38"/>
      <c r="H171" s="38"/>
      <c r="I171" s="38"/>
      <c r="J171" s="38"/>
      <c r="K171" s="38"/>
      <c r="L171" s="38"/>
      <c r="M171" s="38"/>
      <c r="N171" s="38"/>
      <c r="O171" s="38"/>
      <c r="P171" s="38"/>
      <c r="Q171" s="38"/>
      <c r="R171" s="38"/>
      <c r="S171" s="38"/>
      <c r="T171" s="43"/>
      <c r="W171"/>
    </row>
    <row r="172" spans="1:23" ht="30.65" customHeight="1" x14ac:dyDescent="0.4">
      <c r="A172" s="42">
        <f>'S2 Maquette'!B172</f>
        <v>0</v>
      </c>
      <c r="B172" s="42">
        <f>'S2 Maquette'!C172</f>
        <v>0</v>
      </c>
      <c r="C172" s="40">
        <f>'S2 Maquette'!F172</f>
        <v>0</v>
      </c>
      <c r="D172" s="38"/>
      <c r="E172" s="38"/>
      <c r="F172" s="38"/>
      <c r="G172" s="38"/>
      <c r="H172" s="38"/>
      <c r="I172" s="38"/>
      <c r="J172" s="38"/>
      <c r="K172" s="38"/>
      <c r="L172" s="38"/>
      <c r="M172" s="38"/>
      <c r="N172" s="38"/>
      <c r="O172" s="38"/>
      <c r="P172" s="38"/>
      <c r="Q172" s="38"/>
      <c r="R172" s="38"/>
      <c r="S172" s="38"/>
      <c r="T172" s="43"/>
      <c r="W172"/>
    </row>
    <row r="173" spans="1:23" ht="30.65" customHeight="1" x14ac:dyDescent="0.4">
      <c r="A173" s="42">
        <f>'S2 Maquette'!B173</f>
        <v>0</v>
      </c>
      <c r="B173" s="42">
        <f>'S2 Maquette'!C173</f>
        <v>0</v>
      </c>
      <c r="C173" s="40">
        <f>'S2 Maquette'!F173</f>
        <v>0</v>
      </c>
      <c r="D173" s="38"/>
      <c r="E173" s="38"/>
      <c r="F173" s="38"/>
      <c r="G173" s="38"/>
      <c r="H173" s="38"/>
      <c r="I173" s="38"/>
      <c r="J173" s="38"/>
      <c r="K173" s="38"/>
      <c r="L173" s="38"/>
      <c r="M173" s="38"/>
      <c r="N173" s="38"/>
      <c r="O173" s="38"/>
      <c r="P173" s="38"/>
      <c r="Q173" s="38"/>
      <c r="R173" s="38"/>
      <c r="S173" s="38"/>
      <c r="T173" s="43"/>
      <c r="W173"/>
    </row>
    <row r="174" spans="1:23" ht="30.65" customHeight="1" x14ac:dyDescent="0.4">
      <c r="A174" s="42">
        <f>'S2 Maquette'!B174</f>
        <v>0</v>
      </c>
      <c r="B174" s="42">
        <f>'S2 Maquette'!C174</f>
        <v>0</v>
      </c>
      <c r="C174" s="40">
        <f>'S2 Maquette'!F174</f>
        <v>0</v>
      </c>
      <c r="D174" s="38"/>
      <c r="E174" s="38"/>
      <c r="F174" s="38"/>
      <c r="G174" s="38"/>
      <c r="H174" s="38"/>
      <c r="I174" s="38"/>
      <c r="J174" s="38"/>
      <c r="K174" s="38"/>
      <c r="L174" s="38"/>
      <c r="M174" s="38"/>
      <c r="N174" s="38"/>
      <c r="O174" s="38"/>
      <c r="P174" s="38"/>
      <c r="Q174" s="38"/>
      <c r="R174" s="38"/>
      <c r="S174" s="38"/>
      <c r="T174" s="43"/>
      <c r="W174"/>
    </row>
    <row r="175" spans="1:23" ht="30.65" customHeight="1" x14ac:dyDescent="0.4">
      <c r="A175" s="42">
        <f>'S2 Maquette'!B175</f>
        <v>0</v>
      </c>
      <c r="B175" s="42">
        <f>'S2 Maquette'!C175</f>
        <v>0</v>
      </c>
      <c r="C175" s="40">
        <f>'S2 Maquette'!F175</f>
        <v>0</v>
      </c>
      <c r="D175" s="38"/>
      <c r="E175" s="38"/>
      <c r="F175" s="38"/>
      <c r="G175" s="38"/>
      <c r="H175" s="38"/>
      <c r="I175" s="38"/>
      <c r="J175" s="38"/>
      <c r="K175" s="38"/>
      <c r="L175" s="38"/>
      <c r="M175" s="38"/>
      <c r="N175" s="38"/>
      <c r="O175" s="38"/>
      <c r="P175" s="38"/>
      <c r="Q175" s="38"/>
      <c r="R175" s="38"/>
      <c r="S175" s="38"/>
      <c r="T175" s="43"/>
      <c r="W175"/>
    </row>
    <row r="176" spans="1:23" ht="30.65" customHeight="1" x14ac:dyDescent="0.4">
      <c r="A176" s="42">
        <f>'S2 Maquette'!B176</f>
        <v>0</v>
      </c>
      <c r="B176" s="42">
        <f>'S2 Maquette'!C176</f>
        <v>0</v>
      </c>
      <c r="C176" s="40">
        <f>'S2 Maquette'!F176</f>
        <v>0</v>
      </c>
      <c r="D176" s="38"/>
      <c r="E176" s="38"/>
      <c r="F176" s="38"/>
      <c r="G176" s="38"/>
      <c r="H176" s="38"/>
      <c r="I176" s="38"/>
      <c r="J176" s="38"/>
      <c r="K176" s="38"/>
      <c r="L176" s="38"/>
      <c r="M176" s="38"/>
      <c r="N176" s="38"/>
      <c r="O176" s="38"/>
      <c r="P176" s="38"/>
      <c r="Q176" s="38"/>
      <c r="R176" s="38"/>
      <c r="S176" s="38"/>
      <c r="T176" s="43"/>
      <c r="W176"/>
    </row>
    <row r="177" spans="1:23" ht="30.65" customHeight="1" x14ac:dyDescent="0.4">
      <c r="A177" s="42">
        <f>'S2 Maquette'!B177</f>
        <v>0</v>
      </c>
      <c r="B177" s="42">
        <f>'S2 Maquette'!C177</f>
        <v>0</v>
      </c>
      <c r="C177" s="40">
        <f>'S2 Maquette'!F177</f>
        <v>0</v>
      </c>
      <c r="D177" s="38"/>
      <c r="E177" s="38"/>
      <c r="F177" s="38"/>
      <c r="G177" s="38"/>
      <c r="H177" s="38"/>
      <c r="I177" s="38"/>
      <c r="J177" s="38"/>
      <c r="K177" s="38"/>
      <c r="L177" s="38"/>
      <c r="M177" s="38"/>
      <c r="N177" s="38"/>
      <c r="O177" s="38"/>
      <c r="P177" s="38"/>
      <c r="Q177" s="38"/>
      <c r="R177" s="38"/>
      <c r="S177" s="38"/>
      <c r="T177" s="43"/>
      <c r="W177"/>
    </row>
    <row r="178" spans="1:23" ht="30.65" customHeight="1" x14ac:dyDescent="0.4">
      <c r="A178" s="42">
        <f>'S2 Maquette'!B178</f>
        <v>0</v>
      </c>
      <c r="B178" s="42">
        <f>'S2 Maquette'!C178</f>
        <v>0</v>
      </c>
      <c r="C178" s="40">
        <f>'S2 Maquette'!F178</f>
        <v>0</v>
      </c>
      <c r="D178" s="38"/>
      <c r="E178" s="38"/>
      <c r="F178" s="38"/>
      <c r="G178" s="38"/>
      <c r="H178" s="38"/>
      <c r="I178" s="38"/>
      <c r="J178" s="38"/>
      <c r="K178" s="38"/>
      <c r="L178" s="38"/>
      <c r="M178" s="38"/>
      <c r="N178" s="38"/>
      <c r="O178" s="38"/>
      <c r="P178" s="38"/>
      <c r="Q178" s="38"/>
      <c r="R178" s="38"/>
      <c r="S178" s="38"/>
      <c r="T178" s="43"/>
      <c r="W178"/>
    </row>
    <row r="179" spans="1:23" ht="30.65" customHeight="1" x14ac:dyDescent="0.4">
      <c r="A179" s="42">
        <f>'S2 Maquette'!B179</f>
        <v>0</v>
      </c>
      <c r="B179" s="42">
        <f>'S2 Maquette'!C179</f>
        <v>0</v>
      </c>
      <c r="C179" s="40">
        <f>'S2 Maquette'!F179</f>
        <v>0</v>
      </c>
      <c r="D179" s="38"/>
      <c r="E179" s="38"/>
      <c r="F179" s="38"/>
      <c r="G179" s="38"/>
      <c r="H179" s="38"/>
      <c r="I179" s="38"/>
      <c r="J179" s="38"/>
      <c r="K179" s="38"/>
      <c r="L179" s="38"/>
      <c r="M179" s="38"/>
      <c r="N179" s="38"/>
      <c r="O179" s="38"/>
      <c r="P179" s="38"/>
      <c r="Q179" s="38"/>
      <c r="R179" s="38"/>
      <c r="S179" s="38"/>
      <c r="T179" s="43"/>
      <c r="W179"/>
    </row>
    <row r="180" spans="1:23" ht="30.65" customHeight="1" x14ac:dyDescent="0.4">
      <c r="A180" s="42">
        <f>'S2 Maquette'!B180</f>
        <v>0</v>
      </c>
      <c r="B180" s="42">
        <f>'S2 Maquette'!C180</f>
        <v>0</v>
      </c>
      <c r="C180" s="40">
        <f>'S2 Maquette'!F180</f>
        <v>0</v>
      </c>
      <c r="D180" s="38"/>
      <c r="E180" s="38"/>
      <c r="F180" s="38"/>
      <c r="G180" s="38"/>
      <c r="H180" s="38"/>
      <c r="I180" s="38"/>
      <c r="J180" s="38"/>
      <c r="K180" s="38"/>
      <c r="L180" s="38"/>
      <c r="M180" s="38"/>
      <c r="N180" s="38"/>
      <c r="O180" s="38"/>
      <c r="P180" s="38"/>
      <c r="Q180" s="38"/>
      <c r="R180" s="38"/>
      <c r="S180" s="38"/>
      <c r="T180" s="43"/>
      <c r="W180"/>
    </row>
    <row r="181" spans="1:23" ht="30.65" customHeight="1" x14ac:dyDescent="0.4">
      <c r="A181" s="42">
        <f>'S2 Maquette'!B181</f>
        <v>0</v>
      </c>
      <c r="B181" s="42">
        <f>'S2 Maquette'!C181</f>
        <v>0</v>
      </c>
      <c r="C181" s="40">
        <f>'S2 Maquette'!F181</f>
        <v>0</v>
      </c>
      <c r="D181" s="38"/>
      <c r="E181" s="38"/>
      <c r="F181" s="38"/>
      <c r="G181" s="38"/>
      <c r="H181" s="38"/>
      <c r="I181" s="38"/>
      <c r="J181" s="38"/>
      <c r="K181" s="38"/>
      <c r="L181" s="38"/>
      <c r="M181" s="38"/>
      <c r="N181" s="38"/>
      <c r="O181" s="38"/>
      <c r="P181" s="38"/>
      <c r="Q181" s="38"/>
      <c r="R181" s="38"/>
      <c r="S181" s="38"/>
      <c r="T181" s="43"/>
      <c r="W181"/>
    </row>
    <row r="182" spans="1:23" ht="30.65" customHeight="1" x14ac:dyDescent="0.4">
      <c r="A182" s="42">
        <f>'S2 Maquette'!B182</f>
        <v>0</v>
      </c>
      <c r="B182" s="42">
        <f>'S2 Maquette'!C182</f>
        <v>0</v>
      </c>
      <c r="C182" s="40">
        <f>'S2 Maquette'!F182</f>
        <v>0</v>
      </c>
      <c r="D182" s="38"/>
      <c r="E182" s="38"/>
      <c r="F182" s="38"/>
      <c r="G182" s="38"/>
      <c r="H182" s="38"/>
      <c r="I182" s="38"/>
      <c r="J182" s="38"/>
      <c r="K182" s="38"/>
      <c r="L182" s="38"/>
      <c r="M182" s="38"/>
      <c r="N182" s="38"/>
      <c r="O182" s="38"/>
      <c r="P182" s="38"/>
      <c r="Q182" s="38"/>
      <c r="R182" s="38"/>
      <c r="S182" s="38"/>
      <c r="T182" s="43"/>
      <c r="W182"/>
    </row>
    <row r="183" spans="1:23" ht="30.65" customHeight="1" x14ac:dyDescent="0.4">
      <c r="A183" s="42">
        <f>'S2 Maquette'!B183</f>
        <v>0</v>
      </c>
      <c r="B183" s="42">
        <f>'S2 Maquette'!C183</f>
        <v>0</v>
      </c>
      <c r="C183" s="40">
        <f>'S2 Maquette'!F183</f>
        <v>0</v>
      </c>
      <c r="D183" s="38"/>
      <c r="E183" s="38"/>
      <c r="F183" s="38"/>
      <c r="G183" s="38"/>
      <c r="H183" s="38"/>
      <c r="I183" s="38"/>
      <c r="J183" s="38"/>
      <c r="K183" s="38"/>
      <c r="L183" s="38"/>
      <c r="M183" s="38"/>
      <c r="N183" s="38"/>
      <c r="O183" s="38"/>
      <c r="P183" s="38"/>
      <c r="Q183" s="38"/>
      <c r="R183" s="38"/>
      <c r="S183" s="38"/>
      <c r="T183" s="43"/>
      <c r="W183"/>
    </row>
    <row r="184" spans="1:23" ht="30.65" customHeight="1" x14ac:dyDescent="0.4">
      <c r="A184" s="42">
        <f>'S2 Maquette'!B184</f>
        <v>0</v>
      </c>
      <c r="B184" s="42">
        <f>'S2 Maquette'!C184</f>
        <v>0</v>
      </c>
      <c r="C184" s="40">
        <f>'S2 Maquette'!F184</f>
        <v>0</v>
      </c>
      <c r="D184" s="38"/>
      <c r="E184" s="38"/>
      <c r="F184" s="38"/>
      <c r="G184" s="38"/>
      <c r="H184" s="38"/>
      <c r="I184" s="38"/>
      <c r="J184" s="38"/>
      <c r="K184" s="38"/>
      <c r="L184" s="38"/>
      <c r="M184" s="38"/>
      <c r="N184" s="38"/>
      <c r="O184" s="38"/>
      <c r="P184" s="38"/>
      <c r="Q184" s="38"/>
      <c r="R184" s="38"/>
      <c r="S184" s="38"/>
      <c r="T184" s="43"/>
      <c r="W184"/>
    </row>
    <row r="185" spans="1:23" ht="30.65" customHeight="1" x14ac:dyDescent="0.4">
      <c r="A185" s="42">
        <f>'S2 Maquette'!B185</f>
        <v>0</v>
      </c>
      <c r="B185" s="42">
        <f>'S2 Maquette'!C185</f>
        <v>0</v>
      </c>
      <c r="C185" s="40">
        <f>'S2 Maquette'!F185</f>
        <v>0</v>
      </c>
      <c r="D185" s="38"/>
      <c r="E185" s="38"/>
      <c r="F185" s="38"/>
      <c r="G185" s="38"/>
      <c r="H185" s="38"/>
      <c r="I185" s="38"/>
      <c r="J185" s="38"/>
      <c r="K185" s="38"/>
      <c r="L185" s="38"/>
      <c r="M185" s="38"/>
      <c r="N185" s="38"/>
      <c r="O185" s="38"/>
      <c r="P185" s="38"/>
      <c r="Q185" s="38"/>
      <c r="R185" s="38"/>
      <c r="S185" s="38"/>
      <c r="T185" s="43"/>
      <c r="W185"/>
    </row>
    <row r="186" spans="1:23" ht="30.65" customHeight="1" x14ac:dyDescent="0.4">
      <c r="A186" s="42">
        <f>'S2 Maquette'!B186</f>
        <v>0</v>
      </c>
      <c r="B186" s="42">
        <f>'S2 Maquette'!C186</f>
        <v>0</v>
      </c>
      <c r="C186" s="40">
        <f>'S2 Maquette'!F186</f>
        <v>0</v>
      </c>
      <c r="D186" s="38"/>
      <c r="E186" s="38"/>
      <c r="F186" s="38"/>
      <c r="G186" s="38"/>
      <c r="H186" s="38"/>
      <c r="I186" s="38"/>
      <c r="J186" s="38"/>
      <c r="K186" s="38"/>
      <c r="L186" s="38"/>
      <c r="M186" s="38"/>
      <c r="N186" s="38"/>
      <c r="O186" s="38"/>
      <c r="P186" s="38"/>
      <c r="Q186" s="38"/>
      <c r="R186" s="38"/>
      <c r="S186" s="38"/>
      <c r="T186" s="43"/>
      <c r="W186"/>
    </row>
    <row r="187" spans="1:23" ht="30.65" customHeight="1" x14ac:dyDescent="0.4">
      <c r="A187" s="42">
        <f>'S2 Maquette'!B187</f>
        <v>0</v>
      </c>
      <c r="B187" s="42">
        <f>'S2 Maquette'!C187</f>
        <v>0</v>
      </c>
      <c r="C187" s="40">
        <f>'S2 Maquette'!F187</f>
        <v>0</v>
      </c>
      <c r="D187" s="38"/>
      <c r="E187" s="38"/>
      <c r="F187" s="38"/>
      <c r="G187" s="38"/>
      <c r="H187" s="38"/>
      <c r="I187" s="38"/>
      <c r="J187" s="38"/>
      <c r="K187" s="38"/>
      <c r="L187" s="38"/>
      <c r="M187" s="38"/>
      <c r="N187" s="38"/>
      <c r="O187" s="38"/>
      <c r="P187" s="38"/>
      <c r="Q187" s="38"/>
      <c r="R187" s="38"/>
      <c r="S187" s="38"/>
      <c r="T187" s="43"/>
      <c r="W187"/>
    </row>
    <row r="188" spans="1:23" ht="30.65" customHeight="1" x14ac:dyDescent="0.4">
      <c r="A188" s="42">
        <f>'S2 Maquette'!B188</f>
        <v>0</v>
      </c>
      <c r="B188" s="42">
        <f>'S2 Maquette'!C188</f>
        <v>0</v>
      </c>
      <c r="C188" s="40">
        <f>'S2 Maquette'!F188</f>
        <v>0</v>
      </c>
      <c r="D188" s="38"/>
      <c r="E188" s="38"/>
      <c r="F188" s="38"/>
      <c r="G188" s="38"/>
      <c r="H188" s="38"/>
      <c r="I188" s="38"/>
      <c r="J188" s="38"/>
      <c r="K188" s="38"/>
      <c r="L188" s="38"/>
      <c r="M188" s="38"/>
      <c r="N188" s="38"/>
      <c r="O188" s="38"/>
      <c r="P188" s="38"/>
      <c r="Q188" s="38"/>
      <c r="R188" s="38"/>
      <c r="S188" s="38"/>
      <c r="T188" s="43"/>
      <c r="W188"/>
    </row>
    <row r="189" spans="1:23" ht="30.65" customHeight="1" x14ac:dyDescent="0.4">
      <c r="A189" s="42">
        <f>'S2 Maquette'!B189</f>
        <v>0</v>
      </c>
      <c r="B189" s="42">
        <f>'S2 Maquette'!C189</f>
        <v>0</v>
      </c>
      <c r="C189" s="40">
        <f>'S2 Maquette'!F189</f>
        <v>0</v>
      </c>
      <c r="D189" s="38"/>
      <c r="E189" s="38"/>
      <c r="F189" s="38"/>
      <c r="G189" s="38"/>
      <c r="H189" s="38"/>
      <c r="I189" s="38"/>
      <c r="J189" s="38"/>
      <c r="K189" s="38"/>
      <c r="L189" s="38"/>
      <c r="M189" s="38"/>
      <c r="N189" s="38"/>
      <c r="O189" s="38"/>
      <c r="P189" s="38"/>
      <c r="Q189" s="38"/>
      <c r="R189" s="38"/>
      <c r="S189" s="38"/>
      <c r="T189" s="43"/>
      <c r="W189"/>
    </row>
    <row r="190" spans="1:23" ht="30.65" customHeight="1" x14ac:dyDescent="0.4">
      <c r="A190" s="42">
        <f>'S2 Maquette'!B190</f>
        <v>0</v>
      </c>
      <c r="B190" s="42">
        <f>'S2 Maquette'!C190</f>
        <v>0</v>
      </c>
      <c r="C190" s="40">
        <f>'S2 Maquette'!F190</f>
        <v>0</v>
      </c>
      <c r="D190" s="38"/>
      <c r="E190" s="38"/>
      <c r="F190" s="38"/>
      <c r="G190" s="38"/>
      <c r="H190" s="38"/>
      <c r="I190" s="38"/>
      <c r="J190" s="38"/>
      <c r="K190" s="38"/>
      <c r="L190" s="38"/>
      <c r="M190" s="38"/>
      <c r="N190" s="38"/>
      <c r="O190" s="38"/>
      <c r="P190" s="38"/>
      <c r="Q190" s="38"/>
      <c r="R190" s="38"/>
      <c r="S190" s="38"/>
      <c r="T190" s="43"/>
      <c r="W190"/>
    </row>
    <row r="191" spans="1:23" ht="30.65" customHeight="1" x14ac:dyDescent="0.4">
      <c r="A191" s="42">
        <f>'S2 Maquette'!B191</f>
        <v>0</v>
      </c>
      <c r="B191" s="42">
        <f>'S2 Maquette'!C191</f>
        <v>0</v>
      </c>
      <c r="C191" s="40">
        <f>'S2 Maquette'!F191</f>
        <v>0</v>
      </c>
      <c r="D191" s="38"/>
      <c r="E191" s="38"/>
      <c r="F191" s="38"/>
      <c r="G191" s="38"/>
      <c r="H191" s="38"/>
      <c r="I191" s="38"/>
      <c r="J191" s="38"/>
      <c r="K191" s="38"/>
      <c r="L191" s="38"/>
      <c r="M191" s="38"/>
      <c r="N191" s="38"/>
      <c r="O191" s="38"/>
      <c r="P191" s="38"/>
      <c r="Q191" s="38"/>
      <c r="R191" s="38"/>
      <c r="S191" s="38"/>
      <c r="T191" s="43"/>
      <c r="W191"/>
    </row>
    <row r="192" spans="1:23" ht="30.65" customHeight="1" x14ac:dyDescent="0.4">
      <c r="A192" s="42">
        <f>'S2 Maquette'!B192</f>
        <v>0</v>
      </c>
      <c r="B192" s="42">
        <f>'S2 Maquette'!C192</f>
        <v>0</v>
      </c>
      <c r="C192" s="40">
        <f>'S2 Maquette'!F192</f>
        <v>0</v>
      </c>
      <c r="D192" s="38"/>
      <c r="E192" s="38"/>
      <c r="F192" s="38"/>
      <c r="G192" s="38"/>
      <c r="H192" s="38"/>
      <c r="I192" s="38"/>
      <c r="J192" s="38"/>
      <c r="K192" s="38"/>
      <c r="L192" s="38"/>
      <c r="M192" s="38"/>
      <c r="N192" s="38"/>
      <c r="O192" s="38"/>
      <c r="P192" s="38"/>
      <c r="Q192" s="38"/>
      <c r="R192" s="38"/>
      <c r="S192" s="38"/>
      <c r="T192" s="43"/>
      <c r="W192"/>
    </row>
    <row r="193" spans="1:23" ht="30.65" customHeight="1" x14ac:dyDescent="0.4">
      <c r="A193" s="42">
        <f>'S2 Maquette'!B193</f>
        <v>0</v>
      </c>
      <c r="B193" s="42">
        <f>'S2 Maquette'!C193</f>
        <v>0</v>
      </c>
      <c r="C193" s="40">
        <f>'S2 Maquette'!F193</f>
        <v>0</v>
      </c>
      <c r="D193" s="38"/>
      <c r="E193" s="38"/>
      <c r="F193" s="38"/>
      <c r="G193" s="38"/>
      <c r="H193" s="38"/>
      <c r="I193" s="38"/>
      <c r="J193" s="38"/>
      <c r="K193" s="38"/>
      <c r="L193" s="38"/>
      <c r="M193" s="38"/>
      <c r="N193" s="38"/>
      <c r="O193" s="38"/>
      <c r="P193" s="38"/>
      <c r="Q193" s="38"/>
      <c r="R193" s="38"/>
      <c r="S193" s="38"/>
      <c r="T193" s="43"/>
      <c r="W193"/>
    </row>
    <row r="194" spans="1:23" ht="30.65" customHeight="1" x14ac:dyDescent="0.4">
      <c r="A194" s="42">
        <f>'S2 Maquette'!B194</f>
        <v>0</v>
      </c>
      <c r="B194" s="42">
        <f>'S2 Maquette'!C194</f>
        <v>0</v>
      </c>
      <c r="C194" s="40">
        <f>'S2 Maquette'!F194</f>
        <v>0</v>
      </c>
      <c r="D194" s="38"/>
      <c r="E194" s="38"/>
      <c r="F194" s="38"/>
      <c r="G194" s="38"/>
      <c r="H194" s="38"/>
      <c r="I194" s="38"/>
      <c r="J194" s="38"/>
      <c r="K194" s="38"/>
      <c r="L194" s="38"/>
      <c r="M194" s="38"/>
      <c r="N194" s="38"/>
      <c r="O194" s="38"/>
      <c r="P194" s="38"/>
      <c r="Q194" s="38"/>
      <c r="R194" s="38"/>
      <c r="S194" s="38"/>
      <c r="T194" s="43"/>
      <c r="W194"/>
    </row>
    <row r="195" spans="1:23" ht="30.65" customHeight="1" x14ac:dyDescent="0.4">
      <c r="A195" s="42">
        <f>'S2 Maquette'!B195</f>
        <v>0</v>
      </c>
      <c r="B195" s="42">
        <f>'S2 Maquette'!C195</f>
        <v>0</v>
      </c>
      <c r="C195" s="40">
        <f>'S2 Maquette'!F195</f>
        <v>0</v>
      </c>
      <c r="D195" s="38"/>
      <c r="E195" s="38"/>
      <c r="F195" s="38"/>
      <c r="G195" s="38"/>
      <c r="H195" s="38"/>
      <c r="I195" s="38"/>
      <c r="J195" s="38"/>
      <c r="K195" s="38"/>
      <c r="L195" s="38"/>
      <c r="M195" s="38"/>
      <c r="N195" s="38"/>
      <c r="O195" s="38"/>
      <c r="P195" s="38"/>
      <c r="Q195" s="38"/>
      <c r="R195" s="38"/>
      <c r="S195" s="38"/>
      <c r="T195" s="43"/>
      <c r="W195"/>
    </row>
    <row r="196" spans="1:23" ht="30.65" customHeight="1" x14ac:dyDescent="0.4">
      <c r="A196" s="42">
        <f>'S2 Maquette'!B196</f>
        <v>0</v>
      </c>
      <c r="B196" s="42">
        <f>'S2 Maquette'!C196</f>
        <v>0</v>
      </c>
      <c r="C196" s="40">
        <f>'S2 Maquette'!F196</f>
        <v>0</v>
      </c>
      <c r="D196" s="38"/>
      <c r="E196" s="38"/>
      <c r="F196" s="38"/>
      <c r="G196" s="38"/>
      <c r="H196" s="38"/>
      <c r="I196" s="38"/>
      <c r="J196" s="38"/>
      <c r="K196" s="38"/>
      <c r="L196" s="38"/>
      <c r="M196" s="38"/>
      <c r="N196" s="38"/>
      <c r="O196" s="38"/>
      <c r="P196" s="38"/>
      <c r="Q196" s="38"/>
      <c r="R196" s="38"/>
      <c r="S196" s="38"/>
      <c r="T196" s="43"/>
      <c r="W196"/>
    </row>
    <row r="197" spans="1:23" ht="30.65" customHeight="1" x14ac:dyDescent="0.4">
      <c r="A197" s="42">
        <f>'S2 Maquette'!B197</f>
        <v>0</v>
      </c>
      <c r="B197" s="42">
        <f>'S2 Maquette'!C197</f>
        <v>0</v>
      </c>
      <c r="C197" s="40">
        <f>'S2 Maquette'!F197</f>
        <v>0</v>
      </c>
      <c r="D197" s="38"/>
      <c r="E197" s="38"/>
      <c r="F197" s="38"/>
      <c r="G197" s="38"/>
      <c r="H197" s="38"/>
      <c r="I197" s="38"/>
      <c r="J197" s="38"/>
      <c r="K197" s="38"/>
      <c r="L197" s="38"/>
      <c r="M197" s="38"/>
      <c r="N197" s="38"/>
      <c r="O197" s="38"/>
      <c r="P197" s="38"/>
      <c r="Q197" s="38"/>
      <c r="R197" s="38"/>
      <c r="S197" s="38"/>
      <c r="T197" s="43"/>
      <c r="W197"/>
    </row>
    <row r="198" spans="1:23" ht="30.65" customHeight="1" x14ac:dyDescent="0.4">
      <c r="A198" s="42">
        <f>'S2 Maquette'!B198</f>
        <v>0</v>
      </c>
      <c r="B198" s="42">
        <f>'S2 Maquette'!C198</f>
        <v>0</v>
      </c>
      <c r="C198" s="40">
        <f>'S2 Maquette'!F198</f>
        <v>0</v>
      </c>
      <c r="D198" s="38"/>
      <c r="E198" s="38"/>
      <c r="F198" s="38"/>
      <c r="G198" s="38"/>
      <c r="H198" s="38"/>
      <c r="I198" s="38"/>
      <c r="J198" s="38"/>
      <c r="K198" s="38"/>
      <c r="L198" s="38"/>
      <c r="M198" s="38"/>
      <c r="N198" s="38"/>
      <c r="O198" s="38"/>
      <c r="P198" s="38"/>
      <c r="Q198" s="38"/>
      <c r="R198" s="38"/>
      <c r="S198" s="38"/>
      <c r="T198" s="43"/>
      <c r="W198"/>
    </row>
    <row r="199" spans="1:23" ht="30.65" customHeight="1" x14ac:dyDescent="0.4">
      <c r="A199" s="42">
        <f>'S2 Maquette'!B199</f>
        <v>0</v>
      </c>
      <c r="B199" s="42">
        <f>'S2 Maquette'!C199</f>
        <v>0</v>
      </c>
      <c r="C199" s="40">
        <f>'S2 Maquette'!F199</f>
        <v>0</v>
      </c>
      <c r="D199" s="38"/>
      <c r="E199" s="38"/>
      <c r="F199" s="38"/>
      <c r="G199" s="38"/>
      <c r="H199" s="38"/>
      <c r="I199" s="38"/>
      <c r="J199" s="38"/>
      <c r="K199" s="38"/>
      <c r="L199" s="38"/>
      <c r="M199" s="38"/>
      <c r="N199" s="38"/>
      <c r="O199" s="38"/>
      <c r="P199" s="38"/>
      <c r="Q199" s="38"/>
      <c r="R199" s="38"/>
      <c r="S199" s="38"/>
      <c r="T199" s="43"/>
      <c r="W199"/>
    </row>
    <row r="200" spans="1:23" ht="30.65" customHeight="1" x14ac:dyDescent="0.4">
      <c r="A200" s="42">
        <f>'S2 Maquette'!B200</f>
        <v>0</v>
      </c>
      <c r="B200" s="42">
        <f>'S2 Maquette'!C200</f>
        <v>0</v>
      </c>
      <c r="C200" s="40">
        <f>'S2 Maquette'!F200</f>
        <v>0</v>
      </c>
      <c r="D200" s="38"/>
      <c r="E200" s="38"/>
      <c r="F200" s="38"/>
      <c r="G200" s="38"/>
      <c r="H200" s="38"/>
      <c r="I200" s="38"/>
      <c r="J200" s="38"/>
      <c r="K200" s="38"/>
      <c r="L200" s="38"/>
      <c r="M200" s="38"/>
      <c r="N200" s="38"/>
      <c r="O200" s="38"/>
      <c r="P200" s="38"/>
      <c r="Q200" s="38"/>
      <c r="R200" s="38"/>
      <c r="S200" s="38"/>
      <c r="T200" s="43"/>
      <c r="W200"/>
    </row>
    <row r="201" spans="1:23" ht="30.65" customHeight="1" x14ac:dyDescent="0.4">
      <c r="A201" s="42">
        <f>'S2 Maquette'!B201</f>
        <v>0</v>
      </c>
      <c r="B201" s="42">
        <f>'S2 Maquette'!C201</f>
        <v>0</v>
      </c>
      <c r="C201" s="40">
        <f>'S2 Maquette'!F201</f>
        <v>0</v>
      </c>
      <c r="D201" s="38"/>
      <c r="E201" s="38"/>
      <c r="F201" s="38"/>
      <c r="G201" s="38"/>
      <c r="H201" s="38"/>
      <c r="I201" s="38"/>
      <c r="J201" s="38"/>
      <c r="K201" s="38"/>
      <c r="L201" s="38"/>
      <c r="M201" s="38"/>
      <c r="N201" s="38"/>
      <c r="O201" s="38"/>
      <c r="P201" s="38"/>
      <c r="Q201" s="38"/>
      <c r="R201" s="38"/>
      <c r="S201" s="38"/>
      <c r="T201" s="43"/>
      <c r="W201"/>
    </row>
    <row r="202" spans="1:23" ht="30.65" customHeight="1" x14ac:dyDescent="0.4">
      <c r="A202" s="42">
        <f>'S2 Maquette'!B202</f>
        <v>0</v>
      </c>
      <c r="B202" s="42">
        <f>'S2 Maquette'!C202</f>
        <v>0</v>
      </c>
      <c r="C202" s="40">
        <f>'S2 Maquette'!F202</f>
        <v>0</v>
      </c>
      <c r="D202" s="38"/>
      <c r="E202" s="38"/>
      <c r="F202" s="38"/>
      <c r="G202" s="38"/>
      <c r="H202" s="38"/>
      <c r="I202" s="38"/>
      <c r="J202" s="38"/>
      <c r="K202" s="38"/>
      <c r="L202" s="38"/>
      <c r="M202" s="38"/>
      <c r="N202" s="38"/>
      <c r="O202" s="38"/>
      <c r="P202" s="38"/>
      <c r="Q202" s="38"/>
      <c r="R202" s="38"/>
      <c r="S202" s="38"/>
      <c r="T202" s="43"/>
      <c r="W202"/>
    </row>
    <row r="203" spans="1:23" ht="30.65" customHeight="1" x14ac:dyDescent="0.4">
      <c r="A203" s="42">
        <f>'S2 Maquette'!B203</f>
        <v>0</v>
      </c>
      <c r="B203" s="42">
        <f>'S2 Maquette'!C203</f>
        <v>0</v>
      </c>
      <c r="C203" s="40">
        <f>'S2 Maquette'!F203</f>
        <v>0</v>
      </c>
      <c r="D203" s="38"/>
      <c r="E203" s="38"/>
      <c r="F203" s="38"/>
      <c r="G203" s="38"/>
      <c r="H203" s="38"/>
      <c r="I203" s="38"/>
      <c r="J203" s="38"/>
      <c r="K203" s="38"/>
      <c r="L203" s="38"/>
      <c r="M203" s="38"/>
      <c r="N203" s="38"/>
      <c r="O203" s="38"/>
      <c r="P203" s="38"/>
      <c r="Q203" s="38"/>
      <c r="R203" s="38"/>
      <c r="S203" s="38"/>
      <c r="T203" s="43"/>
      <c r="W203"/>
    </row>
    <row r="204" spans="1:23" ht="30.65" customHeight="1" x14ac:dyDescent="0.4">
      <c r="A204" s="42">
        <f>'S2 Maquette'!B204</f>
        <v>0</v>
      </c>
      <c r="B204" s="42">
        <f>'S2 Maquette'!C204</f>
        <v>0</v>
      </c>
      <c r="C204" s="40">
        <f>'S2 Maquette'!F204</f>
        <v>0</v>
      </c>
      <c r="D204" s="38"/>
      <c r="E204" s="38"/>
      <c r="F204" s="38"/>
      <c r="G204" s="38"/>
      <c r="H204" s="38"/>
      <c r="I204" s="38"/>
      <c r="J204" s="38"/>
      <c r="K204" s="38"/>
      <c r="L204" s="38"/>
      <c r="M204" s="38"/>
      <c r="N204" s="38"/>
      <c r="O204" s="38"/>
      <c r="P204" s="38"/>
      <c r="Q204" s="38"/>
      <c r="R204" s="38"/>
      <c r="S204" s="38"/>
      <c r="T204" s="43"/>
      <c r="W204"/>
    </row>
    <row r="205" spans="1:23" ht="30.65" customHeight="1" x14ac:dyDescent="0.4">
      <c r="A205" s="42">
        <f>'S2 Maquette'!B205</f>
        <v>0</v>
      </c>
      <c r="B205" s="42">
        <f>'S2 Maquette'!C205</f>
        <v>0</v>
      </c>
      <c r="C205" s="40">
        <f>'S2 Maquette'!F205</f>
        <v>0</v>
      </c>
      <c r="D205" s="38"/>
      <c r="E205" s="38"/>
      <c r="F205" s="38"/>
      <c r="G205" s="38"/>
      <c r="H205" s="38"/>
      <c r="I205" s="38"/>
      <c r="J205" s="38"/>
      <c r="K205" s="38"/>
      <c r="L205" s="38"/>
      <c r="M205" s="38"/>
      <c r="N205" s="38"/>
      <c r="O205" s="38"/>
      <c r="P205" s="38"/>
      <c r="Q205" s="38"/>
      <c r="R205" s="38"/>
      <c r="S205" s="38"/>
      <c r="T205" s="43"/>
      <c r="W205"/>
    </row>
    <row r="206" spans="1:23" ht="30.65" customHeight="1" x14ac:dyDescent="0.4">
      <c r="A206" s="42">
        <f>'S2 Maquette'!B206</f>
        <v>0</v>
      </c>
      <c r="B206" s="42">
        <f>'S2 Maquette'!C206</f>
        <v>0</v>
      </c>
      <c r="C206" s="40">
        <f>'S2 Maquette'!F206</f>
        <v>0</v>
      </c>
      <c r="D206" s="38"/>
      <c r="E206" s="38"/>
      <c r="F206" s="38"/>
      <c r="G206" s="38"/>
      <c r="H206" s="38"/>
      <c r="I206" s="38"/>
      <c r="J206" s="38"/>
      <c r="K206" s="38"/>
      <c r="L206" s="38"/>
      <c r="M206" s="38"/>
      <c r="N206" s="38"/>
      <c r="O206" s="38"/>
      <c r="P206" s="38"/>
      <c r="Q206" s="38"/>
      <c r="R206" s="38"/>
      <c r="S206" s="38"/>
      <c r="T206" s="43"/>
      <c r="W206"/>
    </row>
    <row r="207" spans="1:23" ht="30.65" customHeight="1" x14ac:dyDescent="0.4">
      <c r="A207" s="42">
        <f>'S2 Maquette'!B207</f>
        <v>0</v>
      </c>
      <c r="B207" s="42">
        <f>'S2 Maquette'!C207</f>
        <v>0</v>
      </c>
      <c r="C207" s="40">
        <f>'S2 Maquette'!F207</f>
        <v>0</v>
      </c>
      <c r="D207" s="38"/>
      <c r="E207" s="38"/>
      <c r="F207" s="38"/>
      <c r="G207" s="38"/>
      <c r="H207" s="38"/>
      <c r="I207" s="38"/>
      <c r="J207" s="38"/>
      <c r="K207" s="38"/>
      <c r="L207" s="38"/>
      <c r="M207" s="38"/>
      <c r="N207" s="38"/>
      <c r="O207" s="38"/>
      <c r="P207" s="38"/>
      <c r="Q207" s="38"/>
      <c r="R207" s="38"/>
      <c r="S207" s="38"/>
      <c r="T207" s="43"/>
      <c r="W207"/>
    </row>
    <row r="208" spans="1:23" ht="30.65" customHeight="1" x14ac:dyDescent="0.4">
      <c r="A208" s="42">
        <f>'S2 Maquette'!B208</f>
        <v>0</v>
      </c>
      <c r="B208" s="42">
        <f>'S2 Maquette'!C208</f>
        <v>0</v>
      </c>
      <c r="C208" s="40">
        <f>'S2 Maquette'!F208</f>
        <v>0</v>
      </c>
      <c r="D208" s="38"/>
      <c r="E208" s="38"/>
      <c r="F208" s="38"/>
      <c r="G208" s="38"/>
      <c r="H208" s="38"/>
      <c r="I208" s="38"/>
      <c r="J208" s="38"/>
      <c r="K208" s="38"/>
      <c r="L208" s="38"/>
      <c r="M208" s="38"/>
      <c r="N208" s="38"/>
      <c r="O208" s="38"/>
      <c r="P208" s="38"/>
      <c r="Q208" s="38"/>
      <c r="R208" s="38"/>
      <c r="S208" s="38"/>
      <c r="T208" s="43"/>
      <c r="W208"/>
    </row>
    <row r="209" spans="1:23" ht="30.65" customHeight="1" x14ac:dyDescent="0.4">
      <c r="A209" s="42">
        <f>'S2 Maquette'!B209</f>
        <v>0</v>
      </c>
      <c r="B209" s="42">
        <f>'S2 Maquette'!C209</f>
        <v>0</v>
      </c>
      <c r="C209" s="40">
        <f>'S2 Maquette'!F209</f>
        <v>0</v>
      </c>
      <c r="D209" s="38"/>
      <c r="E209" s="38"/>
      <c r="F209" s="38"/>
      <c r="G209" s="38"/>
      <c r="H209" s="38"/>
      <c r="I209" s="38"/>
      <c r="J209" s="38"/>
      <c r="K209" s="38"/>
      <c r="L209" s="38"/>
      <c r="M209" s="38"/>
      <c r="N209" s="38"/>
      <c r="O209" s="38"/>
      <c r="P209" s="38"/>
      <c r="Q209" s="38"/>
      <c r="R209" s="38"/>
      <c r="S209" s="38"/>
      <c r="T209" s="43"/>
      <c r="W209"/>
    </row>
    <row r="210" spans="1:23" ht="30.65" customHeight="1" x14ac:dyDescent="0.4">
      <c r="A210" s="42">
        <f>'S2 Maquette'!B210</f>
        <v>0</v>
      </c>
      <c r="B210" s="42">
        <f>'S2 Maquette'!C210</f>
        <v>0</v>
      </c>
      <c r="C210" s="40">
        <f>'S2 Maquette'!F210</f>
        <v>0</v>
      </c>
      <c r="D210" s="38"/>
      <c r="E210" s="38"/>
      <c r="F210" s="38"/>
      <c r="G210" s="38"/>
      <c r="H210" s="38"/>
      <c r="I210" s="38"/>
      <c r="J210" s="38"/>
      <c r="K210" s="38"/>
      <c r="L210" s="38"/>
      <c r="M210" s="38"/>
      <c r="N210" s="38"/>
      <c r="O210" s="38"/>
      <c r="P210" s="38"/>
      <c r="Q210" s="38"/>
      <c r="R210" s="38"/>
      <c r="S210" s="38"/>
      <c r="T210" s="43"/>
      <c r="W210"/>
    </row>
    <row r="211" spans="1:23" ht="30.65" customHeight="1" x14ac:dyDescent="0.4">
      <c r="A211" s="42">
        <f>'S2 Maquette'!B211</f>
        <v>0</v>
      </c>
      <c r="B211" s="42">
        <f>'S2 Maquette'!C211</f>
        <v>0</v>
      </c>
      <c r="C211" s="40">
        <f>'S2 Maquette'!F211</f>
        <v>0</v>
      </c>
      <c r="D211" s="38"/>
      <c r="E211" s="38"/>
      <c r="F211" s="38"/>
      <c r="G211" s="38"/>
      <c r="H211" s="38"/>
      <c r="I211" s="38"/>
      <c r="J211" s="38"/>
      <c r="K211" s="38"/>
      <c r="L211" s="38"/>
      <c r="M211" s="38"/>
      <c r="N211" s="38"/>
      <c r="O211" s="38"/>
      <c r="P211" s="38"/>
      <c r="Q211" s="38"/>
      <c r="R211" s="38"/>
      <c r="S211" s="38"/>
      <c r="T211" s="43"/>
      <c r="W211"/>
    </row>
    <row r="212" spans="1:23" ht="30.65" customHeight="1" x14ac:dyDescent="0.4">
      <c r="A212" s="42">
        <f>'S2 Maquette'!B212</f>
        <v>0</v>
      </c>
      <c r="B212" s="42">
        <f>'S2 Maquette'!C212</f>
        <v>0</v>
      </c>
      <c r="C212" s="40">
        <f>'S2 Maquette'!F212</f>
        <v>0</v>
      </c>
      <c r="D212" s="38"/>
      <c r="E212" s="38"/>
      <c r="F212" s="38"/>
      <c r="G212" s="38"/>
      <c r="H212" s="38"/>
      <c r="I212" s="38"/>
      <c r="J212" s="38"/>
      <c r="K212" s="38"/>
      <c r="L212" s="38"/>
      <c r="M212" s="38"/>
      <c r="N212" s="38"/>
      <c r="O212" s="38"/>
      <c r="P212" s="38"/>
      <c r="Q212" s="38"/>
      <c r="R212" s="38"/>
      <c r="S212" s="38"/>
      <c r="T212" s="43"/>
      <c r="W212"/>
    </row>
    <row r="213" spans="1:23" ht="30.65" customHeight="1" x14ac:dyDescent="0.4">
      <c r="A213" s="42">
        <f>'S2 Maquette'!B213</f>
        <v>0</v>
      </c>
      <c r="B213" s="42">
        <f>'S2 Maquette'!C213</f>
        <v>0</v>
      </c>
      <c r="C213" s="40">
        <f>'S2 Maquette'!F213</f>
        <v>0</v>
      </c>
      <c r="D213" s="38"/>
      <c r="E213" s="38"/>
      <c r="F213" s="38"/>
      <c r="G213" s="38"/>
      <c r="H213" s="38"/>
      <c r="I213" s="38"/>
      <c r="J213" s="38"/>
      <c r="K213" s="38"/>
      <c r="L213" s="38"/>
      <c r="M213" s="38"/>
      <c r="N213" s="38"/>
      <c r="O213" s="38"/>
      <c r="P213" s="38"/>
      <c r="Q213" s="38"/>
      <c r="R213" s="38"/>
      <c r="S213" s="38"/>
      <c r="T213" s="43"/>
      <c r="W213"/>
    </row>
    <row r="214" spans="1:23" ht="30.65" customHeight="1" x14ac:dyDescent="0.4">
      <c r="A214" s="42">
        <f>'S2 Maquette'!B214</f>
        <v>0</v>
      </c>
      <c r="B214" s="42">
        <f>'S2 Maquette'!C214</f>
        <v>0</v>
      </c>
      <c r="C214" s="40">
        <f>'S2 Maquette'!F214</f>
        <v>0</v>
      </c>
      <c r="D214" s="38"/>
      <c r="E214" s="38"/>
      <c r="F214" s="38"/>
      <c r="G214" s="38"/>
      <c r="H214" s="38"/>
      <c r="I214" s="38"/>
      <c r="J214" s="38"/>
      <c r="K214" s="38"/>
      <c r="L214" s="38"/>
      <c r="M214" s="38"/>
      <c r="N214" s="38"/>
      <c r="O214" s="38"/>
      <c r="P214" s="38"/>
      <c r="Q214" s="38"/>
      <c r="R214" s="38"/>
      <c r="S214" s="38"/>
      <c r="T214" s="43"/>
      <c r="W214"/>
    </row>
    <row r="215" spans="1:23" ht="30.65" customHeight="1" x14ac:dyDescent="0.4">
      <c r="A215" s="42">
        <f>'S2 Maquette'!B215</f>
        <v>0</v>
      </c>
      <c r="B215" s="42">
        <f>'S2 Maquette'!C215</f>
        <v>0</v>
      </c>
      <c r="C215" s="40">
        <f>'S2 Maquette'!F215</f>
        <v>0</v>
      </c>
      <c r="D215" s="38"/>
      <c r="E215" s="38"/>
      <c r="F215" s="38"/>
      <c r="G215" s="38"/>
      <c r="H215" s="38"/>
      <c r="I215" s="38"/>
      <c r="J215" s="38"/>
      <c r="K215" s="38"/>
      <c r="L215" s="38"/>
      <c r="M215" s="38"/>
      <c r="N215" s="38"/>
      <c r="O215" s="38"/>
      <c r="P215" s="38"/>
      <c r="Q215" s="38"/>
      <c r="R215" s="38"/>
      <c r="S215" s="38"/>
      <c r="T215" s="43"/>
      <c r="W215"/>
    </row>
    <row r="216" spans="1:23" ht="30.65" customHeight="1" x14ac:dyDescent="0.4">
      <c r="A216" s="42">
        <f>'S2 Maquette'!B216</f>
        <v>0</v>
      </c>
      <c r="B216" s="42">
        <f>'S2 Maquette'!C216</f>
        <v>0</v>
      </c>
      <c r="C216" s="40">
        <f>'S2 Maquette'!F216</f>
        <v>0</v>
      </c>
      <c r="D216" s="38"/>
      <c r="E216" s="38"/>
      <c r="F216" s="38"/>
      <c r="G216" s="38"/>
      <c r="H216" s="38"/>
      <c r="I216" s="38"/>
      <c r="J216" s="38"/>
      <c r="K216" s="38"/>
      <c r="L216" s="38"/>
      <c r="M216" s="38"/>
      <c r="N216" s="38"/>
      <c r="O216" s="38"/>
      <c r="P216" s="38"/>
      <c r="Q216" s="38"/>
      <c r="R216" s="38"/>
      <c r="S216" s="38"/>
      <c r="T216" s="43"/>
      <c r="W216"/>
    </row>
    <row r="217" spans="1:23" ht="30.65" customHeight="1" x14ac:dyDescent="0.4">
      <c r="A217" s="42">
        <f>'S2 Maquette'!B217</f>
        <v>0</v>
      </c>
      <c r="B217" s="42">
        <f>'S2 Maquette'!C217</f>
        <v>0</v>
      </c>
      <c r="C217" s="40">
        <f>'S2 Maquette'!F217</f>
        <v>0</v>
      </c>
      <c r="D217" s="38"/>
      <c r="E217" s="38"/>
      <c r="F217" s="38"/>
      <c r="G217" s="38"/>
      <c r="H217" s="38"/>
      <c r="I217" s="38"/>
      <c r="J217" s="38"/>
      <c r="K217" s="38"/>
      <c r="L217" s="38"/>
      <c r="M217" s="38"/>
      <c r="N217" s="38"/>
      <c r="O217" s="38"/>
      <c r="P217" s="38"/>
      <c r="Q217" s="38"/>
      <c r="R217" s="38"/>
      <c r="S217" s="38"/>
      <c r="T217" s="43"/>
      <c r="W217"/>
    </row>
    <row r="218" spans="1:23" ht="30.65" customHeight="1" x14ac:dyDescent="0.4">
      <c r="A218" s="42">
        <f>'S2 Maquette'!B218</f>
        <v>0</v>
      </c>
      <c r="B218" s="42">
        <f>'S2 Maquette'!C218</f>
        <v>0</v>
      </c>
      <c r="C218" s="40">
        <f>'S2 Maquette'!F218</f>
        <v>0</v>
      </c>
      <c r="D218" s="38"/>
      <c r="E218" s="38"/>
      <c r="F218" s="38"/>
      <c r="G218" s="38"/>
      <c r="H218" s="38"/>
      <c r="I218" s="38"/>
      <c r="J218" s="38"/>
      <c r="K218" s="38"/>
      <c r="L218" s="38"/>
      <c r="M218" s="38"/>
      <c r="N218" s="38"/>
      <c r="O218" s="38"/>
      <c r="P218" s="38"/>
      <c r="Q218" s="38"/>
      <c r="R218" s="38"/>
      <c r="S218" s="38"/>
      <c r="T218" s="43"/>
      <c r="W218"/>
    </row>
    <row r="219" spans="1:23" ht="30.65" customHeight="1" x14ac:dyDescent="0.4">
      <c r="A219" s="42">
        <f>'S2 Maquette'!B219</f>
        <v>0</v>
      </c>
      <c r="B219" s="42">
        <f>'S2 Maquette'!C219</f>
        <v>0</v>
      </c>
      <c r="C219" s="40">
        <f>'S2 Maquette'!F219</f>
        <v>0</v>
      </c>
      <c r="D219" s="38"/>
      <c r="E219" s="38"/>
      <c r="F219" s="38"/>
      <c r="G219" s="38"/>
      <c r="H219" s="38"/>
      <c r="I219" s="38"/>
      <c r="J219" s="38"/>
      <c r="K219" s="38"/>
      <c r="L219" s="38"/>
      <c r="M219" s="38"/>
      <c r="N219" s="38"/>
      <c r="O219" s="38"/>
      <c r="P219" s="38"/>
      <c r="Q219" s="38"/>
      <c r="R219" s="38"/>
      <c r="S219" s="38"/>
      <c r="T219" s="43"/>
      <c r="W219"/>
    </row>
    <row r="220" spans="1:23" ht="30.65" customHeight="1" x14ac:dyDescent="0.4">
      <c r="A220" s="42">
        <f>'S2 Maquette'!B220</f>
        <v>0</v>
      </c>
      <c r="B220" s="42">
        <f>'S2 Maquette'!C220</f>
        <v>0</v>
      </c>
      <c r="C220" s="40">
        <f>'S2 Maquette'!F220</f>
        <v>0</v>
      </c>
      <c r="D220" s="38"/>
      <c r="E220" s="38"/>
      <c r="F220" s="38"/>
      <c r="G220" s="38"/>
      <c r="H220" s="38"/>
      <c r="I220" s="38"/>
      <c r="J220" s="38"/>
      <c r="K220" s="38"/>
      <c r="L220" s="38"/>
      <c r="M220" s="38"/>
      <c r="N220" s="38"/>
      <c r="O220" s="38"/>
      <c r="P220" s="38"/>
      <c r="Q220" s="38"/>
      <c r="R220" s="38"/>
      <c r="S220" s="38"/>
      <c r="T220" s="43"/>
      <c r="W220"/>
    </row>
    <row r="221" spans="1:23" ht="30.65" customHeight="1" x14ac:dyDescent="0.4">
      <c r="A221" s="42">
        <f>'S2 Maquette'!B221</f>
        <v>0</v>
      </c>
      <c r="B221" s="42">
        <f>'S2 Maquette'!C221</f>
        <v>0</v>
      </c>
      <c r="C221" s="40">
        <f>'S2 Maquette'!F221</f>
        <v>0</v>
      </c>
      <c r="D221" s="38"/>
      <c r="E221" s="38"/>
      <c r="F221" s="38"/>
      <c r="G221" s="38"/>
      <c r="H221" s="38"/>
      <c r="I221" s="38"/>
      <c r="J221" s="38"/>
      <c r="K221" s="38"/>
      <c r="L221" s="38"/>
      <c r="M221" s="38"/>
      <c r="N221" s="38"/>
      <c r="O221" s="38"/>
      <c r="P221" s="38"/>
      <c r="Q221" s="38"/>
      <c r="R221" s="38"/>
      <c r="S221" s="38"/>
      <c r="T221" s="43"/>
      <c r="W221"/>
    </row>
    <row r="222" spans="1:23" ht="30.65" customHeight="1" x14ac:dyDescent="0.4">
      <c r="A222" s="42">
        <f>'S2 Maquette'!B222</f>
        <v>0</v>
      </c>
      <c r="B222" s="42">
        <f>'S2 Maquette'!C222</f>
        <v>0</v>
      </c>
      <c r="C222" s="40">
        <f>'S2 Maquette'!F222</f>
        <v>0</v>
      </c>
      <c r="D222" s="38"/>
      <c r="E222" s="38"/>
      <c r="F222" s="38"/>
      <c r="G222" s="38"/>
      <c r="H222" s="38"/>
      <c r="I222" s="38"/>
      <c r="J222" s="38"/>
      <c r="K222" s="38"/>
      <c r="L222" s="38"/>
      <c r="M222" s="38"/>
      <c r="N222" s="38"/>
      <c r="O222" s="38"/>
      <c r="P222" s="38"/>
      <c r="Q222" s="38"/>
      <c r="R222" s="38"/>
      <c r="S222" s="38"/>
      <c r="T222" s="43"/>
      <c r="W222"/>
    </row>
    <row r="223" spans="1:23" ht="30.65" customHeight="1" x14ac:dyDescent="0.4">
      <c r="A223" s="42">
        <f>'S2 Maquette'!B223</f>
        <v>0</v>
      </c>
      <c r="B223" s="42">
        <f>'S2 Maquette'!C223</f>
        <v>0</v>
      </c>
      <c r="C223" s="40">
        <f>'S2 Maquette'!F223</f>
        <v>0</v>
      </c>
      <c r="D223" s="38"/>
      <c r="E223" s="38"/>
      <c r="F223" s="38"/>
      <c r="G223" s="38"/>
      <c r="H223" s="38"/>
      <c r="I223" s="38"/>
      <c r="J223" s="38"/>
      <c r="K223" s="38"/>
      <c r="L223" s="38"/>
      <c r="M223" s="38"/>
      <c r="N223" s="38"/>
      <c r="O223" s="38"/>
      <c r="P223" s="38"/>
      <c r="Q223" s="38"/>
      <c r="R223" s="38"/>
      <c r="S223" s="38"/>
      <c r="T223" s="43"/>
      <c r="W223"/>
    </row>
    <row r="224" spans="1:23" ht="30.65" customHeight="1" x14ac:dyDescent="0.4">
      <c r="A224" s="42">
        <f>'S2 Maquette'!B224</f>
        <v>0</v>
      </c>
      <c r="B224" s="42">
        <f>'S2 Maquette'!C224</f>
        <v>0</v>
      </c>
      <c r="C224" s="40">
        <f>'S2 Maquette'!F224</f>
        <v>0</v>
      </c>
      <c r="D224" s="38"/>
      <c r="E224" s="38"/>
      <c r="F224" s="38"/>
      <c r="G224" s="38"/>
      <c r="H224" s="38"/>
      <c r="I224" s="38"/>
      <c r="J224" s="38"/>
      <c r="K224" s="38"/>
      <c r="L224" s="38"/>
      <c r="M224" s="38"/>
      <c r="N224" s="38"/>
      <c r="O224" s="38"/>
      <c r="P224" s="38"/>
      <c r="Q224" s="38"/>
      <c r="R224" s="38"/>
      <c r="S224" s="38"/>
      <c r="T224" s="43"/>
      <c r="W224"/>
    </row>
    <row r="225" spans="1:23" ht="30.65" customHeight="1" x14ac:dyDescent="0.4">
      <c r="A225" s="42">
        <f>'S2 Maquette'!B225</f>
        <v>0</v>
      </c>
      <c r="B225" s="42">
        <f>'S2 Maquette'!C225</f>
        <v>0</v>
      </c>
      <c r="C225" s="40">
        <f>'S2 Maquette'!F225</f>
        <v>0</v>
      </c>
      <c r="D225" s="38"/>
      <c r="E225" s="38"/>
      <c r="F225" s="38"/>
      <c r="G225" s="38"/>
      <c r="H225" s="38"/>
      <c r="I225" s="38"/>
      <c r="J225" s="38"/>
      <c r="K225" s="38"/>
      <c r="L225" s="38"/>
      <c r="M225" s="38"/>
      <c r="N225" s="38"/>
      <c r="O225" s="38"/>
      <c r="P225" s="38"/>
      <c r="Q225" s="38"/>
      <c r="R225" s="38"/>
      <c r="S225" s="38"/>
      <c r="T225" s="43"/>
      <c r="W225"/>
    </row>
    <row r="226" spans="1:23" ht="30.65" customHeight="1" x14ac:dyDescent="0.4">
      <c r="A226" s="42">
        <f>'S2 Maquette'!B226</f>
        <v>0</v>
      </c>
      <c r="B226" s="42">
        <f>'S2 Maquette'!C226</f>
        <v>0</v>
      </c>
      <c r="C226" s="40">
        <f>'S2 Maquette'!F226</f>
        <v>0</v>
      </c>
      <c r="D226" s="38"/>
      <c r="E226" s="38"/>
      <c r="F226" s="38"/>
      <c r="G226" s="38"/>
      <c r="H226" s="38"/>
      <c r="I226" s="38"/>
      <c r="J226" s="38"/>
      <c r="K226" s="38"/>
      <c r="L226" s="38"/>
      <c r="M226" s="38"/>
      <c r="N226" s="38"/>
      <c r="O226" s="38"/>
      <c r="P226" s="38"/>
      <c r="Q226" s="38"/>
      <c r="R226" s="38"/>
      <c r="S226" s="38"/>
      <c r="T226" s="43"/>
      <c r="W226"/>
    </row>
    <row r="227" spans="1:23" ht="30.65" customHeight="1" x14ac:dyDescent="0.4">
      <c r="A227" s="42">
        <f>'S2 Maquette'!B227</f>
        <v>0</v>
      </c>
      <c r="B227" s="42">
        <f>'S2 Maquette'!C227</f>
        <v>0</v>
      </c>
      <c r="C227" s="40">
        <f>'S2 Maquette'!F227</f>
        <v>0</v>
      </c>
      <c r="D227" s="38"/>
      <c r="E227" s="38"/>
      <c r="F227" s="38"/>
      <c r="G227" s="38"/>
      <c r="H227" s="38"/>
      <c r="I227" s="38"/>
      <c r="J227" s="38"/>
      <c r="K227" s="38"/>
      <c r="L227" s="38"/>
      <c r="M227" s="38"/>
      <c r="N227" s="38"/>
      <c r="O227" s="38"/>
      <c r="P227" s="38"/>
      <c r="Q227" s="38"/>
      <c r="R227" s="38"/>
      <c r="S227" s="38"/>
      <c r="T227" s="43"/>
      <c r="W227"/>
    </row>
    <row r="228" spans="1:23" ht="30.65" customHeight="1" x14ac:dyDescent="0.4">
      <c r="A228" s="42">
        <f>'S2 Maquette'!B228</f>
        <v>0</v>
      </c>
      <c r="B228" s="42">
        <f>'S2 Maquette'!C228</f>
        <v>0</v>
      </c>
      <c r="C228" s="40">
        <f>'S2 Maquette'!F228</f>
        <v>0</v>
      </c>
      <c r="D228" s="38"/>
      <c r="E228" s="38"/>
      <c r="F228" s="38"/>
      <c r="G228" s="38"/>
      <c r="H228" s="38"/>
      <c r="I228" s="38"/>
      <c r="J228" s="38"/>
      <c r="K228" s="38"/>
      <c r="L228" s="38"/>
      <c r="M228" s="38"/>
      <c r="N228" s="38"/>
      <c r="O228" s="38"/>
      <c r="P228" s="38"/>
      <c r="Q228" s="38"/>
      <c r="R228" s="38"/>
      <c r="S228" s="38"/>
      <c r="T228" s="43"/>
      <c r="W228"/>
    </row>
    <row r="229" spans="1:23" ht="30.65" customHeight="1" x14ac:dyDescent="0.4">
      <c r="A229" s="42">
        <f>'S2 Maquette'!B229</f>
        <v>0</v>
      </c>
      <c r="B229" s="42">
        <f>'S2 Maquette'!C229</f>
        <v>0</v>
      </c>
      <c r="C229" s="40">
        <f>'S2 Maquette'!F229</f>
        <v>0</v>
      </c>
      <c r="D229" s="38"/>
      <c r="E229" s="38"/>
      <c r="F229" s="38"/>
      <c r="G229" s="38"/>
      <c r="H229" s="38"/>
      <c r="I229" s="38"/>
      <c r="J229" s="38"/>
      <c r="K229" s="38"/>
      <c r="L229" s="38"/>
      <c r="M229" s="38"/>
      <c r="N229" s="38"/>
      <c r="O229" s="38"/>
      <c r="P229" s="38"/>
      <c r="Q229" s="38"/>
      <c r="R229" s="38"/>
      <c r="S229" s="38"/>
      <c r="T229" s="43"/>
      <c r="W229"/>
    </row>
    <row r="230" spans="1:23" ht="30.65" customHeight="1" x14ac:dyDescent="0.4">
      <c r="A230" s="42">
        <f>'S2 Maquette'!B230</f>
        <v>0</v>
      </c>
      <c r="B230" s="42">
        <f>'S2 Maquette'!C230</f>
        <v>0</v>
      </c>
      <c r="C230" s="40">
        <f>'S2 Maquette'!F230</f>
        <v>0</v>
      </c>
      <c r="D230" s="38"/>
      <c r="E230" s="38"/>
      <c r="F230" s="38"/>
      <c r="G230" s="38"/>
      <c r="H230" s="38"/>
      <c r="I230" s="38"/>
      <c r="J230" s="38"/>
      <c r="K230" s="38"/>
      <c r="L230" s="38"/>
      <c r="M230" s="38"/>
      <c r="N230" s="38"/>
      <c r="O230" s="38"/>
      <c r="P230" s="38"/>
      <c r="Q230" s="38"/>
      <c r="R230" s="38"/>
      <c r="S230" s="38"/>
      <c r="T230" s="43"/>
      <c r="W230"/>
    </row>
    <row r="231" spans="1:23" ht="30.65" customHeight="1" x14ac:dyDescent="0.4">
      <c r="A231" s="42">
        <f>'S2 Maquette'!B231</f>
        <v>0</v>
      </c>
      <c r="B231" s="42">
        <f>'S2 Maquette'!C231</f>
        <v>0</v>
      </c>
      <c r="C231" s="40">
        <f>'S2 Maquette'!F231</f>
        <v>0</v>
      </c>
      <c r="D231" s="38"/>
      <c r="E231" s="38"/>
      <c r="F231" s="38"/>
      <c r="G231" s="38"/>
      <c r="H231" s="38"/>
      <c r="I231" s="38"/>
      <c r="J231" s="38"/>
      <c r="K231" s="38"/>
      <c r="L231" s="38"/>
      <c r="M231" s="38"/>
      <c r="N231" s="38"/>
      <c r="O231" s="38"/>
      <c r="P231" s="38"/>
      <c r="Q231" s="38"/>
      <c r="R231" s="38"/>
      <c r="S231" s="38"/>
      <c r="T231" s="43"/>
      <c r="W231"/>
    </row>
    <row r="232" spans="1:23" ht="30.65" customHeight="1" x14ac:dyDescent="0.4">
      <c r="A232" s="42">
        <f>'S2 Maquette'!B232</f>
        <v>0</v>
      </c>
      <c r="B232" s="42">
        <f>'S2 Maquette'!C232</f>
        <v>0</v>
      </c>
      <c r="C232" s="40">
        <f>'S2 Maquette'!F232</f>
        <v>0</v>
      </c>
      <c r="D232" s="38"/>
      <c r="E232" s="38"/>
      <c r="F232" s="38"/>
      <c r="G232" s="38"/>
      <c r="H232" s="38"/>
      <c r="I232" s="38"/>
      <c r="J232" s="38"/>
      <c r="K232" s="38"/>
      <c r="L232" s="38"/>
      <c r="M232" s="38"/>
      <c r="N232" s="38"/>
      <c r="O232" s="38"/>
      <c r="P232" s="38"/>
      <c r="Q232" s="38"/>
      <c r="R232" s="38"/>
      <c r="S232" s="38"/>
      <c r="T232" s="43"/>
      <c r="W232"/>
    </row>
    <row r="233" spans="1:23" ht="30.65" customHeight="1" x14ac:dyDescent="0.4">
      <c r="A233" s="42">
        <f>'S2 Maquette'!B233</f>
        <v>0</v>
      </c>
      <c r="B233" s="42">
        <f>'S2 Maquette'!C233</f>
        <v>0</v>
      </c>
      <c r="C233" s="40">
        <f>'S2 Maquette'!F233</f>
        <v>0</v>
      </c>
      <c r="D233" s="38"/>
      <c r="E233" s="38"/>
      <c r="F233" s="38"/>
      <c r="G233" s="38"/>
      <c r="H233" s="38"/>
      <c r="I233" s="38"/>
      <c r="J233" s="38"/>
      <c r="K233" s="38"/>
      <c r="L233" s="38"/>
      <c r="M233" s="38"/>
      <c r="N233" s="38"/>
      <c r="O233" s="38"/>
      <c r="P233" s="38"/>
      <c r="Q233" s="38"/>
      <c r="R233" s="38"/>
      <c r="S233" s="38"/>
      <c r="T233" s="43"/>
      <c r="W233"/>
    </row>
    <row r="234" spans="1:23" ht="30.65" customHeight="1" x14ac:dyDescent="0.4">
      <c r="A234" s="42">
        <f>'S2 Maquette'!B234</f>
        <v>0</v>
      </c>
      <c r="B234" s="42">
        <f>'S2 Maquette'!C234</f>
        <v>0</v>
      </c>
      <c r="C234" s="40">
        <f>'S2 Maquette'!F234</f>
        <v>0</v>
      </c>
      <c r="D234" s="38"/>
      <c r="E234" s="38"/>
      <c r="F234" s="38"/>
      <c r="G234" s="38"/>
      <c r="H234" s="38"/>
      <c r="I234" s="38"/>
      <c r="J234" s="38"/>
      <c r="K234" s="38"/>
      <c r="L234" s="38"/>
      <c r="M234" s="38"/>
      <c r="N234" s="38"/>
      <c r="O234" s="38"/>
      <c r="P234" s="38"/>
      <c r="Q234" s="38"/>
      <c r="R234" s="38"/>
      <c r="S234" s="38"/>
      <c r="T234" s="43"/>
      <c r="W234"/>
    </row>
    <row r="235" spans="1:23" ht="30.65" customHeight="1" x14ac:dyDescent="0.4">
      <c r="A235" s="42">
        <f>'S2 Maquette'!B235</f>
        <v>0</v>
      </c>
      <c r="B235" s="42">
        <f>'S2 Maquette'!C235</f>
        <v>0</v>
      </c>
      <c r="C235" s="40">
        <f>'S2 Maquette'!F235</f>
        <v>0</v>
      </c>
      <c r="D235" s="38"/>
      <c r="E235" s="38"/>
      <c r="F235" s="38"/>
      <c r="G235" s="38"/>
      <c r="H235" s="38"/>
      <c r="I235" s="38"/>
      <c r="J235" s="38"/>
      <c r="K235" s="38"/>
      <c r="L235" s="38"/>
      <c r="M235" s="38"/>
      <c r="N235" s="38"/>
      <c r="O235" s="38"/>
      <c r="P235" s="38"/>
      <c r="Q235" s="38"/>
      <c r="R235" s="38"/>
      <c r="S235" s="38"/>
      <c r="T235" s="43"/>
      <c r="W235"/>
    </row>
    <row r="236" spans="1:23" ht="30.65" customHeight="1" x14ac:dyDescent="0.4">
      <c r="A236" s="42">
        <f>'S2 Maquette'!B236</f>
        <v>0</v>
      </c>
      <c r="B236" s="42">
        <f>'S2 Maquette'!C236</f>
        <v>0</v>
      </c>
      <c r="C236" s="40">
        <f>'S2 Maquette'!F236</f>
        <v>0</v>
      </c>
      <c r="D236" s="38"/>
      <c r="E236" s="38"/>
      <c r="F236" s="38"/>
      <c r="G236" s="38"/>
      <c r="H236" s="38"/>
      <c r="I236" s="38"/>
      <c r="J236" s="38"/>
      <c r="K236" s="38"/>
      <c r="L236" s="38"/>
      <c r="M236" s="38"/>
      <c r="N236" s="38"/>
      <c r="O236" s="38"/>
      <c r="P236" s="38"/>
      <c r="Q236" s="38"/>
      <c r="R236" s="38"/>
      <c r="S236" s="38"/>
      <c r="T236" s="43"/>
      <c r="W236"/>
    </row>
    <row r="237" spans="1:23" ht="30.65" customHeight="1" x14ac:dyDescent="0.4">
      <c r="A237" s="42">
        <f>'S2 Maquette'!B237</f>
        <v>0</v>
      </c>
      <c r="B237" s="42">
        <f>'S2 Maquette'!C237</f>
        <v>0</v>
      </c>
      <c r="C237" s="40">
        <f>'S2 Maquette'!F237</f>
        <v>0</v>
      </c>
      <c r="D237" s="38"/>
      <c r="E237" s="38"/>
      <c r="F237" s="38"/>
      <c r="G237" s="38"/>
      <c r="H237" s="38"/>
      <c r="I237" s="38"/>
      <c r="J237" s="38"/>
      <c r="K237" s="38"/>
      <c r="L237" s="38"/>
      <c r="M237" s="38"/>
      <c r="N237" s="38"/>
      <c r="O237" s="38"/>
      <c r="P237" s="38"/>
      <c r="Q237" s="38"/>
      <c r="R237" s="38"/>
      <c r="S237" s="38"/>
      <c r="T237" s="43"/>
      <c r="W237"/>
    </row>
    <row r="238" spans="1:23" ht="30.65" customHeight="1" x14ac:dyDescent="0.4">
      <c r="A238" s="42">
        <f>'S2 Maquette'!B238</f>
        <v>0</v>
      </c>
      <c r="B238" s="42">
        <f>'S2 Maquette'!C238</f>
        <v>0</v>
      </c>
      <c r="C238" s="40">
        <f>'S2 Maquette'!F238</f>
        <v>0</v>
      </c>
      <c r="D238" s="38"/>
      <c r="E238" s="38"/>
      <c r="F238" s="38"/>
      <c r="G238" s="38"/>
      <c r="H238" s="38"/>
      <c r="I238" s="38"/>
      <c r="J238" s="38"/>
      <c r="K238" s="38"/>
      <c r="L238" s="38"/>
      <c r="M238" s="38"/>
      <c r="N238" s="38"/>
      <c r="O238" s="38"/>
      <c r="P238" s="38"/>
      <c r="Q238" s="38"/>
      <c r="R238" s="38"/>
      <c r="S238" s="38"/>
      <c r="T238" s="43"/>
      <c r="W238"/>
    </row>
    <row r="239" spans="1:23" ht="30.65" customHeight="1" x14ac:dyDescent="0.4">
      <c r="A239" s="42">
        <f>'S2 Maquette'!B239</f>
        <v>0</v>
      </c>
      <c r="B239" s="42">
        <f>'S2 Maquette'!C239</f>
        <v>0</v>
      </c>
      <c r="C239" s="40">
        <f>'S2 Maquette'!F239</f>
        <v>0</v>
      </c>
      <c r="D239" s="38"/>
      <c r="E239" s="38"/>
      <c r="F239" s="38"/>
      <c r="G239" s="38"/>
      <c r="H239" s="38"/>
      <c r="I239" s="38"/>
      <c r="J239" s="38"/>
      <c r="K239" s="38"/>
      <c r="L239" s="38"/>
      <c r="M239" s="38"/>
      <c r="N239" s="38"/>
      <c r="O239" s="38"/>
      <c r="P239" s="38"/>
      <c r="Q239" s="38"/>
      <c r="R239" s="38"/>
      <c r="S239" s="38"/>
      <c r="T239" s="43"/>
      <c r="W239"/>
    </row>
    <row r="240" spans="1:23" ht="30.65" customHeight="1" x14ac:dyDescent="0.4">
      <c r="A240" s="42">
        <f>'S2 Maquette'!B240</f>
        <v>0</v>
      </c>
      <c r="B240" s="42">
        <f>'S2 Maquette'!C240</f>
        <v>0</v>
      </c>
      <c r="C240" s="40">
        <f>'S2 Maquette'!F240</f>
        <v>0</v>
      </c>
      <c r="D240" s="38"/>
      <c r="E240" s="38"/>
      <c r="F240" s="38"/>
      <c r="G240" s="38"/>
      <c r="H240" s="38"/>
      <c r="I240" s="38"/>
      <c r="J240" s="38"/>
      <c r="K240" s="38"/>
      <c r="L240" s="38"/>
      <c r="M240" s="38"/>
      <c r="N240" s="38"/>
      <c r="O240" s="38"/>
      <c r="P240" s="38"/>
      <c r="Q240" s="38"/>
      <c r="R240" s="38"/>
      <c r="S240" s="38"/>
      <c r="T240" s="43"/>
      <c r="W240"/>
    </row>
    <row r="241" spans="1:23" ht="30.65" customHeight="1" x14ac:dyDescent="0.4">
      <c r="A241" s="42">
        <f>'S2 Maquette'!B241</f>
        <v>0</v>
      </c>
      <c r="B241" s="42">
        <f>'S2 Maquette'!C241</f>
        <v>0</v>
      </c>
      <c r="C241" s="40">
        <f>'S2 Maquette'!F241</f>
        <v>0</v>
      </c>
      <c r="D241" s="38"/>
      <c r="E241" s="38"/>
      <c r="F241" s="38"/>
      <c r="G241" s="38"/>
      <c r="H241" s="38"/>
      <c r="I241" s="38"/>
      <c r="J241" s="38"/>
      <c r="K241" s="38"/>
      <c r="L241" s="38"/>
      <c r="M241" s="38"/>
      <c r="N241" s="38"/>
      <c r="O241" s="38"/>
      <c r="P241" s="38"/>
      <c r="Q241" s="38"/>
      <c r="R241" s="38"/>
      <c r="S241" s="38"/>
      <c r="T241" s="43"/>
      <c r="W241"/>
    </row>
    <row r="242" spans="1:23" ht="30.65" customHeight="1" x14ac:dyDescent="0.4">
      <c r="A242" s="42">
        <f>'S2 Maquette'!B242</f>
        <v>0</v>
      </c>
      <c r="B242" s="42">
        <f>'S2 Maquette'!C242</f>
        <v>0</v>
      </c>
      <c r="C242" s="40">
        <f>'S2 Maquette'!F242</f>
        <v>0</v>
      </c>
      <c r="D242" s="38"/>
      <c r="E242" s="38"/>
      <c r="F242" s="38"/>
      <c r="G242" s="38"/>
      <c r="H242" s="38"/>
      <c r="I242" s="38"/>
      <c r="J242" s="38"/>
      <c r="K242" s="38"/>
      <c r="L242" s="38"/>
      <c r="M242" s="38"/>
      <c r="N242" s="38"/>
      <c r="O242" s="38"/>
      <c r="P242" s="38"/>
      <c r="Q242" s="38"/>
      <c r="R242" s="38"/>
      <c r="S242" s="38"/>
      <c r="T242" s="43"/>
      <c r="W242"/>
    </row>
    <row r="243" spans="1:23" ht="30.65" customHeight="1" x14ac:dyDescent="0.4">
      <c r="A243" s="42">
        <f>'S2 Maquette'!B243</f>
        <v>0</v>
      </c>
      <c r="B243" s="42">
        <f>'S2 Maquette'!C243</f>
        <v>0</v>
      </c>
      <c r="C243" s="40">
        <f>'S2 Maquette'!F243</f>
        <v>0</v>
      </c>
      <c r="D243" s="38"/>
      <c r="E243" s="38"/>
      <c r="F243" s="38"/>
      <c r="G243" s="38"/>
      <c r="H243" s="38"/>
      <c r="I243" s="38"/>
      <c r="J243" s="38"/>
      <c r="K243" s="38"/>
      <c r="L243" s="38"/>
      <c r="M243" s="38"/>
      <c r="N243" s="38"/>
      <c r="O243" s="38"/>
      <c r="P243" s="38"/>
      <c r="Q243" s="38"/>
      <c r="R243" s="38"/>
      <c r="S243" s="38"/>
      <c r="T243" s="43"/>
      <c r="W243"/>
    </row>
    <row r="244" spans="1:23" ht="30.65" customHeight="1" x14ac:dyDescent="0.4">
      <c r="A244" s="42">
        <f>'S2 Maquette'!B244</f>
        <v>0</v>
      </c>
      <c r="B244" s="42">
        <f>'S2 Maquette'!C244</f>
        <v>0</v>
      </c>
      <c r="C244" s="40">
        <f>'S2 Maquette'!F244</f>
        <v>0</v>
      </c>
      <c r="D244" s="38"/>
      <c r="E244" s="38"/>
      <c r="F244" s="38"/>
      <c r="G244" s="38"/>
      <c r="H244" s="38"/>
      <c r="I244" s="38"/>
      <c r="J244" s="38"/>
      <c r="K244" s="38"/>
      <c r="L244" s="38"/>
      <c r="M244" s="38"/>
      <c r="N244" s="38"/>
      <c r="O244" s="38"/>
      <c r="P244" s="38"/>
      <c r="Q244" s="38"/>
      <c r="R244" s="38"/>
      <c r="S244" s="38"/>
      <c r="T244" s="43"/>
      <c r="W244"/>
    </row>
    <row r="245" spans="1:23" ht="30.65" customHeight="1" x14ac:dyDescent="0.4">
      <c r="A245" s="42">
        <f>'S2 Maquette'!B245</f>
        <v>0</v>
      </c>
      <c r="B245" s="42">
        <f>'S2 Maquette'!C245</f>
        <v>0</v>
      </c>
      <c r="C245" s="40">
        <f>'S2 Maquette'!F245</f>
        <v>0</v>
      </c>
      <c r="D245" s="38"/>
      <c r="E245" s="38"/>
      <c r="F245" s="38"/>
      <c r="G245" s="38"/>
      <c r="H245" s="38"/>
      <c r="I245" s="38"/>
      <c r="J245" s="38"/>
      <c r="K245" s="38"/>
      <c r="L245" s="38"/>
      <c r="M245" s="38"/>
      <c r="N245" s="38"/>
      <c r="O245" s="38"/>
      <c r="P245" s="38"/>
      <c r="Q245" s="38"/>
      <c r="R245" s="38"/>
      <c r="S245" s="38"/>
      <c r="T245" s="43"/>
      <c r="W245"/>
    </row>
    <row r="246" spans="1:23" ht="30.65" customHeight="1" x14ac:dyDescent="0.4">
      <c r="A246" s="42">
        <f>'S2 Maquette'!B246</f>
        <v>0</v>
      </c>
      <c r="B246" s="42">
        <f>'S2 Maquette'!C246</f>
        <v>0</v>
      </c>
      <c r="C246" s="40">
        <f>'S2 Maquette'!F246</f>
        <v>0</v>
      </c>
      <c r="D246" s="38"/>
      <c r="E246" s="38"/>
      <c r="F246" s="38"/>
      <c r="G246" s="38"/>
      <c r="H246" s="38"/>
      <c r="I246" s="38"/>
      <c r="J246" s="38"/>
      <c r="K246" s="38"/>
      <c r="L246" s="38"/>
      <c r="M246" s="38"/>
      <c r="N246" s="38"/>
      <c r="O246" s="38"/>
      <c r="P246" s="38"/>
      <c r="Q246" s="38"/>
      <c r="R246" s="38"/>
      <c r="S246" s="38"/>
      <c r="T246" s="43"/>
      <c r="W246"/>
    </row>
    <row r="247" spans="1:23" ht="30.65" customHeight="1" x14ac:dyDescent="0.4">
      <c r="A247" s="42">
        <f>'S2 Maquette'!B247</f>
        <v>0</v>
      </c>
      <c r="B247" s="42">
        <f>'S2 Maquette'!C247</f>
        <v>0</v>
      </c>
      <c r="C247" s="40">
        <f>'S2 Maquette'!F247</f>
        <v>0</v>
      </c>
      <c r="D247" s="38"/>
      <c r="E247" s="38"/>
      <c r="F247" s="38"/>
      <c r="G247" s="38"/>
      <c r="H247" s="38"/>
      <c r="I247" s="38"/>
      <c r="J247" s="38"/>
      <c r="K247" s="38"/>
      <c r="L247" s="38"/>
      <c r="M247" s="38"/>
      <c r="N247" s="38"/>
      <c r="O247" s="38"/>
      <c r="P247" s="38"/>
      <c r="Q247" s="38"/>
      <c r="R247" s="38"/>
      <c r="S247" s="38"/>
      <c r="T247" s="43"/>
      <c r="W247"/>
    </row>
    <row r="248" spans="1:23" ht="30.65" customHeight="1" x14ac:dyDescent="0.4">
      <c r="A248" s="42">
        <f>'S2 Maquette'!B248</f>
        <v>0</v>
      </c>
      <c r="B248" s="42">
        <f>'S2 Maquette'!C248</f>
        <v>0</v>
      </c>
      <c r="C248" s="40">
        <f>'S2 Maquette'!F248</f>
        <v>0</v>
      </c>
      <c r="D248" s="38"/>
      <c r="E248" s="38"/>
      <c r="F248" s="38"/>
      <c r="G248" s="38"/>
      <c r="H248" s="38"/>
      <c r="I248" s="38"/>
      <c r="J248" s="38"/>
      <c r="K248" s="38"/>
      <c r="L248" s="38"/>
      <c r="M248" s="38"/>
      <c r="N248" s="38"/>
      <c r="O248" s="38"/>
      <c r="P248" s="38"/>
      <c r="Q248" s="38"/>
      <c r="R248" s="38"/>
      <c r="S248" s="38"/>
      <c r="T248" s="43"/>
      <c r="W248"/>
    </row>
    <row r="249" spans="1:23" ht="30.65" customHeight="1" x14ac:dyDescent="0.4">
      <c r="A249" s="42">
        <f>'S2 Maquette'!B249</f>
        <v>0</v>
      </c>
      <c r="B249" s="42">
        <f>'S2 Maquette'!C249</f>
        <v>0</v>
      </c>
      <c r="C249" s="40">
        <f>'S2 Maquette'!F249</f>
        <v>0</v>
      </c>
      <c r="D249" s="38"/>
      <c r="E249" s="38"/>
      <c r="F249" s="38"/>
      <c r="G249" s="38"/>
      <c r="H249" s="38"/>
      <c r="I249" s="38"/>
      <c r="J249" s="38"/>
      <c r="K249" s="38"/>
      <c r="L249" s="38"/>
      <c r="M249" s="38"/>
      <c r="N249" s="38"/>
      <c r="O249" s="38"/>
      <c r="P249" s="38"/>
      <c r="Q249" s="38"/>
      <c r="R249" s="38"/>
      <c r="S249" s="38"/>
      <c r="T249" s="43"/>
      <c r="W249"/>
    </row>
    <row r="250" spans="1:23" ht="30.65" customHeight="1" x14ac:dyDescent="0.4">
      <c r="A250" s="42">
        <f>'S2 Maquette'!B250</f>
        <v>0</v>
      </c>
      <c r="B250" s="42">
        <f>'S2 Maquette'!C250</f>
        <v>0</v>
      </c>
      <c r="C250" s="40">
        <f>'S2 Maquette'!F250</f>
        <v>0</v>
      </c>
      <c r="D250" s="38"/>
      <c r="E250" s="38"/>
      <c r="F250" s="38"/>
      <c r="G250" s="38"/>
      <c r="H250" s="38"/>
      <c r="I250" s="38"/>
      <c r="J250" s="38"/>
      <c r="K250" s="38"/>
      <c r="L250" s="38"/>
      <c r="M250" s="38"/>
      <c r="N250" s="38"/>
      <c r="O250" s="38"/>
      <c r="P250" s="38"/>
      <c r="Q250" s="38"/>
      <c r="R250" s="38"/>
      <c r="S250" s="38"/>
      <c r="T250" s="43"/>
      <c r="W250"/>
    </row>
    <row r="251" spans="1:23" ht="30.65" customHeight="1" x14ac:dyDescent="0.4">
      <c r="A251" s="42">
        <f>'S2 Maquette'!B251</f>
        <v>0</v>
      </c>
      <c r="B251" s="42">
        <f>'S2 Maquette'!C251</f>
        <v>0</v>
      </c>
      <c r="C251" s="40">
        <f>'S2 Maquette'!F251</f>
        <v>0</v>
      </c>
      <c r="D251" s="38"/>
      <c r="E251" s="38"/>
      <c r="F251" s="38"/>
      <c r="G251" s="38"/>
      <c r="H251" s="38"/>
      <c r="I251" s="38"/>
      <c r="J251" s="38"/>
      <c r="K251" s="38"/>
      <c r="L251" s="38"/>
      <c r="M251" s="38"/>
      <c r="N251" s="38"/>
      <c r="O251" s="38"/>
      <c r="P251" s="38"/>
      <c r="Q251" s="38"/>
      <c r="R251" s="38"/>
      <c r="S251" s="38"/>
      <c r="T251" s="43"/>
      <c r="W251"/>
    </row>
    <row r="252" spans="1:23" ht="30.65" customHeight="1" x14ac:dyDescent="0.4">
      <c r="A252" s="42">
        <f>'S2 Maquette'!B252</f>
        <v>0</v>
      </c>
      <c r="B252" s="42">
        <f>'S2 Maquette'!C252</f>
        <v>0</v>
      </c>
      <c r="C252" s="40">
        <f>'S2 Maquette'!F252</f>
        <v>0</v>
      </c>
      <c r="D252" s="38"/>
      <c r="E252" s="38"/>
      <c r="F252" s="38"/>
      <c r="G252" s="38"/>
      <c r="H252" s="38"/>
      <c r="I252" s="38"/>
      <c r="J252" s="38"/>
      <c r="K252" s="38"/>
      <c r="L252" s="38"/>
      <c r="M252" s="38"/>
      <c r="N252" s="38"/>
      <c r="O252" s="38"/>
      <c r="P252" s="38"/>
      <c r="Q252" s="38"/>
      <c r="R252" s="38"/>
      <c r="S252" s="38"/>
      <c r="T252" s="43"/>
      <c r="W252"/>
    </row>
    <row r="253" spans="1:23" ht="30.65" customHeight="1" x14ac:dyDescent="0.4">
      <c r="A253" s="42">
        <f>'S2 Maquette'!B253</f>
        <v>0</v>
      </c>
      <c r="B253" s="42">
        <f>'S2 Maquette'!C253</f>
        <v>0</v>
      </c>
      <c r="C253" s="40">
        <f>'S2 Maquette'!F253</f>
        <v>0</v>
      </c>
      <c r="D253" s="38"/>
      <c r="E253" s="38"/>
      <c r="F253" s="38"/>
      <c r="G253" s="38"/>
      <c r="H253" s="38"/>
      <c r="I253" s="38"/>
      <c r="J253" s="38"/>
      <c r="K253" s="38"/>
      <c r="L253" s="38"/>
      <c r="M253" s="38"/>
      <c r="N253" s="38"/>
      <c r="O253" s="38"/>
      <c r="P253" s="38"/>
      <c r="Q253" s="38"/>
      <c r="R253" s="38"/>
      <c r="S253" s="38"/>
      <c r="T253" s="43"/>
      <c r="W253"/>
    </row>
    <row r="254" spans="1:23" ht="30.65" customHeight="1" x14ac:dyDescent="0.4">
      <c r="A254" s="42">
        <f>'S2 Maquette'!B254</f>
        <v>0</v>
      </c>
      <c r="B254" s="42">
        <f>'S2 Maquette'!C254</f>
        <v>0</v>
      </c>
      <c r="C254" s="40">
        <f>'S2 Maquette'!F254</f>
        <v>0</v>
      </c>
      <c r="D254" s="38"/>
      <c r="E254" s="38"/>
      <c r="F254" s="38"/>
      <c r="G254" s="38"/>
      <c r="H254" s="38"/>
      <c r="I254" s="38"/>
      <c r="J254" s="38"/>
      <c r="K254" s="38"/>
      <c r="L254" s="38"/>
      <c r="M254" s="38"/>
      <c r="N254" s="38"/>
      <c r="O254" s="38"/>
      <c r="P254" s="38"/>
      <c r="Q254" s="38"/>
      <c r="R254" s="38"/>
      <c r="S254" s="38"/>
      <c r="T254" s="43"/>
      <c r="W254"/>
    </row>
    <row r="255" spans="1:23" ht="30.65" customHeight="1" x14ac:dyDescent="0.4">
      <c r="A255" s="42">
        <f>'S2 Maquette'!B255</f>
        <v>0</v>
      </c>
      <c r="B255" s="42">
        <f>'S2 Maquette'!C255</f>
        <v>0</v>
      </c>
      <c r="C255" s="40">
        <f>'S2 Maquette'!F255</f>
        <v>0</v>
      </c>
      <c r="D255" s="38"/>
      <c r="E255" s="38"/>
      <c r="F255" s="38"/>
      <c r="G255" s="38"/>
      <c r="H255" s="38"/>
      <c r="I255" s="38"/>
      <c r="J255" s="38"/>
      <c r="K255" s="38"/>
      <c r="L255" s="38"/>
      <c r="M255" s="38"/>
      <c r="N255" s="38"/>
      <c r="O255" s="38"/>
      <c r="P255" s="38"/>
      <c r="Q255" s="38"/>
      <c r="R255" s="38"/>
      <c r="S255" s="38"/>
      <c r="T255" s="43"/>
      <c r="W255"/>
    </row>
    <row r="256" spans="1:23" ht="30.65" customHeight="1" x14ac:dyDescent="0.4">
      <c r="A256" s="42">
        <f>'S2 Maquette'!B256</f>
        <v>0</v>
      </c>
      <c r="B256" s="42">
        <f>'S2 Maquette'!C256</f>
        <v>0</v>
      </c>
      <c r="C256" s="40">
        <f>'S2 Maquette'!F256</f>
        <v>0</v>
      </c>
      <c r="D256" s="38"/>
      <c r="E256" s="38"/>
      <c r="F256" s="38"/>
      <c r="G256" s="38"/>
      <c r="H256" s="38"/>
      <c r="I256" s="38"/>
      <c r="J256" s="38"/>
      <c r="K256" s="38"/>
      <c r="L256" s="38"/>
      <c r="M256" s="38"/>
      <c r="N256" s="38"/>
      <c r="O256" s="38"/>
      <c r="P256" s="38"/>
      <c r="Q256" s="38"/>
      <c r="R256" s="38"/>
      <c r="S256" s="38"/>
      <c r="T256" s="43"/>
      <c r="W256"/>
    </row>
    <row r="257" spans="1:23" ht="30.65" customHeight="1" x14ac:dyDescent="0.4">
      <c r="A257" s="42">
        <f>'S2 Maquette'!B257</f>
        <v>0</v>
      </c>
      <c r="B257" s="42">
        <f>'S2 Maquette'!C257</f>
        <v>0</v>
      </c>
      <c r="C257" s="40">
        <f>'S2 Maquette'!F257</f>
        <v>0</v>
      </c>
      <c r="D257" s="38"/>
      <c r="E257" s="38"/>
      <c r="F257" s="38"/>
      <c r="G257" s="38"/>
      <c r="H257" s="38"/>
      <c r="I257" s="38"/>
      <c r="J257" s="38"/>
      <c r="K257" s="38"/>
      <c r="L257" s="38"/>
      <c r="M257" s="38"/>
      <c r="N257" s="38"/>
      <c r="O257" s="38"/>
      <c r="P257" s="38"/>
      <c r="Q257" s="38"/>
      <c r="R257" s="38"/>
      <c r="S257" s="38"/>
      <c r="T257" s="43"/>
      <c r="W257"/>
    </row>
    <row r="258" spans="1:23" ht="30.65" customHeight="1" x14ac:dyDescent="0.4">
      <c r="A258" s="42">
        <f>'S2 Maquette'!B258</f>
        <v>0</v>
      </c>
      <c r="B258" s="42">
        <f>'S2 Maquette'!C258</f>
        <v>0</v>
      </c>
      <c r="C258" s="40">
        <f>'S2 Maquette'!F258</f>
        <v>0</v>
      </c>
      <c r="D258" s="38"/>
      <c r="E258" s="38"/>
      <c r="F258" s="38"/>
      <c r="G258" s="38"/>
      <c r="H258" s="38"/>
      <c r="I258" s="38"/>
      <c r="J258" s="38"/>
      <c r="K258" s="38"/>
      <c r="L258" s="38"/>
      <c r="M258" s="38"/>
      <c r="N258" s="38"/>
      <c r="O258" s="38"/>
      <c r="P258" s="38"/>
      <c r="Q258" s="38"/>
      <c r="R258" s="38"/>
      <c r="S258" s="38"/>
      <c r="T258" s="43"/>
      <c r="W258"/>
    </row>
    <row r="259" spans="1:23" ht="30.65" customHeight="1" x14ac:dyDescent="0.4">
      <c r="A259" s="42">
        <f>'S2 Maquette'!B259</f>
        <v>0</v>
      </c>
      <c r="B259" s="42">
        <f>'S2 Maquette'!C259</f>
        <v>0</v>
      </c>
      <c r="C259" s="40">
        <f>'S2 Maquette'!F259</f>
        <v>0</v>
      </c>
      <c r="D259" s="38"/>
      <c r="E259" s="38"/>
      <c r="F259" s="38"/>
      <c r="G259" s="38"/>
      <c r="H259" s="38"/>
      <c r="I259" s="38"/>
      <c r="J259" s="38"/>
      <c r="K259" s="38"/>
      <c r="L259" s="38"/>
      <c r="M259" s="38"/>
      <c r="N259" s="38"/>
      <c r="O259" s="38"/>
      <c r="P259" s="38"/>
      <c r="Q259" s="38"/>
      <c r="R259" s="38"/>
      <c r="S259" s="38"/>
      <c r="T259" s="43"/>
      <c r="W259"/>
    </row>
    <row r="260" spans="1:23" ht="30.65" customHeight="1" x14ac:dyDescent="0.4">
      <c r="A260" s="42">
        <f>'S2 Maquette'!B260</f>
        <v>0</v>
      </c>
      <c r="B260" s="42">
        <f>'S2 Maquette'!C260</f>
        <v>0</v>
      </c>
      <c r="C260" s="40">
        <f>'S2 Maquette'!F260</f>
        <v>0</v>
      </c>
      <c r="D260" s="38"/>
      <c r="E260" s="38"/>
      <c r="F260" s="38"/>
      <c r="G260" s="38"/>
      <c r="H260" s="38"/>
      <c r="I260" s="38"/>
      <c r="J260" s="38"/>
      <c r="K260" s="38"/>
      <c r="L260" s="38"/>
      <c r="M260" s="38"/>
      <c r="N260" s="38"/>
      <c r="O260" s="38"/>
      <c r="P260" s="38"/>
      <c r="Q260" s="38"/>
      <c r="R260" s="38"/>
      <c r="S260" s="38"/>
      <c r="T260" s="43"/>
      <c r="W260"/>
    </row>
    <row r="261" spans="1:23" ht="30.65" customHeight="1" x14ac:dyDescent="0.4">
      <c r="A261" s="42">
        <f>'S2 Maquette'!B261</f>
        <v>0</v>
      </c>
      <c r="B261" s="42">
        <f>'S2 Maquette'!C261</f>
        <v>0</v>
      </c>
      <c r="C261" s="40">
        <f>'S2 Maquette'!F261</f>
        <v>0</v>
      </c>
      <c r="D261" s="38"/>
      <c r="E261" s="38"/>
      <c r="F261" s="38"/>
      <c r="G261" s="38"/>
      <c r="H261" s="38"/>
      <c r="I261" s="38"/>
      <c r="J261" s="38"/>
      <c r="K261" s="38"/>
      <c r="L261" s="38"/>
      <c r="M261" s="38"/>
      <c r="N261" s="38"/>
      <c r="O261" s="38"/>
      <c r="P261" s="38"/>
      <c r="Q261" s="38"/>
      <c r="R261" s="38"/>
      <c r="S261" s="38"/>
      <c r="T261" s="43"/>
      <c r="W261"/>
    </row>
    <row r="262" spans="1:23" ht="30.65" customHeight="1" x14ac:dyDescent="0.4">
      <c r="A262" s="42">
        <f>'S2 Maquette'!B262</f>
        <v>0</v>
      </c>
      <c r="B262" s="42">
        <f>'S2 Maquette'!C262</f>
        <v>0</v>
      </c>
      <c r="C262" s="40">
        <f>'S2 Maquette'!F262</f>
        <v>0</v>
      </c>
      <c r="D262" s="38"/>
      <c r="E262" s="38"/>
      <c r="F262" s="38"/>
      <c r="G262" s="38"/>
      <c r="H262" s="38"/>
      <c r="I262" s="38"/>
      <c r="J262" s="38"/>
      <c r="K262" s="38"/>
      <c r="L262" s="38"/>
      <c r="M262" s="38"/>
      <c r="N262" s="38"/>
      <c r="O262" s="38"/>
      <c r="P262" s="38"/>
      <c r="Q262" s="38"/>
      <c r="R262" s="38"/>
      <c r="S262" s="38"/>
      <c r="T262" s="43"/>
      <c r="W262"/>
    </row>
    <row r="263" spans="1:23" ht="30.65" customHeight="1" x14ac:dyDescent="0.4">
      <c r="A263" s="42">
        <f>'S2 Maquette'!B263</f>
        <v>0</v>
      </c>
      <c r="B263" s="42">
        <f>'S2 Maquette'!C263</f>
        <v>0</v>
      </c>
      <c r="C263" s="40">
        <f>'S2 Maquette'!F263</f>
        <v>0</v>
      </c>
      <c r="D263" s="38"/>
      <c r="E263" s="38"/>
      <c r="F263" s="38"/>
      <c r="G263" s="38"/>
      <c r="H263" s="38"/>
      <c r="I263" s="38"/>
      <c r="J263" s="38"/>
      <c r="K263" s="38"/>
      <c r="L263" s="38"/>
      <c r="M263" s="38"/>
      <c r="N263" s="38"/>
      <c r="O263" s="38"/>
      <c r="P263" s="38"/>
      <c r="Q263" s="38"/>
      <c r="R263" s="38"/>
      <c r="S263" s="38"/>
      <c r="T263" s="43"/>
      <c r="W263"/>
    </row>
    <row r="264" spans="1:23" ht="30.65" customHeight="1" x14ac:dyDescent="0.4">
      <c r="A264" s="42">
        <f>'S2 Maquette'!B264</f>
        <v>0</v>
      </c>
      <c r="B264" s="42">
        <f>'S2 Maquette'!C264</f>
        <v>0</v>
      </c>
      <c r="C264" s="40">
        <f>'S2 Maquette'!F264</f>
        <v>0</v>
      </c>
      <c r="D264" s="38"/>
      <c r="E264" s="38"/>
      <c r="F264" s="38"/>
      <c r="G264" s="38"/>
      <c r="H264" s="38"/>
      <c r="I264" s="38"/>
      <c r="J264" s="38"/>
      <c r="K264" s="38"/>
      <c r="L264" s="38"/>
      <c r="M264" s="38"/>
      <c r="N264" s="38"/>
      <c r="O264" s="38"/>
      <c r="P264" s="38"/>
      <c r="Q264" s="38"/>
      <c r="R264" s="38"/>
      <c r="S264" s="38"/>
      <c r="T264" s="43"/>
      <c r="W264"/>
    </row>
    <row r="265" spans="1:23" ht="30.65" customHeight="1" x14ac:dyDescent="0.4">
      <c r="A265" s="42">
        <f>'S2 Maquette'!B265</f>
        <v>0</v>
      </c>
      <c r="B265" s="42">
        <f>'S2 Maquette'!C265</f>
        <v>0</v>
      </c>
      <c r="C265" s="40">
        <f>'S2 Maquette'!F265</f>
        <v>0</v>
      </c>
      <c r="D265" s="38"/>
      <c r="E265" s="38"/>
      <c r="F265" s="38"/>
      <c r="G265" s="38"/>
      <c r="H265" s="38"/>
      <c r="I265" s="38"/>
      <c r="J265" s="38"/>
      <c r="K265" s="38"/>
      <c r="L265" s="38"/>
      <c r="M265" s="38"/>
      <c r="N265" s="38"/>
      <c r="O265" s="38"/>
      <c r="P265" s="38"/>
      <c r="Q265" s="38"/>
      <c r="R265" s="38"/>
      <c r="S265" s="38"/>
      <c r="T265" s="43"/>
      <c r="W265"/>
    </row>
    <row r="266" spans="1:23" ht="30.65" customHeight="1" x14ac:dyDescent="0.4">
      <c r="A266" s="42">
        <f>'S2 Maquette'!B266</f>
        <v>0</v>
      </c>
      <c r="B266" s="42">
        <f>'S2 Maquette'!C266</f>
        <v>0</v>
      </c>
      <c r="C266" s="40">
        <f>'S2 Maquette'!F266</f>
        <v>0</v>
      </c>
      <c r="D266" s="38"/>
      <c r="E266" s="38"/>
      <c r="F266" s="38"/>
      <c r="G266" s="38"/>
      <c r="H266" s="38"/>
      <c r="I266" s="38"/>
      <c r="J266" s="38"/>
      <c r="K266" s="38"/>
      <c r="L266" s="38"/>
      <c r="M266" s="38"/>
      <c r="N266" s="38"/>
      <c r="O266" s="38"/>
      <c r="P266" s="38"/>
      <c r="Q266" s="38"/>
      <c r="R266" s="38"/>
      <c r="S266" s="38"/>
      <c r="T266" s="43"/>
      <c r="W266"/>
    </row>
    <row r="267" spans="1:23" ht="30.65" customHeight="1" x14ac:dyDescent="0.4">
      <c r="A267" s="42">
        <f>'S2 Maquette'!B267</f>
        <v>0</v>
      </c>
      <c r="B267" s="42">
        <f>'S2 Maquette'!C267</f>
        <v>0</v>
      </c>
      <c r="C267" s="40">
        <f>'S2 Maquette'!F267</f>
        <v>0</v>
      </c>
      <c r="D267" s="38"/>
      <c r="E267" s="38"/>
      <c r="F267" s="38"/>
      <c r="G267" s="38"/>
      <c r="H267" s="38"/>
      <c r="I267" s="38"/>
      <c r="J267" s="38"/>
      <c r="K267" s="38"/>
      <c r="L267" s="38"/>
      <c r="M267" s="38"/>
      <c r="N267" s="38"/>
      <c r="O267" s="38"/>
      <c r="P267" s="38"/>
      <c r="Q267" s="38"/>
      <c r="R267" s="38"/>
      <c r="S267" s="38"/>
      <c r="T267" s="43"/>
      <c r="W267"/>
    </row>
    <row r="268" spans="1:23" ht="30.65" customHeight="1" x14ac:dyDescent="0.4">
      <c r="A268" s="42">
        <f>'S2 Maquette'!B268</f>
        <v>0</v>
      </c>
      <c r="B268" s="42">
        <f>'S2 Maquette'!C268</f>
        <v>0</v>
      </c>
      <c r="C268" s="40">
        <f>'S2 Maquette'!F268</f>
        <v>0</v>
      </c>
      <c r="D268" s="38"/>
      <c r="E268" s="38"/>
      <c r="F268" s="38"/>
      <c r="G268" s="38"/>
      <c r="H268" s="38"/>
      <c r="I268" s="38"/>
      <c r="J268" s="38"/>
      <c r="K268" s="38"/>
      <c r="L268" s="38"/>
      <c r="M268" s="38"/>
      <c r="N268" s="38"/>
      <c r="O268" s="38"/>
      <c r="P268" s="38"/>
      <c r="Q268" s="38"/>
      <c r="R268" s="38"/>
      <c r="S268" s="38"/>
      <c r="T268" s="43"/>
      <c r="W268"/>
    </row>
    <row r="269" spans="1:23" ht="30.65" customHeight="1" x14ac:dyDescent="0.4">
      <c r="A269" s="42">
        <f>'S2 Maquette'!B269</f>
        <v>0</v>
      </c>
      <c r="B269" s="42">
        <f>'S2 Maquette'!C269</f>
        <v>0</v>
      </c>
      <c r="C269" s="40">
        <f>'S2 Maquette'!F269</f>
        <v>0</v>
      </c>
      <c r="D269" s="38"/>
      <c r="E269" s="38"/>
      <c r="F269" s="38"/>
      <c r="G269" s="38"/>
      <c r="H269" s="38"/>
      <c r="I269" s="38"/>
      <c r="J269" s="38"/>
      <c r="K269" s="38"/>
      <c r="L269" s="38"/>
      <c r="M269" s="38"/>
      <c r="N269" s="38"/>
      <c r="O269" s="38"/>
      <c r="P269" s="38"/>
      <c r="Q269" s="38"/>
      <c r="R269" s="38"/>
      <c r="S269" s="38"/>
      <c r="T269" s="43"/>
      <c r="W269"/>
    </row>
    <row r="270" spans="1:23" ht="30.65" customHeight="1" x14ac:dyDescent="0.4">
      <c r="A270" s="42">
        <f>'S2 Maquette'!B270</f>
        <v>0</v>
      </c>
      <c r="B270" s="42">
        <f>'S2 Maquette'!C270</f>
        <v>0</v>
      </c>
      <c r="C270" s="40">
        <f>'S2 Maquette'!F270</f>
        <v>0</v>
      </c>
      <c r="D270" s="38"/>
      <c r="E270" s="38"/>
      <c r="F270" s="38"/>
      <c r="G270" s="38"/>
      <c r="H270" s="38"/>
      <c r="I270" s="38"/>
      <c r="J270" s="38"/>
      <c r="K270" s="38"/>
      <c r="L270" s="38"/>
      <c r="M270" s="38"/>
      <c r="N270" s="38"/>
      <c r="O270" s="38"/>
      <c r="P270" s="38"/>
      <c r="Q270" s="38"/>
      <c r="R270" s="38"/>
      <c r="S270" s="38"/>
      <c r="T270" s="43"/>
      <c r="W270"/>
    </row>
    <row r="271" spans="1:23" ht="30.65" customHeight="1" x14ac:dyDescent="0.4">
      <c r="A271" s="42">
        <f>'S2 Maquette'!B271</f>
        <v>0</v>
      </c>
      <c r="B271" s="42">
        <f>'S2 Maquette'!C271</f>
        <v>0</v>
      </c>
      <c r="C271" s="40">
        <f>'S2 Maquette'!F271</f>
        <v>0</v>
      </c>
      <c r="D271" s="38"/>
      <c r="E271" s="38"/>
      <c r="F271" s="38"/>
      <c r="G271" s="38"/>
      <c r="H271" s="38"/>
      <c r="I271" s="38"/>
      <c r="J271" s="38"/>
      <c r="K271" s="38"/>
      <c r="L271" s="38"/>
      <c r="M271" s="38"/>
      <c r="N271" s="38"/>
      <c r="O271" s="38"/>
      <c r="P271" s="38"/>
      <c r="Q271" s="38"/>
      <c r="R271" s="38"/>
      <c r="S271" s="38"/>
      <c r="T271" s="43"/>
      <c r="W271"/>
    </row>
    <row r="272" spans="1:23" ht="30.65" customHeight="1" x14ac:dyDescent="0.4">
      <c r="A272" s="42">
        <f>'S2 Maquette'!B272</f>
        <v>0</v>
      </c>
      <c r="B272" s="42">
        <f>'S2 Maquette'!C272</f>
        <v>0</v>
      </c>
      <c r="C272" s="40">
        <f>'S2 Maquette'!F272</f>
        <v>0</v>
      </c>
      <c r="D272" s="38"/>
      <c r="E272" s="38"/>
      <c r="F272" s="38"/>
      <c r="G272" s="38"/>
      <c r="H272" s="38"/>
      <c r="I272" s="38"/>
      <c r="J272" s="38"/>
      <c r="K272" s="38"/>
      <c r="L272" s="38"/>
      <c r="M272" s="38"/>
      <c r="N272" s="38"/>
      <c r="O272" s="38"/>
      <c r="P272" s="38"/>
      <c r="Q272" s="38"/>
      <c r="R272" s="38"/>
      <c r="S272" s="38"/>
      <c r="T272" s="43"/>
      <c r="W272"/>
    </row>
    <row r="273" spans="1:23" ht="30.65" customHeight="1" x14ac:dyDescent="0.4">
      <c r="A273" s="42">
        <f>'S2 Maquette'!B273</f>
        <v>0</v>
      </c>
      <c r="B273" s="42">
        <f>'S2 Maquette'!C273</f>
        <v>0</v>
      </c>
      <c r="C273" s="40">
        <f>'S2 Maquette'!F273</f>
        <v>0</v>
      </c>
      <c r="D273" s="38"/>
      <c r="E273" s="38"/>
      <c r="F273" s="38"/>
      <c r="G273" s="38"/>
      <c r="H273" s="38"/>
      <c r="I273" s="38"/>
      <c r="J273" s="38"/>
      <c r="K273" s="38"/>
      <c r="L273" s="38"/>
      <c r="M273" s="38"/>
      <c r="N273" s="38"/>
      <c r="O273" s="38"/>
      <c r="P273" s="38"/>
      <c r="Q273" s="38"/>
      <c r="R273" s="38"/>
      <c r="S273" s="38"/>
      <c r="T273" s="43"/>
      <c r="W273"/>
    </row>
    <row r="274" spans="1:23" ht="30.65" customHeight="1" x14ac:dyDescent="0.4">
      <c r="A274" s="42">
        <f>'S2 Maquette'!B274</f>
        <v>0</v>
      </c>
      <c r="B274" s="42">
        <f>'S2 Maquette'!C274</f>
        <v>0</v>
      </c>
      <c r="C274" s="40">
        <f>'S2 Maquette'!F274</f>
        <v>0</v>
      </c>
      <c r="D274" s="38"/>
      <c r="E274" s="38"/>
      <c r="F274" s="38"/>
      <c r="G274" s="38"/>
      <c r="H274" s="38"/>
      <c r="I274" s="38"/>
      <c r="J274" s="38"/>
      <c r="K274" s="38"/>
      <c r="L274" s="38"/>
      <c r="M274" s="38"/>
      <c r="N274" s="38"/>
      <c r="O274" s="38"/>
      <c r="P274" s="38"/>
      <c r="Q274" s="38"/>
      <c r="R274" s="38"/>
      <c r="S274" s="38"/>
      <c r="T274" s="43"/>
      <c r="W274"/>
    </row>
    <row r="275" spans="1:23" ht="30.65" customHeight="1" x14ac:dyDescent="0.4">
      <c r="A275" s="42">
        <f>'S2 Maquette'!B275</f>
        <v>0</v>
      </c>
      <c r="B275" s="42">
        <f>'S2 Maquette'!C275</f>
        <v>0</v>
      </c>
      <c r="C275" s="40">
        <f>'S2 Maquette'!F275</f>
        <v>0</v>
      </c>
      <c r="D275" s="38"/>
      <c r="E275" s="38"/>
      <c r="F275" s="38"/>
      <c r="G275" s="38"/>
      <c r="H275" s="38"/>
      <c r="I275" s="38"/>
      <c r="J275" s="38"/>
      <c r="K275" s="38"/>
      <c r="L275" s="38"/>
      <c r="M275" s="38"/>
      <c r="N275" s="38"/>
      <c r="O275" s="38"/>
      <c r="P275" s="38"/>
      <c r="Q275" s="38"/>
      <c r="R275" s="38"/>
      <c r="S275" s="38"/>
      <c r="T275" s="43"/>
      <c r="W275"/>
    </row>
    <row r="276" spans="1:23" ht="30.65" customHeight="1" x14ac:dyDescent="0.4">
      <c r="A276" s="42">
        <f>'S2 Maquette'!B276</f>
        <v>0</v>
      </c>
      <c r="B276" s="42">
        <f>'S2 Maquette'!C276</f>
        <v>0</v>
      </c>
      <c r="C276" s="40">
        <f>'S2 Maquette'!F276</f>
        <v>0</v>
      </c>
      <c r="D276" s="38"/>
      <c r="E276" s="38"/>
      <c r="F276" s="38"/>
      <c r="G276" s="38"/>
      <c r="H276" s="38"/>
      <c r="I276" s="38"/>
      <c r="J276" s="38"/>
      <c r="K276" s="38"/>
      <c r="L276" s="38"/>
      <c r="M276" s="38"/>
      <c r="N276" s="38"/>
      <c r="O276" s="38"/>
      <c r="P276" s="38"/>
      <c r="Q276" s="38"/>
      <c r="R276" s="38"/>
      <c r="S276" s="38"/>
      <c r="T276" s="43"/>
      <c r="W276"/>
    </row>
    <row r="277" spans="1:23" ht="30.65" customHeight="1" x14ac:dyDescent="0.4">
      <c r="A277" s="42">
        <f>'S2 Maquette'!B277</f>
        <v>0</v>
      </c>
      <c r="B277" s="42">
        <f>'S2 Maquette'!C277</f>
        <v>0</v>
      </c>
      <c r="C277" s="40">
        <f>'S2 Maquette'!F277</f>
        <v>0</v>
      </c>
      <c r="D277" s="38"/>
      <c r="E277" s="38"/>
      <c r="F277" s="38"/>
      <c r="G277" s="38"/>
      <c r="H277" s="38"/>
      <c r="I277" s="38"/>
      <c r="J277" s="38"/>
      <c r="K277" s="38"/>
      <c r="L277" s="38"/>
      <c r="M277" s="38"/>
      <c r="N277" s="38"/>
      <c r="O277" s="38"/>
      <c r="P277" s="38"/>
      <c r="Q277" s="38"/>
      <c r="R277" s="38"/>
      <c r="S277" s="38"/>
      <c r="T277" s="43"/>
      <c r="W277"/>
    </row>
    <row r="278" spans="1:23" ht="30.65" customHeight="1" x14ac:dyDescent="0.4">
      <c r="A278" s="42">
        <f>'S2 Maquette'!B278</f>
        <v>0</v>
      </c>
      <c r="B278" s="42">
        <f>'S2 Maquette'!C278</f>
        <v>0</v>
      </c>
      <c r="C278" s="40">
        <f>'S2 Maquette'!F278</f>
        <v>0</v>
      </c>
      <c r="D278" s="38"/>
      <c r="E278" s="38"/>
      <c r="F278" s="38"/>
      <c r="G278" s="38"/>
      <c r="H278" s="38"/>
      <c r="I278" s="38"/>
      <c r="J278" s="38"/>
      <c r="K278" s="38"/>
      <c r="L278" s="38"/>
      <c r="M278" s="38"/>
      <c r="N278" s="38"/>
      <c r="O278" s="38"/>
      <c r="P278" s="38"/>
      <c r="Q278" s="38"/>
      <c r="R278" s="38"/>
      <c r="S278" s="38"/>
      <c r="T278" s="43"/>
      <c r="W278"/>
    </row>
    <row r="279" spans="1:23" ht="30.65" customHeight="1" x14ac:dyDescent="0.4">
      <c r="A279" s="42">
        <f>'S2 Maquette'!B279</f>
        <v>0</v>
      </c>
      <c r="B279" s="42">
        <f>'S2 Maquette'!C279</f>
        <v>0</v>
      </c>
      <c r="C279" s="40">
        <f>'S2 Maquette'!F279</f>
        <v>0</v>
      </c>
      <c r="D279" s="38"/>
      <c r="E279" s="38"/>
      <c r="F279" s="38"/>
      <c r="G279" s="38"/>
      <c r="H279" s="38"/>
      <c r="I279" s="38"/>
      <c r="J279" s="38"/>
      <c r="K279" s="38"/>
      <c r="L279" s="38"/>
      <c r="M279" s="38"/>
      <c r="N279" s="38"/>
      <c r="O279" s="38"/>
      <c r="P279" s="38"/>
      <c r="Q279" s="38"/>
      <c r="R279" s="38"/>
      <c r="S279" s="38"/>
      <c r="T279" s="43"/>
      <c r="W279"/>
    </row>
    <row r="280" spans="1:23" ht="30.65" customHeight="1" x14ac:dyDescent="0.4">
      <c r="A280" s="42">
        <f>'S2 Maquette'!B280</f>
        <v>0</v>
      </c>
      <c r="B280" s="42">
        <f>'S2 Maquette'!C280</f>
        <v>0</v>
      </c>
      <c r="C280" s="40">
        <f>'S2 Maquette'!F280</f>
        <v>0</v>
      </c>
      <c r="D280" s="38"/>
      <c r="E280" s="38"/>
      <c r="F280" s="38"/>
      <c r="G280" s="38"/>
      <c r="H280" s="38"/>
      <c r="I280" s="38"/>
      <c r="J280" s="38"/>
      <c r="K280" s="38"/>
      <c r="L280" s="38"/>
      <c r="M280" s="38"/>
      <c r="N280" s="38"/>
      <c r="O280" s="38"/>
      <c r="P280" s="38"/>
      <c r="Q280" s="38"/>
      <c r="R280" s="38"/>
      <c r="S280" s="38"/>
      <c r="T280" s="43"/>
      <c r="W280"/>
    </row>
    <row r="281" spans="1:23" ht="30.65" customHeight="1" x14ac:dyDescent="0.4">
      <c r="A281" s="42">
        <f>'S2 Maquette'!B281</f>
        <v>0</v>
      </c>
      <c r="B281" s="42">
        <f>'S2 Maquette'!C281</f>
        <v>0</v>
      </c>
      <c r="C281" s="40">
        <f>'S2 Maquette'!F281</f>
        <v>0</v>
      </c>
      <c r="D281" s="38"/>
      <c r="E281" s="38"/>
      <c r="F281" s="38"/>
      <c r="G281" s="38"/>
      <c r="H281" s="38"/>
      <c r="I281" s="38"/>
      <c r="J281" s="38"/>
      <c r="K281" s="38"/>
      <c r="L281" s="38"/>
      <c r="M281" s="38"/>
      <c r="N281" s="38"/>
      <c r="O281" s="38"/>
      <c r="P281" s="38"/>
      <c r="Q281" s="38"/>
      <c r="R281" s="38"/>
      <c r="S281" s="38"/>
      <c r="T281" s="43"/>
      <c r="W281"/>
    </row>
    <row r="282" spans="1:23" ht="30.65" customHeight="1" x14ac:dyDescent="0.4">
      <c r="A282" s="42">
        <f>'S2 Maquette'!B282</f>
        <v>0</v>
      </c>
      <c r="B282" s="42">
        <f>'S2 Maquette'!C282</f>
        <v>0</v>
      </c>
      <c r="C282" s="40">
        <f>'S2 Maquette'!F282</f>
        <v>0</v>
      </c>
      <c r="D282" s="38"/>
      <c r="E282" s="38"/>
      <c r="F282" s="38"/>
      <c r="G282" s="38"/>
      <c r="H282" s="38"/>
      <c r="I282" s="38"/>
      <c r="J282" s="38"/>
      <c r="K282" s="38"/>
      <c r="L282" s="38"/>
      <c r="M282" s="38"/>
      <c r="N282" s="38"/>
      <c r="O282" s="38"/>
      <c r="P282" s="38"/>
      <c r="Q282" s="38"/>
      <c r="R282" s="38"/>
      <c r="S282" s="38"/>
      <c r="T282" s="43"/>
      <c r="W282"/>
    </row>
    <row r="283" spans="1:23" ht="30.65" customHeight="1" x14ac:dyDescent="0.4">
      <c r="A283" s="42">
        <f>'S2 Maquette'!B283</f>
        <v>0</v>
      </c>
      <c r="B283" s="42">
        <f>'S2 Maquette'!C283</f>
        <v>0</v>
      </c>
      <c r="C283" s="40">
        <f>'S2 Maquette'!F283</f>
        <v>0</v>
      </c>
      <c r="D283" s="38"/>
      <c r="E283" s="38"/>
      <c r="F283" s="38"/>
      <c r="G283" s="38"/>
      <c r="H283" s="38"/>
      <c r="I283" s="38"/>
      <c r="J283" s="38"/>
      <c r="K283" s="38"/>
      <c r="L283" s="38"/>
      <c r="M283" s="38"/>
      <c r="N283" s="38"/>
      <c r="O283" s="38"/>
      <c r="P283" s="38"/>
      <c r="Q283" s="38"/>
      <c r="R283" s="38"/>
      <c r="S283" s="38"/>
      <c r="T283" s="43"/>
      <c r="W283"/>
    </row>
    <row r="284" spans="1:23" ht="30.65" customHeight="1" x14ac:dyDescent="0.4">
      <c r="A284" s="42">
        <f>'S2 Maquette'!B284</f>
        <v>0</v>
      </c>
      <c r="B284" s="42">
        <f>'S2 Maquette'!C284</f>
        <v>0</v>
      </c>
      <c r="C284" s="40">
        <f>'S2 Maquette'!F284</f>
        <v>0</v>
      </c>
      <c r="D284" s="38"/>
      <c r="E284" s="38"/>
      <c r="F284" s="38"/>
      <c r="G284" s="38"/>
      <c r="H284" s="38"/>
      <c r="I284" s="38"/>
      <c r="J284" s="38"/>
      <c r="K284" s="38"/>
      <c r="L284" s="38"/>
      <c r="M284" s="38"/>
      <c r="N284" s="38"/>
      <c r="O284" s="38"/>
      <c r="P284" s="38"/>
      <c r="Q284" s="38"/>
      <c r="R284" s="38"/>
      <c r="S284" s="38"/>
      <c r="T284" s="43"/>
      <c r="W284"/>
    </row>
    <row r="285" spans="1:23" ht="30.65" customHeight="1" x14ac:dyDescent="0.4">
      <c r="A285" s="42">
        <f>'S2 Maquette'!B285</f>
        <v>0</v>
      </c>
      <c r="B285" s="42">
        <f>'S2 Maquette'!C285</f>
        <v>0</v>
      </c>
      <c r="C285" s="40">
        <f>'S2 Maquette'!F285</f>
        <v>0</v>
      </c>
      <c r="D285" s="38"/>
      <c r="E285" s="38"/>
      <c r="F285" s="38"/>
      <c r="G285" s="38"/>
      <c r="H285" s="38"/>
      <c r="I285" s="38"/>
      <c r="J285" s="38"/>
      <c r="K285" s="38"/>
      <c r="L285" s="38"/>
      <c r="M285" s="38"/>
      <c r="N285" s="38"/>
      <c r="O285" s="38"/>
      <c r="P285" s="38"/>
      <c r="Q285" s="38"/>
      <c r="R285" s="38"/>
      <c r="S285" s="38"/>
      <c r="T285" s="43"/>
      <c r="W285"/>
    </row>
    <row r="286" spans="1:23" ht="30.65" customHeight="1" x14ac:dyDescent="0.4">
      <c r="A286" s="42">
        <f>'S2 Maquette'!B286</f>
        <v>0</v>
      </c>
      <c r="B286" s="42">
        <f>'S2 Maquette'!C286</f>
        <v>0</v>
      </c>
      <c r="C286" s="40">
        <f>'S2 Maquette'!F286</f>
        <v>0</v>
      </c>
      <c r="D286" s="38"/>
      <c r="E286" s="38"/>
      <c r="F286" s="38"/>
      <c r="G286" s="38"/>
      <c r="H286" s="38"/>
      <c r="I286" s="38"/>
      <c r="J286" s="38"/>
      <c r="K286" s="38"/>
      <c r="L286" s="38"/>
      <c r="M286" s="38"/>
      <c r="N286" s="38"/>
      <c r="O286" s="38"/>
      <c r="P286" s="38"/>
      <c r="Q286" s="38"/>
      <c r="R286" s="38"/>
      <c r="S286" s="38"/>
      <c r="T286" s="43"/>
      <c r="W286"/>
    </row>
    <row r="287" spans="1:23" ht="30.65" customHeight="1" x14ac:dyDescent="0.4">
      <c r="A287" s="42">
        <f>'S2 Maquette'!B287</f>
        <v>0</v>
      </c>
      <c r="B287" s="42">
        <f>'S2 Maquette'!C287</f>
        <v>0</v>
      </c>
      <c r="C287" s="40">
        <f>'S2 Maquette'!F287</f>
        <v>0</v>
      </c>
      <c r="D287" s="38"/>
      <c r="E287" s="38"/>
      <c r="F287" s="38"/>
      <c r="G287" s="38"/>
      <c r="H287" s="38"/>
      <c r="I287" s="38"/>
      <c r="J287" s="38"/>
      <c r="K287" s="38"/>
      <c r="L287" s="38"/>
      <c r="M287" s="38"/>
      <c r="N287" s="38"/>
      <c r="O287" s="38"/>
      <c r="P287" s="38"/>
      <c r="Q287" s="38"/>
      <c r="R287" s="38"/>
      <c r="S287" s="38"/>
      <c r="T287" s="43"/>
      <c r="W287"/>
    </row>
    <row r="288" spans="1:23" ht="30.65" customHeight="1" x14ac:dyDescent="0.4">
      <c r="A288" s="42">
        <f>'S2 Maquette'!B288</f>
        <v>0</v>
      </c>
      <c r="B288" s="42">
        <f>'S2 Maquette'!C288</f>
        <v>0</v>
      </c>
      <c r="C288" s="40">
        <f>'S2 Maquette'!F288</f>
        <v>0</v>
      </c>
      <c r="D288" s="38"/>
      <c r="E288" s="38"/>
      <c r="F288" s="38"/>
      <c r="G288" s="38"/>
      <c r="H288" s="38"/>
      <c r="I288" s="38"/>
      <c r="J288" s="38"/>
      <c r="K288" s="38"/>
      <c r="L288" s="38"/>
      <c r="M288" s="38"/>
      <c r="N288" s="38"/>
      <c r="O288" s="38"/>
      <c r="P288" s="38"/>
      <c r="Q288" s="38"/>
      <c r="R288" s="38"/>
      <c r="S288" s="38"/>
      <c r="T288" s="43"/>
      <c r="W288"/>
    </row>
    <row r="289" spans="1:23" ht="30.65" customHeight="1" x14ac:dyDescent="0.4">
      <c r="A289" s="42">
        <f>'S2 Maquette'!B289</f>
        <v>0</v>
      </c>
      <c r="B289" s="42">
        <f>'S2 Maquette'!C289</f>
        <v>0</v>
      </c>
      <c r="C289" s="40">
        <f>'S2 Maquette'!F289</f>
        <v>0</v>
      </c>
      <c r="D289" s="38"/>
      <c r="E289" s="38"/>
      <c r="F289" s="38"/>
      <c r="G289" s="38"/>
      <c r="H289" s="38"/>
      <c r="I289" s="38"/>
      <c r="J289" s="38"/>
      <c r="K289" s="38"/>
      <c r="L289" s="38"/>
      <c r="M289" s="38"/>
      <c r="N289" s="38"/>
      <c r="O289" s="38"/>
      <c r="P289" s="38"/>
      <c r="Q289" s="38"/>
      <c r="R289" s="38"/>
      <c r="S289" s="38"/>
      <c r="T289" s="43"/>
      <c r="W289"/>
    </row>
    <row r="290" spans="1:23" ht="30.65" customHeight="1" x14ac:dyDescent="0.4">
      <c r="A290" s="42">
        <f>'S2 Maquette'!B290</f>
        <v>0</v>
      </c>
      <c r="B290" s="42">
        <f>'S2 Maquette'!C290</f>
        <v>0</v>
      </c>
      <c r="C290" s="40">
        <f>'S2 Maquette'!F290</f>
        <v>0</v>
      </c>
      <c r="D290" s="38"/>
      <c r="E290" s="38"/>
      <c r="F290" s="38"/>
      <c r="G290" s="38"/>
      <c r="H290" s="38"/>
      <c r="I290" s="38"/>
      <c r="J290" s="38"/>
      <c r="K290" s="38"/>
      <c r="L290" s="38"/>
      <c r="M290" s="38"/>
      <c r="N290" s="38"/>
      <c r="O290" s="38"/>
      <c r="P290" s="38"/>
      <c r="Q290" s="38"/>
      <c r="R290" s="38"/>
      <c r="S290" s="38"/>
      <c r="T290" s="43"/>
      <c r="W290"/>
    </row>
    <row r="291" spans="1:23" ht="30.65" customHeight="1" x14ac:dyDescent="0.4">
      <c r="A291" s="42">
        <f>'S2 Maquette'!B291</f>
        <v>0</v>
      </c>
      <c r="B291" s="42">
        <f>'S2 Maquette'!C291</f>
        <v>0</v>
      </c>
      <c r="C291" s="40">
        <f>'S2 Maquette'!F291</f>
        <v>0</v>
      </c>
      <c r="D291" s="38"/>
      <c r="E291" s="38"/>
      <c r="F291" s="38"/>
      <c r="G291" s="38"/>
      <c r="H291" s="38"/>
      <c r="I291" s="38"/>
      <c r="J291" s="38"/>
      <c r="K291" s="38"/>
      <c r="L291" s="38"/>
      <c r="M291" s="38"/>
      <c r="N291" s="38"/>
      <c r="O291" s="38"/>
      <c r="P291" s="38"/>
      <c r="Q291" s="38"/>
      <c r="R291" s="38"/>
      <c r="S291" s="38"/>
      <c r="T291" s="43"/>
      <c r="W291"/>
    </row>
    <row r="292" spans="1:23" ht="30.65" customHeight="1" x14ac:dyDescent="0.4">
      <c r="A292" s="42">
        <f>'S2 Maquette'!B292</f>
        <v>0</v>
      </c>
      <c r="B292" s="42">
        <f>'S2 Maquette'!C292</f>
        <v>0</v>
      </c>
      <c r="C292" s="40">
        <f>'S2 Maquette'!F292</f>
        <v>0</v>
      </c>
      <c r="D292" s="38"/>
      <c r="E292" s="38"/>
      <c r="F292" s="38"/>
      <c r="G292" s="38"/>
      <c r="H292" s="38"/>
      <c r="I292" s="38"/>
      <c r="J292" s="38"/>
      <c r="K292" s="38"/>
      <c r="L292" s="38"/>
      <c r="M292" s="38"/>
      <c r="N292" s="38"/>
      <c r="O292" s="38"/>
      <c r="P292" s="38"/>
      <c r="Q292" s="38"/>
      <c r="R292" s="38"/>
      <c r="S292" s="38"/>
      <c r="T292" s="43"/>
      <c r="W292"/>
    </row>
    <row r="293" spans="1:23" ht="30.65" customHeight="1" x14ac:dyDescent="0.4">
      <c r="A293" s="42">
        <f>'S2 Maquette'!B293</f>
        <v>0</v>
      </c>
      <c r="B293" s="42">
        <f>'S2 Maquette'!C293</f>
        <v>0</v>
      </c>
      <c r="C293" s="40">
        <f>'S2 Maquette'!F293</f>
        <v>0</v>
      </c>
      <c r="D293" s="38"/>
      <c r="E293" s="38"/>
      <c r="F293" s="38"/>
      <c r="G293" s="38"/>
      <c r="H293" s="38"/>
      <c r="I293" s="38"/>
      <c r="J293" s="38"/>
      <c r="K293" s="38"/>
      <c r="L293" s="38"/>
      <c r="M293" s="38"/>
      <c r="N293" s="38"/>
      <c r="O293" s="38"/>
      <c r="P293" s="38"/>
      <c r="Q293" s="38"/>
      <c r="R293" s="38"/>
      <c r="S293" s="38"/>
      <c r="T293" s="43"/>
      <c r="W293"/>
    </row>
    <row r="294" spans="1:23" ht="30.65" customHeight="1" x14ac:dyDescent="0.4">
      <c r="A294" s="42">
        <f>'S2 Maquette'!B294</f>
        <v>0</v>
      </c>
      <c r="B294" s="42">
        <f>'S2 Maquette'!C294</f>
        <v>0</v>
      </c>
      <c r="C294" s="40">
        <f>'S2 Maquette'!F294</f>
        <v>0</v>
      </c>
      <c r="D294" s="38"/>
      <c r="E294" s="38"/>
      <c r="F294" s="38"/>
      <c r="G294" s="38"/>
      <c r="H294" s="38"/>
      <c r="I294" s="38"/>
      <c r="J294" s="38"/>
      <c r="K294" s="38"/>
      <c r="L294" s="38"/>
      <c r="M294" s="38"/>
      <c r="N294" s="38"/>
      <c r="O294" s="38"/>
      <c r="P294" s="38"/>
      <c r="Q294" s="38"/>
      <c r="R294" s="38"/>
      <c r="S294" s="38"/>
      <c r="T294" s="43"/>
      <c r="W294"/>
    </row>
    <row r="295" spans="1:23" ht="30.65" customHeight="1" x14ac:dyDescent="0.4">
      <c r="A295" s="42">
        <f>'S2 Maquette'!B295</f>
        <v>0</v>
      </c>
      <c r="B295" s="42">
        <f>'S2 Maquette'!C295</f>
        <v>0</v>
      </c>
      <c r="C295" s="40">
        <f>'S2 Maquette'!F295</f>
        <v>0</v>
      </c>
      <c r="D295" s="38"/>
      <c r="E295" s="38"/>
      <c r="F295" s="38"/>
      <c r="G295" s="38"/>
      <c r="H295" s="38"/>
      <c r="I295" s="38"/>
      <c r="J295" s="38"/>
      <c r="K295" s="38"/>
      <c r="L295" s="38"/>
      <c r="M295" s="38"/>
      <c r="N295" s="38"/>
      <c r="O295" s="38"/>
      <c r="P295" s="38"/>
      <c r="Q295" s="38"/>
      <c r="R295" s="38"/>
      <c r="S295" s="38"/>
      <c r="T295" s="43"/>
      <c r="W295"/>
    </row>
    <row r="296" spans="1:23" ht="30.65" customHeight="1" x14ac:dyDescent="0.4">
      <c r="A296" s="42">
        <f>'S2 Maquette'!B296</f>
        <v>0</v>
      </c>
      <c r="B296" s="42">
        <f>'S2 Maquette'!C296</f>
        <v>0</v>
      </c>
      <c r="C296" s="40">
        <f>'S2 Maquette'!F296</f>
        <v>0</v>
      </c>
      <c r="D296" s="38"/>
      <c r="E296" s="38"/>
      <c r="F296" s="38"/>
      <c r="G296" s="38"/>
      <c r="H296" s="38"/>
      <c r="I296" s="38"/>
      <c r="J296" s="38"/>
      <c r="K296" s="38"/>
      <c r="L296" s="38"/>
      <c r="M296" s="38"/>
      <c r="N296" s="38"/>
      <c r="O296" s="38"/>
      <c r="P296" s="38"/>
      <c r="Q296" s="38"/>
      <c r="R296" s="38"/>
      <c r="S296" s="38"/>
      <c r="T296" s="43"/>
      <c r="W296"/>
    </row>
    <row r="297" spans="1:23" ht="30.65" customHeight="1" x14ac:dyDescent="0.4">
      <c r="A297" s="42">
        <f>'S2 Maquette'!B297</f>
        <v>0</v>
      </c>
      <c r="B297" s="42">
        <f>'S2 Maquette'!C297</f>
        <v>0</v>
      </c>
      <c r="C297" s="40">
        <f>'S2 Maquette'!F297</f>
        <v>0</v>
      </c>
      <c r="D297" s="38"/>
      <c r="E297" s="38"/>
      <c r="F297" s="38"/>
      <c r="G297" s="38"/>
      <c r="H297" s="38"/>
      <c r="I297" s="38"/>
      <c r="J297" s="38"/>
      <c r="K297" s="38"/>
      <c r="L297" s="38"/>
      <c r="M297" s="38"/>
      <c r="N297" s="38"/>
      <c r="O297" s="38"/>
      <c r="P297" s="38"/>
      <c r="Q297" s="38"/>
      <c r="R297" s="38"/>
      <c r="S297" s="38"/>
      <c r="T297" s="43"/>
      <c r="W297"/>
    </row>
    <row r="298" spans="1:23" ht="30.65" customHeight="1" x14ac:dyDescent="0.4">
      <c r="A298" s="42">
        <f>'S2 Maquette'!B298</f>
        <v>0</v>
      </c>
      <c r="B298" s="42">
        <f>'S2 Maquette'!C298</f>
        <v>0</v>
      </c>
      <c r="C298" s="40">
        <f>'S2 Maquette'!F298</f>
        <v>0</v>
      </c>
      <c r="D298" s="38"/>
      <c r="E298" s="38"/>
      <c r="F298" s="38"/>
      <c r="G298" s="38"/>
      <c r="H298" s="38"/>
      <c r="I298" s="38"/>
      <c r="J298" s="38"/>
      <c r="K298" s="38"/>
      <c r="L298" s="38"/>
      <c r="M298" s="38"/>
      <c r="N298" s="38"/>
      <c r="O298" s="38"/>
      <c r="P298" s="38"/>
      <c r="Q298" s="38"/>
      <c r="R298" s="38"/>
      <c r="S298" s="38"/>
      <c r="T298" s="43"/>
      <c r="W298"/>
    </row>
    <row r="299" spans="1:23" ht="30.65" customHeight="1" x14ac:dyDescent="0.4">
      <c r="A299" s="42">
        <f>'S2 Maquette'!B299</f>
        <v>0</v>
      </c>
      <c r="B299" s="42">
        <f>'S2 Maquette'!C299</f>
        <v>0</v>
      </c>
      <c r="C299" s="40">
        <f>'S2 Maquette'!F299</f>
        <v>0</v>
      </c>
      <c r="D299" s="38"/>
      <c r="E299" s="38"/>
      <c r="F299" s="38"/>
      <c r="G299" s="38"/>
      <c r="H299" s="38"/>
      <c r="I299" s="38"/>
      <c r="J299" s="38"/>
      <c r="K299" s="38"/>
      <c r="L299" s="38"/>
      <c r="M299" s="38"/>
      <c r="N299" s="38"/>
      <c r="O299" s="38"/>
      <c r="P299" s="38"/>
      <c r="Q299" s="38"/>
      <c r="R299" s="38"/>
      <c r="S299" s="38"/>
      <c r="T299" s="43"/>
      <c r="W299"/>
    </row>
    <row r="300" spans="1:23" ht="30.65" customHeight="1" x14ac:dyDescent="0.4">
      <c r="A300" s="42">
        <f>'S2 Maquette'!B300</f>
        <v>0</v>
      </c>
      <c r="B300" s="42">
        <f>'S2 Maquette'!C300</f>
        <v>0</v>
      </c>
      <c r="C300" s="40">
        <f>'S2 Maquette'!F300</f>
        <v>0</v>
      </c>
      <c r="D300" s="38"/>
      <c r="E300" s="38"/>
      <c r="F300" s="38"/>
      <c r="G300" s="38"/>
      <c r="H300" s="38"/>
      <c r="I300" s="38"/>
      <c r="J300" s="38"/>
      <c r="K300" s="38"/>
      <c r="L300" s="38"/>
      <c r="M300" s="38"/>
      <c r="N300" s="38"/>
      <c r="O300" s="38"/>
      <c r="P300" s="38"/>
      <c r="Q300" s="38"/>
      <c r="R300" s="38"/>
      <c r="S300" s="38"/>
      <c r="T300" s="43"/>
      <c r="W300"/>
    </row>
  </sheetData>
  <sheetProtection formatCells="0" insertRows="0"/>
  <mergeCells count="25">
    <mergeCell ref="A1:I6"/>
    <mergeCell ref="C7:D9"/>
    <mergeCell ref="E7:F9"/>
    <mergeCell ref="G7:G9"/>
    <mergeCell ref="H7:I9"/>
    <mergeCell ref="A7:A11"/>
    <mergeCell ref="B7:B11"/>
    <mergeCell ref="C10:D11"/>
    <mergeCell ref="E10:I11"/>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s>
  <conditionalFormatting sqref="A1:A7 A12:A17 A301:A999">
    <cfRule type="expression" dxfId="2841" priority="34">
      <formula>$C1="Parcours Pédagogique"</formula>
    </cfRule>
    <cfRule type="expression" dxfId="2840" priority="35">
      <formula>$C1="BLOC"</formula>
    </cfRule>
    <cfRule type="expression" dxfId="2839" priority="36">
      <formula>$C1="OPTION"</formula>
    </cfRule>
  </conditionalFormatting>
  <conditionalFormatting sqref="A18:S26 E27:R27 I28:S30 I31:R31 I32:S34 I35:R35 I36:S38 G39:S39 E40:S40 G41:R41 I42:S42 I43:R43 I44:S45 I46:R46 I47:S48 I49:R49 I50:S51 I52:R52 I53:S54 I55:R55 I56:S57 I58:R58 I59:S59 I60:R60 I61:S61 G62:S62 G63:R63 I64:S66 I67:R67 I68:S70 I71:R71 I72:S74 I75:R75 I76:S78 I79:R79 I80:S82 I83:R83 I84:S86 I87:R87 I88:S88 A90:S300 T18 E41:E88 G42:H61 G64:G88 H64:H89 A27:C89 G28:H38">
    <cfRule type="expression" dxfId="2838" priority="41">
      <formula>$C18="Modification MCC"</formula>
    </cfRule>
  </conditionalFormatting>
  <conditionalFormatting sqref="B1:S7 C8:S9 C10 E10 J10:S11 B12:M12 P12 B13:L13 B14:N14 P14:S17 B15:M17 B301:S999">
    <cfRule type="expression" dxfId="2837" priority="38">
      <formula>$D1="Modification"</formula>
    </cfRule>
    <cfRule type="expression" dxfId="2836" priority="39">
      <formula>$D1="Création"</formula>
    </cfRule>
    <cfRule type="expression" dxfId="2835" priority="40">
      <formula>$D1="Fermeture"</formula>
    </cfRule>
  </conditionalFormatting>
  <conditionalFormatting sqref="B1:S7 C8:S9 J10:S11 B12:M12 B13:L13 B14:N14 B15:M17 B301:S999 P14:S17 C10 E10 P12">
    <cfRule type="expression" dxfId="2834" priority="37">
      <formula>$D1="Modification MCC"</formula>
    </cfRule>
  </conditionalFormatting>
  <conditionalFormatting sqref="C1:S9 C10 E10 J10:S11 I31:R31 I32:S34 I35:R35 I36:S38 G39:S39 E40:S40 G41:R41 E41:E88 I42:S42 G42:H61 I43:R43 I44:S45 I46:R46 I47:S48 I49:R49 I50:S51 I52:R52 I53:S54 I55:R55 I56:S57 I58:R58 I59:S59 I60:R60 I61:S61 G62:S62 G63:R63 I64:S66 G64:G88 H64:H89 I67:R67 I68:S70 I71:R71 I72:S74 I75:R75 I76:S78 I79:R79 I80:S82 I83:R83 I84:S86 I87:R87 I88:S88 C90:S1001">
    <cfRule type="expression" dxfId="2833" priority="28">
      <formula>$B1="Option"</formula>
    </cfRule>
  </conditionalFormatting>
  <conditionalFormatting sqref="C12:S26 E27:S27 C27:C89 I28:S30 G28:H38">
    <cfRule type="expression" dxfId="2832" priority="22">
      <formula>$B12="Option"</formula>
    </cfRule>
  </conditionalFormatting>
  <conditionalFormatting sqref="D27:D88">
    <cfRule type="expression" dxfId="2831" priority="15">
      <formula>$C27="Création"</formula>
    </cfRule>
    <cfRule type="expression" dxfId="2830" priority="13">
      <formula>$C27="Modification MCC"</formula>
    </cfRule>
    <cfRule type="expression" dxfId="2829" priority="14">
      <formula>$C27="Modification"</formula>
    </cfRule>
    <cfRule type="expression" dxfId="2828" priority="11">
      <formula>$B27="Option"</formula>
    </cfRule>
    <cfRule type="expression" dxfId="2827" priority="16">
      <formula>$C27="Fermeture"</formula>
    </cfRule>
  </conditionalFormatting>
  <conditionalFormatting sqref="E28:F39">
    <cfRule type="expression" dxfId="2826" priority="10">
      <formula>$C28="Fermeture"</formula>
    </cfRule>
    <cfRule type="expression" dxfId="2825" priority="9">
      <formula>$C28="Création"</formula>
    </cfRule>
    <cfRule type="expression" dxfId="2824" priority="8">
      <formula>$C28="Modification"</formula>
    </cfRule>
    <cfRule type="expression" dxfId="2823" priority="7">
      <formula>$C28="Modification MCC"</formula>
    </cfRule>
    <cfRule type="expression" dxfId="2822" priority="6">
      <formula>$B28="Option"</formula>
    </cfRule>
  </conditionalFormatting>
  <conditionalFormatting sqref="F41:F89">
    <cfRule type="expression" dxfId="2821" priority="1">
      <formula>$B41="Option"</formula>
    </cfRule>
    <cfRule type="expression" dxfId="2820" priority="5">
      <formula>$C41="Fermeture"</formula>
    </cfRule>
    <cfRule type="expression" dxfId="2819" priority="4">
      <formula>$C41="Création"</formula>
    </cfRule>
    <cfRule type="expression" dxfId="2818" priority="3">
      <formula>$C41="Modification"</formula>
    </cfRule>
    <cfRule type="expression" dxfId="2817" priority="2">
      <formula>$C41="Modification MCC"</formula>
    </cfRule>
  </conditionalFormatting>
  <conditionalFormatting sqref="J1:J88 J90:J1001">
    <cfRule type="expression" dxfId="2816" priority="32">
      <formula>$I1="NON"</formula>
    </cfRule>
  </conditionalFormatting>
  <conditionalFormatting sqref="L18:L88 L90:L300">
    <cfRule type="expression" dxfId="2815" priority="46">
      <formula>$K18="CCI (CC Intégral)"</formula>
    </cfRule>
  </conditionalFormatting>
  <conditionalFormatting sqref="M1:M88 L18:L88 L90:L300 M90:M1001">
    <cfRule type="expression" dxfId="2814" priority="45">
      <formula>$K1="CT (Contrôle terminal)"</formula>
    </cfRule>
  </conditionalFormatting>
  <conditionalFormatting sqref="N1:O88 N90:O1001">
    <cfRule type="expression" dxfId="2813" priority="31">
      <formula>$K1="CCI (CC Intégral)"</formula>
    </cfRule>
  </conditionalFormatting>
  <conditionalFormatting sqref="Q1:R88 Q90:R1001">
    <cfRule type="expression" dxfId="2812" priority="30">
      <formula>$P1="Autres"</formula>
    </cfRule>
  </conditionalFormatting>
  <conditionalFormatting sqref="S1:S30">
    <cfRule type="expression" dxfId="2811" priority="23">
      <formula>$P1="CT (Contrôle terminal)"</formula>
    </cfRule>
  </conditionalFormatting>
  <conditionalFormatting sqref="S27">
    <cfRule type="expression" dxfId="2810" priority="27">
      <formula>$C27="Fermeture"</formula>
    </cfRule>
    <cfRule type="expression" dxfId="2809" priority="25">
      <formula>$C27="Modification"</formula>
    </cfRule>
    <cfRule type="expression" dxfId="2808" priority="24">
      <formula>$C27="Modification MCC"</formula>
    </cfRule>
    <cfRule type="expression" dxfId="2807" priority="26">
      <formula>$C27="Création"</formula>
    </cfRule>
  </conditionalFormatting>
  <conditionalFormatting sqref="T18 A18:S26 E27:R27 A27:C89 I28:S30 G28:H38 I31:R31 I32:S34 I35:R35 I36:S38 G39:S39 E40:S40 G41:R41 E41:E88 I42:S42 G42:H61 I43:R43 I44:S45 I46:R46 I47:S48 I49:R49 I50:S51 I52:R52 I53:S54 I55:R55 I56:S57 I58:R58 I59:S59 I60:R60 I61:S61 G62:S62 G63:R63 I64:S66 G64:G88 H64:H89 I67:R67 I68:S70 I71:R71 I72:S74 I75:R75 I76:S78 I79:R79 I80:S82 I83:R83 I84:S86 I87:R87 I88:S88 A90:S300">
    <cfRule type="expression" dxfId="2806" priority="42">
      <formula>$C18="Modification"</formula>
    </cfRule>
    <cfRule type="expression" dxfId="2805" priority="43">
      <formula>$C18="Création"</formula>
    </cfRule>
    <cfRule type="expression" dxfId="2804" priority="44">
      <formula>$C18="Fermeture"</formula>
    </cfRule>
  </conditionalFormatting>
  <conditionalFormatting sqref="T18 S32:S34 S36:S40 S42 S44:S45 S47:S48 S50:S51 S53:S54 S56:S57 S59 S61:S62 S64:S66 S68:S70 S72:S74 S76:S78 S80:S82 S84:S86 S88 S90:S1001">
    <cfRule type="expression" dxfId="2803" priority="29">
      <formula>$P18="CT (Contrôle terminal)"</formula>
    </cfRule>
  </conditionalFormatting>
  <dataValidations count="6">
    <dataValidation type="list" allowBlank="1" showInputMessage="1" showErrorMessage="1" sqref="N90:N300 N19:N88 Q19:Q88 Q90:Q300" xr:uid="{C5C8209D-A2B1-4971-A367-3A2D3B77161D}">
      <formula1>List_Controle</formula1>
    </dataValidation>
    <dataValidation type="list" allowBlank="1" showInputMessage="1" showErrorMessage="1" sqref="K19:K88 K90:K300" xr:uid="{6D4449DE-BB01-4631-8943-F29FF01AF6C5}">
      <formula1>List_Controle2</formula1>
    </dataValidation>
    <dataValidation type="list" allowBlank="1" showInputMessage="1" showErrorMessage="1" sqref="C23:C300" xr:uid="{05918E56-99A0-4E97-BCB0-D3FBF8E85BBE}">
      <formula1>"Modification MCC"</formula1>
    </dataValidation>
    <dataValidation type="list" allowBlank="1" showInputMessage="1" showErrorMessage="1" sqref="D1:D6" xr:uid="{DBD8AE86-1FB9-4A76-945B-98C541B994DE}">
      <formula1>"Obligatoire, Facultatif, Complémentaire"</formula1>
    </dataValidation>
    <dataValidation type="list" allowBlank="1" showInputMessage="1" showErrorMessage="1" sqref="P19:P88 P90:P300" xr:uid="{15C95DE0-7395-4E41-BD61-D595BD25DE94}">
      <formula1>"CT (Contrôle terminal), Autres"</formula1>
    </dataValidation>
    <dataValidation type="list" allowBlank="1" showInputMessage="1" showErrorMessage="1" sqref="F19:F89 E90:I300 E19:E88 G19:G88 I19:I88 H19:H89" xr:uid="{2F48C9AA-0CB5-4E1E-B414-842771D65A04}">
      <formula1>"OUI, NON"</formula1>
    </dataValidation>
  </dataValidations>
  <pageMargins left="0.7" right="0.7" top="0.75" bottom="0.75" header="0.3" footer="0.3"/>
  <pageSetup paperSize="9" orientation="portrait"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DB1E6A-AF2A-4E7B-A399-9AE141AA56A6}">
  <dimension ref="A1:W300"/>
  <sheetViews>
    <sheetView zoomScale="75" zoomScaleNormal="55" workbookViewId="0">
      <pane ySplit="18" topLeftCell="A84" activePane="bottomLeft" state="frozen"/>
      <selection activeCell="D25" sqref="D25"/>
      <selection pane="bottomLeft" activeCell="I34" sqref="I34"/>
    </sheetView>
  </sheetViews>
  <sheetFormatPr baseColWidth="10" defaultColWidth="11.3828125" defaultRowHeight="14.6" x14ac:dyDescent="0.4"/>
  <cols>
    <col min="1" max="1" width="39" style="13" customWidth="1"/>
    <col min="2" max="2" width="50.69140625" style="13" customWidth="1"/>
    <col min="3" max="3" width="15.3828125" style="17" customWidth="1"/>
    <col min="4" max="4" width="20.84375" style="13" customWidth="1"/>
    <col min="5" max="5" width="15.3828125" style="13" customWidth="1"/>
    <col min="6" max="6" width="24.69140625" style="13" customWidth="1"/>
    <col min="7" max="7" width="22" style="13" customWidth="1"/>
    <col min="8" max="8" width="27.15234375" style="13" customWidth="1"/>
    <col min="9" max="9" width="35.3046875" style="13" customWidth="1"/>
    <col min="10" max="10" width="18.69140625" style="13" customWidth="1"/>
    <col min="11" max="11" width="40.69140625" style="13" customWidth="1"/>
    <col min="12" max="12" width="31.69140625" style="13" customWidth="1"/>
    <col min="13" max="14" width="22.3828125" style="13" customWidth="1"/>
    <col min="15" max="15" width="20.3046875" style="13" customWidth="1"/>
    <col min="16" max="16" width="20.84375" style="13" bestFit="1" customWidth="1"/>
    <col min="17" max="17" width="20.3828125" style="13" customWidth="1"/>
    <col min="18" max="18" width="17.3046875" style="13" customWidth="1"/>
    <col min="19" max="19" width="51.3046875" style="13" customWidth="1"/>
    <col min="20" max="20" width="46.15234375" style="17" customWidth="1"/>
    <col min="21" max="23" width="11.3828125" style="29"/>
  </cols>
  <sheetData>
    <row r="1" spans="1:19" x14ac:dyDescent="0.4">
      <c r="A1" s="158"/>
      <c r="B1" s="158"/>
      <c r="C1" s="158"/>
      <c r="D1" s="158"/>
      <c r="E1" s="158"/>
      <c r="F1" s="158"/>
      <c r="G1" s="158"/>
      <c r="H1" s="158"/>
      <c r="I1" s="158"/>
      <c r="J1" s="32"/>
    </row>
    <row r="2" spans="1:19" x14ac:dyDescent="0.4">
      <c r="A2" s="158"/>
      <c r="B2" s="158"/>
      <c r="C2" s="158"/>
      <c r="D2" s="158"/>
      <c r="E2" s="158"/>
      <c r="F2" s="158"/>
      <c r="G2" s="158"/>
      <c r="H2" s="158"/>
      <c r="I2" s="158"/>
      <c r="J2" s="32"/>
    </row>
    <row r="3" spans="1:19" x14ac:dyDescent="0.4">
      <c r="A3" s="158"/>
      <c r="B3" s="158"/>
      <c r="C3" s="158"/>
      <c r="D3" s="158"/>
      <c r="E3" s="158"/>
      <c r="F3" s="158"/>
      <c r="G3" s="158"/>
      <c r="H3" s="158"/>
      <c r="I3" s="158"/>
      <c r="J3" s="32"/>
    </row>
    <row r="4" spans="1:19" x14ac:dyDescent="0.4">
      <c r="A4" s="158"/>
      <c r="B4" s="158"/>
      <c r="C4" s="158"/>
      <c r="D4" s="158"/>
      <c r="E4" s="158"/>
      <c r="F4" s="158"/>
      <c r="G4" s="158"/>
      <c r="H4" s="158"/>
      <c r="I4" s="158"/>
      <c r="J4" s="32"/>
    </row>
    <row r="5" spans="1:19" x14ac:dyDescent="0.4">
      <c r="A5" s="158"/>
      <c r="B5" s="158"/>
      <c r="C5" s="158"/>
      <c r="D5" s="158"/>
      <c r="E5" s="158"/>
      <c r="F5" s="158"/>
      <c r="G5" s="158"/>
      <c r="H5" s="158"/>
      <c r="I5" s="158"/>
      <c r="J5" s="32"/>
    </row>
    <row r="6" spans="1:19" x14ac:dyDescent="0.4">
      <c r="A6" s="158"/>
      <c r="B6" s="158"/>
      <c r="C6" s="158"/>
      <c r="D6" s="158"/>
      <c r="E6" s="158"/>
      <c r="F6" s="158"/>
      <c r="G6" s="158"/>
      <c r="H6" s="158"/>
      <c r="I6" s="158"/>
      <c r="J6" s="32"/>
    </row>
    <row r="7" spans="1:19" ht="14.5" customHeight="1" x14ac:dyDescent="0.4">
      <c r="A7" s="160" t="s">
        <v>289</v>
      </c>
      <c r="B7" s="157" t="str">
        <f>'[1]Fiche Générale'!B3</f>
        <v>Portail_LLAC</v>
      </c>
      <c r="C7" s="182" t="s">
        <v>290</v>
      </c>
      <c r="D7" s="160"/>
      <c r="E7" s="180" t="str">
        <f>'[1]Fiche Générale'!B4</f>
        <v>Langues Etrangères Appliquées</v>
      </c>
      <c r="F7" s="157"/>
      <c r="G7" s="160" t="s">
        <v>291</v>
      </c>
      <c r="H7" s="181">
        <f>'[1]Fiche Générale'!B5</f>
        <v>0</v>
      </c>
      <c r="I7" s="181"/>
      <c r="J7" s="110"/>
      <c r="K7" s="18"/>
    </row>
    <row r="8" spans="1:19" ht="14.5" customHeight="1" x14ac:dyDescent="0.4">
      <c r="A8" s="160"/>
      <c r="B8" s="157"/>
      <c r="C8" s="182"/>
      <c r="D8" s="160"/>
      <c r="E8" s="180"/>
      <c r="F8" s="157"/>
      <c r="G8" s="160"/>
      <c r="H8" s="181"/>
      <c r="I8" s="181"/>
      <c r="J8" s="110"/>
      <c r="K8" s="18"/>
    </row>
    <row r="9" spans="1:19" ht="14.5" customHeight="1" x14ac:dyDescent="0.4">
      <c r="A9" s="160"/>
      <c r="B9" s="157"/>
      <c r="C9" s="182"/>
      <c r="D9" s="160"/>
      <c r="E9" s="180"/>
      <c r="F9" s="157"/>
      <c r="G9" s="160"/>
      <c r="H9" s="181"/>
      <c r="I9" s="181"/>
      <c r="J9" s="110"/>
      <c r="K9" s="18"/>
    </row>
    <row r="10" spans="1:19" ht="14.5" customHeight="1" x14ac:dyDescent="0.4">
      <c r="A10" s="160"/>
      <c r="B10" s="157"/>
      <c r="C10" s="173" t="s">
        <v>180</v>
      </c>
      <c r="D10" s="173"/>
      <c r="E10" s="183" t="str">
        <f>'[1]Fiche Générale'!B9</f>
        <v>LEA Anglais - Allemand</v>
      </c>
      <c r="F10" s="183"/>
      <c r="G10" s="183"/>
      <c r="H10" s="183"/>
      <c r="I10" s="183"/>
      <c r="J10" s="110"/>
      <c r="K10" s="18"/>
    </row>
    <row r="11" spans="1:19" ht="14.5" customHeight="1" x14ac:dyDescent="0.4">
      <c r="A11" s="160"/>
      <c r="B11" s="157"/>
      <c r="C11" s="173"/>
      <c r="D11" s="173"/>
      <c r="E11" s="183"/>
      <c r="F11" s="183"/>
      <c r="G11" s="183"/>
      <c r="H11" s="183"/>
      <c r="I11" s="183"/>
      <c r="J11" s="110"/>
      <c r="K11" s="18"/>
    </row>
    <row r="12" spans="1:19" x14ac:dyDescent="0.4">
      <c r="C12" s="13"/>
      <c r="I12" s="36"/>
      <c r="J12" s="36"/>
      <c r="M12" s="153" t="s">
        <v>292</v>
      </c>
      <c r="N12" s="154"/>
      <c r="O12" s="193"/>
      <c r="P12" s="153" t="s">
        <v>293</v>
      </c>
      <c r="Q12" s="154"/>
      <c r="R12" s="154"/>
      <c r="S12" s="193"/>
    </row>
    <row r="13" spans="1:19" x14ac:dyDescent="0.4">
      <c r="A13" s="190" t="s">
        <v>181</v>
      </c>
      <c r="B13" s="116" t="str">
        <f>'[1]S2 Maquette'!B13</f>
        <v>1ère année de Portail</v>
      </c>
      <c r="C13" s="116"/>
      <c r="D13" s="190" t="s">
        <v>294</v>
      </c>
      <c r="E13" s="203">
        <f>'[1]S2 Maquette'!E13</f>
        <v>0</v>
      </c>
      <c r="F13" s="203"/>
      <c r="G13" s="203"/>
      <c r="I13" s="36"/>
      <c r="J13" s="36"/>
      <c r="M13" s="155"/>
      <c r="N13" s="156"/>
      <c r="O13" s="194"/>
      <c r="P13" s="155"/>
      <c r="Q13" s="156"/>
      <c r="R13" s="156"/>
      <c r="S13" s="194"/>
    </row>
    <row r="14" spans="1:19" x14ac:dyDescent="0.4">
      <c r="A14" s="192"/>
      <c r="B14" s="116"/>
      <c r="C14" s="116"/>
      <c r="D14" s="192"/>
      <c r="E14" s="203"/>
      <c r="F14" s="203"/>
      <c r="G14" s="203"/>
      <c r="I14" s="36"/>
      <c r="J14" s="36"/>
      <c r="M14" s="152" t="s">
        <v>603</v>
      </c>
      <c r="N14" s="153" t="s">
        <v>296</v>
      </c>
      <c r="O14" s="193"/>
      <c r="P14" s="158"/>
      <c r="Q14" s="197"/>
      <c r="R14" s="204"/>
      <c r="S14" s="190"/>
    </row>
    <row r="15" spans="1:19" x14ac:dyDescent="0.4">
      <c r="A15" s="190" t="s">
        <v>297</v>
      </c>
      <c r="B15" s="119" t="str">
        <f>'[1]S2 Maquette'!B15</f>
        <v>Semestre 2</v>
      </c>
      <c r="C15" s="120"/>
      <c r="D15" s="190" t="s">
        <v>298</v>
      </c>
      <c r="E15" s="203">
        <f>'[1]S2 Maquette'!E15:F16</f>
        <v>0</v>
      </c>
      <c r="F15" s="203"/>
      <c r="G15" s="203"/>
      <c r="I15" s="36"/>
      <c r="J15" s="36"/>
      <c r="M15" s="152"/>
      <c r="N15" s="200"/>
      <c r="O15" s="201"/>
      <c r="P15" s="158"/>
      <c r="Q15" s="198"/>
      <c r="R15" s="204"/>
      <c r="S15" s="191"/>
    </row>
    <row r="16" spans="1:19" x14ac:dyDescent="0.4">
      <c r="A16" s="192"/>
      <c r="B16" s="122"/>
      <c r="C16" s="123"/>
      <c r="D16" s="192"/>
      <c r="E16" s="203"/>
      <c r="F16" s="203"/>
      <c r="G16" s="203"/>
      <c r="I16" s="36"/>
      <c r="J16" s="36"/>
      <c r="M16" s="152"/>
      <c r="N16" s="200"/>
      <c r="O16" s="201"/>
      <c r="P16" s="158"/>
      <c r="Q16" s="198"/>
      <c r="R16" s="204"/>
      <c r="S16" s="191"/>
    </row>
    <row r="17" spans="1:23" x14ac:dyDescent="0.4">
      <c r="L17" s="14"/>
      <c r="M17" s="152"/>
      <c r="N17" s="155"/>
      <c r="O17" s="194"/>
      <c r="P17" s="158"/>
      <c r="Q17" s="199"/>
      <c r="R17" s="204"/>
      <c r="S17" s="192"/>
    </row>
    <row r="18" spans="1:23" ht="59.5" customHeight="1" x14ac:dyDescent="0.4">
      <c r="A18" s="3" t="s">
        <v>299</v>
      </c>
      <c r="B18" s="35" t="s">
        <v>300</v>
      </c>
      <c r="C18" s="3" t="s">
        <v>5</v>
      </c>
      <c r="D18" s="3" t="s">
        <v>301</v>
      </c>
      <c r="E18" s="3" t="s">
        <v>302</v>
      </c>
      <c r="F18" s="3" t="s">
        <v>303</v>
      </c>
      <c r="G18" s="3" t="s">
        <v>304</v>
      </c>
      <c r="H18" s="3" t="s">
        <v>305</v>
      </c>
      <c r="I18" s="3" t="s">
        <v>306</v>
      </c>
      <c r="J18" s="3" t="s">
        <v>307</v>
      </c>
      <c r="K18" s="3" t="s">
        <v>308</v>
      </c>
      <c r="L18" s="3" t="s">
        <v>309</v>
      </c>
      <c r="M18" s="3" t="s">
        <v>310</v>
      </c>
      <c r="N18" s="3" t="s">
        <v>300</v>
      </c>
      <c r="O18" s="3" t="s">
        <v>311</v>
      </c>
      <c r="P18" s="3" t="s">
        <v>312</v>
      </c>
      <c r="Q18" s="3" t="s">
        <v>300</v>
      </c>
      <c r="R18" s="3" t="s">
        <v>311</v>
      </c>
      <c r="S18" s="4" t="s">
        <v>313</v>
      </c>
      <c r="T18" s="4" t="s">
        <v>314</v>
      </c>
      <c r="W18"/>
    </row>
    <row r="19" spans="1:23" ht="30.65" customHeight="1" x14ac:dyDescent="0.4">
      <c r="A19" s="8" t="str">
        <f>'[1]S2 Maquette'!B19</f>
        <v>Compétences transversales S2</v>
      </c>
      <c r="B19" s="39" t="str">
        <f>'[1]S2 Maquette'!C19</f>
        <v>UE</v>
      </c>
      <c r="C19" s="57">
        <f>'[1]S2 Maquette'!F19</f>
        <v>0</v>
      </c>
      <c r="D19" s="58"/>
      <c r="E19" s="58"/>
      <c r="F19" s="58"/>
      <c r="G19" s="59"/>
      <c r="H19" s="60"/>
      <c r="I19" s="60"/>
      <c r="J19" s="60"/>
      <c r="K19" s="59"/>
      <c r="L19" s="59"/>
      <c r="M19" s="60"/>
      <c r="N19" s="60"/>
      <c r="O19" s="59"/>
      <c r="P19" s="59"/>
      <c r="Q19" s="59"/>
      <c r="R19" s="59"/>
      <c r="S19" s="61"/>
      <c r="T19" s="67"/>
      <c r="W19"/>
    </row>
    <row r="20" spans="1:23" ht="30.65" customHeight="1" x14ac:dyDescent="0.4">
      <c r="A20" s="8" t="str">
        <f>'[1]S2 Maquette'!B20</f>
        <v>Compétences numériques 1</v>
      </c>
      <c r="B20" s="39" t="str">
        <f>'[1]S2 Maquette'!C20</f>
        <v>ECUE</v>
      </c>
      <c r="C20" s="57">
        <f>'[1]S2 Maquette'!F20</f>
        <v>0</v>
      </c>
      <c r="D20" s="62"/>
      <c r="E20" s="62"/>
      <c r="F20" s="62"/>
      <c r="G20" s="60"/>
      <c r="H20" s="60"/>
      <c r="I20" s="60"/>
      <c r="J20" s="60"/>
      <c r="K20" s="60"/>
      <c r="L20" s="60"/>
      <c r="M20" s="60"/>
      <c r="N20" s="60"/>
      <c r="O20" s="60"/>
      <c r="P20" s="60"/>
      <c r="Q20" s="60"/>
      <c r="R20" s="60"/>
      <c r="S20" s="60"/>
      <c r="T20" s="67"/>
      <c r="W20"/>
    </row>
    <row r="21" spans="1:23" ht="30.65" customHeight="1" x14ac:dyDescent="0.4">
      <c r="A21" s="8" t="str">
        <f>'[1]S2 Maquette'!B21</f>
        <v>Compétences pré-professionnalisation 1</v>
      </c>
      <c r="B21" s="39" t="str">
        <f>'[1]S2 Maquette'!C21</f>
        <v>ECUE</v>
      </c>
      <c r="C21" s="57">
        <f>'[1]S2 Maquette'!F21</f>
        <v>0</v>
      </c>
      <c r="D21" s="62"/>
      <c r="E21" s="62"/>
      <c r="F21" s="62"/>
      <c r="G21" s="60"/>
      <c r="H21" s="60"/>
      <c r="I21" s="60"/>
      <c r="J21" s="60"/>
      <c r="K21" s="60"/>
      <c r="L21" s="60"/>
      <c r="M21" s="60"/>
      <c r="N21" s="60"/>
      <c r="O21" s="60"/>
      <c r="P21" s="60"/>
      <c r="Q21" s="60"/>
      <c r="R21" s="60"/>
      <c r="S21" s="60"/>
      <c r="T21" s="67"/>
      <c r="W21"/>
    </row>
    <row r="22" spans="1:23" ht="30.65" customHeight="1" x14ac:dyDescent="0.4">
      <c r="A22" s="8" t="str">
        <f>'[1]S2 Maquette'!B22</f>
        <v>Langue Vivante-2</v>
      </c>
      <c r="B22" s="39" t="str">
        <f>'[1]S2 Maquette'!C22</f>
        <v>ECUE</v>
      </c>
      <c r="C22" s="57">
        <f>'[1]S2 Maquette'!F22</f>
        <v>0</v>
      </c>
      <c r="D22" s="62"/>
      <c r="E22" s="62"/>
      <c r="F22" s="62"/>
      <c r="G22" s="60"/>
      <c r="H22" s="60"/>
      <c r="I22" s="60"/>
      <c r="J22" s="60"/>
      <c r="K22" s="60"/>
      <c r="L22" s="60"/>
      <c r="M22" s="60"/>
      <c r="N22" s="60"/>
      <c r="O22" s="60"/>
      <c r="P22" s="60"/>
      <c r="Q22" s="60"/>
      <c r="R22" s="60"/>
      <c r="S22" s="60"/>
      <c r="T22" s="67"/>
      <c r="W22"/>
    </row>
    <row r="23" spans="1:23" ht="30.65" customHeight="1" x14ac:dyDescent="0.4">
      <c r="A23" s="8" t="str">
        <f>'[1]S2 Maquette'!B23</f>
        <v>Min 1 Max 1</v>
      </c>
      <c r="B23" s="39" t="str">
        <f>'[1]S2 Maquette'!C23</f>
        <v>OPTION</v>
      </c>
      <c r="C23" s="63">
        <f>'[1]S2 Maquette'!F23</f>
        <v>0</v>
      </c>
      <c r="D23" s="62"/>
      <c r="E23" s="62"/>
      <c r="F23" s="62"/>
      <c r="G23" s="60"/>
      <c r="H23" s="60"/>
      <c r="I23" s="60"/>
      <c r="J23" s="60"/>
      <c r="K23" s="60"/>
      <c r="L23" s="60"/>
      <c r="M23" s="60"/>
      <c r="N23" s="60"/>
      <c r="O23" s="60"/>
      <c r="P23" s="60"/>
      <c r="Q23" s="60"/>
      <c r="R23" s="60"/>
      <c r="S23" s="60"/>
      <c r="T23" s="67"/>
      <c r="W23"/>
    </row>
    <row r="24" spans="1:23" ht="30.65" customHeight="1" x14ac:dyDescent="0.4">
      <c r="A24" s="8" t="str">
        <f>'[1]S2 Maquette'!B24</f>
        <v>Anglais 2</v>
      </c>
      <c r="B24" s="39" t="str">
        <f>'[1]S2 Maquette'!C24</f>
        <v>ECUE</v>
      </c>
      <c r="C24" s="63">
        <f>'[1]S2 Maquette'!F24</f>
        <v>0</v>
      </c>
      <c r="D24" s="62"/>
      <c r="E24" s="62"/>
      <c r="F24" s="62"/>
      <c r="G24" s="60"/>
      <c r="H24" s="60"/>
      <c r="I24" s="60"/>
      <c r="J24" s="60"/>
      <c r="K24" s="60"/>
      <c r="L24" s="60"/>
      <c r="M24" s="60"/>
      <c r="N24" s="60"/>
      <c r="O24" s="60"/>
      <c r="P24" s="60"/>
      <c r="Q24" s="60"/>
      <c r="R24" s="60"/>
      <c r="S24" s="60"/>
      <c r="T24" s="67"/>
      <c r="W24"/>
    </row>
    <row r="25" spans="1:23" ht="30.65" customHeight="1" x14ac:dyDescent="0.4">
      <c r="A25" s="8" t="str">
        <f>'[1]S2 Maquette'!B25</f>
        <v>Espagnol</v>
      </c>
      <c r="B25" s="39" t="str">
        <f>'[1]S2 Maquette'!C25</f>
        <v>ECUE</v>
      </c>
      <c r="C25" s="63">
        <f>'[1]S2 Maquette'!F25</f>
        <v>0</v>
      </c>
      <c r="D25" s="62"/>
      <c r="E25" s="62"/>
      <c r="F25" s="62"/>
      <c r="G25" s="60"/>
      <c r="H25" s="60"/>
      <c r="I25" s="60"/>
      <c r="J25" s="60"/>
      <c r="K25" s="60"/>
      <c r="L25" s="60"/>
      <c r="M25" s="60"/>
      <c r="N25" s="60"/>
      <c r="O25" s="60"/>
      <c r="P25" s="60"/>
      <c r="Q25" s="60"/>
      <c r="R25" s="60"/>
      <c r="S25" s="60"/>
      <c r="T25" s="67"/>
      <c r="W25"/>
    </row>
    <row r="26" spans="1:23" ht="30.65" customHeight="1" x14ac:dyDescent="0.4">
      <c r="A26" s="8" t="str">
        <f>'[1]S2 Maquette'!B26</f>
        <v>Italien</v>
      </c>
      <c r="B26" s="39" t="str">
        <f>'[1]S2 Maquette'!C26</f>
        <v>ECUE</v>
      </c>
      <c r="C26" s="63">
        <f>'[1]S2 Maquette'!F26</f>
        <v>0</v>
      </c>
      <c r="D26" s="62"/>
      <c r="E26" s="62"/>
      <c r="F26" s="62"/>
      <c r="G26" s="60"/>
      <c r="H26" s="60"/>
      <c r="I26" s="60"/>
      <c r="J26" s="60"/>
      <c r="K26" s="60"/>
      <c r="L26" s="60"/>
      <c r="M26" s="60"/>
      <c r="N26" s="60"/>
      <c r="O26" s="60"/>
      <c r="P26" s="60"/>
      <c r="Q26" s="60"/>
      <c r="R26" s="60"/>
      <c r="S26" s="60"/>
      <c r="T26" s="67"/>
      <c r="W26"/>
    </row>
    <row r="27" spans="1:23" ht="30.65" customHeight="1" x14ac:dyDescent="0.4">
      <c r="A27" s="108" t="str">
        <f>'[1]S2 Maquette'!B27</f>
        <v>Langue A : Anglais Non Débutant 2</v>
      </c>
      <c r="B27" s="108" t="str">
        <f>'[1]S2 Maquette'!C27</f>
        <v>UE</v>
      </c>
      <c r="C27" s="40">
        <f>'[1]S2 Maquette'!F27</f>
        <v>0</v>
      </c>
      <c r="D27" s="109">
        <v>1</v>
      </c>
      <c r="E27" s="109" t="s">
        <v>315</v>
      </c>
      <c r="F27" s="109" t="s">
        <v>315</v>
      </c>
      <c r="G27" s="107" t="s">
        <v>315</v>
      </c>
      <c r="H27" s="107" t="s">
        <v>315</v>
      </c>
      <c r="I27" s="107" t="s">
        <v>315</v>
      </c>
      <c r="J27" s="107"/>
      <c r="K27" s="107" t="s">
        <v>8</v>
      </c>
      <c r="L27" s="107"/>
      <c r="M27" s="107">
        <v>3</v>
      </c>
      <c r="N27" s="107"/>
      <c r="O27" s="107"/>
      <c r="P27" s="107" t="s">
        <v>316</v>
      </c>
      <c r="Q27" s="107"/>
      <c r="R27" s="107"/>
      <c r="S27" s="109" t="s">
        <v>320</v>
      </c>
      <c r="T27" s="43"/>
      <c r="W27"/>
    </row>
    <row r="28" spans="1:23" ht="30.65" customHeight="1" x14ac:dyDescent="0.4">
      <c r="A28" s="108" t="str">
        <f>'[1]S2 Maquette'!B28</f>
        <v>Culture 2 ANGLAIS</v>
      </c>
      <c r="B28" s="108" t="str">
        <f>'[1]S2 Maquette'!C28</f>
        <v>ECUE</v>
      </c>
      <c r="C28" s="40">
        <f>'[1]S2 Maquette'!F28</f>
        <v>0</v>
      </c>
      <c r="D28" s="109">
        <v>1</v>
      </c>
      <c r="E28" s="109" t="s">
        <v>315</v>
      </c>
      <c r="F28" s="109" t="s">
        <v>315</v>
      </c>
      <c r="G28" s="107" t="s">
        <v>315</v>
      </c>
      <c r="H28" s="107" t="s">
        <v>315</v>
      </c>
      <c r="I28" s="107" t="s">
        <v>315</v>
      </c>
      <c r="J28" s="107"/>
      <c r="K28" s="107" t="s">
        <v>8</v>
      </c>
      <c r="L28" s="107"/>
      <c r="M28" s="107">
        <v>1</v>
      </c>
      <c r="N28" s="107"/>
      <c r="O28" s="107"/>
      <c r="P28" s="107"/>
      <c r="Q28" s="107"/>
      <c r="R28" s="107"/>
      <c r="S28" s="107" t="s">
        <v>596</v>
      </c>
      <c r="T28" s="43"/>
      <c r="W28"/>
    </row>
    <row r="29" spans="1:23" ht="30.65" customHeight="1" x14ac:dyDescent="0.4">
      <c r="A29" s="108" t="str">
        <f>'[1]S2 Maquette'!B29</f>
        <v>Grammaire et traduction 2 ANGLAIS</v>
      </c>
      <c r="B29" s="108" t="str">
        <f>'[1]S2 Maquette'!C29</f>
        <v>ECUE</v>
      </c>
      <c r="C29" s="40">
        <f>'[1]S2 Maquette'!F29</f>
        <v>0</v>
      </c>
      <c r="D29" s="109">
        <v>1</v>
      </c>
      <c r="E29" s="109" t="s">
        <v>315</v>
      </c>
      <c r="F29" s="109" t="s">
        <v>315</v>
      </c>
      <c r="G29" s="107" t="s">
        <v>315</v>
      </c>
      <c r="H29" s="107" t="s">
        <v>315</v>
      </c>
      <c r="I29" s="107" t="s">
        <v>315</v>
      </c>
      <c r="J29" s="107"/>
      <c r="K29" s="107" t="s">
        <v>8</v>
      </c>
      <c r="L29" s="107"/>
      <c r="M29" s="107">
        <v>1</v>
      </c>
      <c r="N29" s="107"/>
      <c r="O29" s="107"/>
      <c r="P29" s="107"/>
      <c r="Q29" s="107"/>
      <c r="R29" s="107"/>
      <c r="S29" s="106" t="s">
        <v>596</v>
      </c>
      <c r="T29" s="43"/>
      <c r="W29"/>
    </row>
    <row r="30" spans="1:23" ht="30.65" customHeight="1" x14ac:dyDescent="0.4">
      <c r="A30" s="108" t="str">
        <f>'[1]S2 Maquette'!B30</f>
        <v>Expression écrite et orale 2 ANGLAIS</v>
      </c>
      <c r="B30" s="108" t="str">
        <f>'[1]S2 Maquette'!C30</f>
        <v>ECUE</v>
      </c>
      <c r="C30" s="40">
        <f>'[1]S2 Maquette'!F30</f>
        <v>0</v>
      </c>
      <c r="D30" s="109">
        <v>1</v>
      </c>
      <c r="E30" s="109" t="s">
        <v>315</v>
      </c>
      <c r="F30" s="109" t="s">
        <v>315</v>
      </c>
      <c r="G30" s="107" t="s">
        <v>315</v>
      </c>
      <c r="H30" s="107" t="s">
        <v>315</v>
      </c>
      <c r="I30" s="107" t="s">
        <v>315</v>
      </c>
      <c r="J30" s="107"/>
      <c r="K30" s="107" t="s">
        <v>8</v>
      </c>
      <c r="L30" s="107"/>
      <c r="M30" s="107">
        <v>1</v>
      </c>
      <c r="N30" s="107"/>
      <c r="O30" s="107"/>
      <c r="P30" s="107"/>
      <c r="Q30" s="107"/>
      <c r="R30" s="107"/>
      <c r="S30" s="107" t="s">
        <v>604</v>
      </c>
      <c r="T30" s="43"/>
      <c r="W30"/>
    </row>
    <row r="31" spans="1:23" ht="30.65" customHeight="1" x14ac:dyDescent="0.4">
      <c r="A31" s="108" t="str">
        <f>'[1]S2 Maquette'!B31</f>
        <v>Langue B : Allemand Non Débutant 2</v>
      </c>
      <c r="B31" s="108" t="str">
        <f>'[1]S2 Maquette'!C31</f>
        <v>UE</v>
      </c>
      <c r="C31" s="40">
        <f>'[1]S2 Maquette'!F31</f>
        <v>0</v>
      </c>
      <c r="D31" s="109">
        <v>1</v>
      </c>
      <c r="E31" s="109" t="s">
        <v>315</v>
      </c>
      <c r="F31" s="109" t="s">
        <v>315</v>
      </c>
      <c r="G31" s="107" t="s">
        <v>315</v>
      </c>
      <c r="H31" s="107" t="s">
        <v>315</v>
      </c>
      <c r="I31" s="107" t="s">
        <v>315</v>
      </c>
      <c r="J31" s="107"/>
      <c r="K31" s="107" t="s">
        <v>8</v>
      </c>
      <c r="L31" s="107"/>
      <c r="M31" s="107">
        <v>4</v>
      </c>
      <c r="N31" s="107"/>
      <c r="O31" s="107"/>
      <c r="P31" s="107" t="s">
        <v>316</v>
      </c>
      <c r="Q31" s="107"/>
      <c r="R31" s="107"/>
      <c r="S31" s="109" t="s">
        <v>321</v>
      </c>
      <c r="T31" s="43"/>
      <c r="W31"/>
    </row>
    <row r="32" spans="1:23" ht="30.65" customHeight="1" x14ac:dyDescent="0.4">
      <c r="A32" s="108" t="str">
        <f>'[1]S2 Maquette'!B32</f>
        <v>Culture 2 ALLEMAND</v>
      </c>
      <c r="B32" s="108" t="str">
        <f>'[1]S2 Maquette'!C32</f>
        <v>ECUE</v>
      </c>
      <c r="C32" s="40">
        <f>'[1]S2 Maquette'!F32</f>
        <v>0</v>
      </c>
      <c r="D32" s="109">
        <v>1</v>
      </c>
      <c r="E32" s="109" t="s">
        <v>315</v>
      </c>
      <c r="F32" s="109" t="s">
        <v>315</v>
      </c>
      <c r="G32" s="107" t="s">
        <v>315</v>
      </c>
      <c r="H32" s="107" t="s">
        <v>315</v>
      </c>
      <c r="I32" s="107" t="s">
        <v>315</v>
      </c>
      <c r="J32" s="107"/>
      <c r="K32" s="107" t="s">
        <v>8</v>
      </c>
      <c r="L32" s="107"/>
      <c r="M32" s="107">
        <v>1</v>
      </c>
      <c r="N32" s="107"/>
      <c r="O32" s="107"/>
      <c r="P32" s="107"/>
      <c r="Q32" s="107"/>
      <c r="R32" s="107"/>
      <c r="S32" s="107" t="s">
        <v>588</v>
      </c>
      <c r="T32" s="43"/>
      <c r="W32"/>
    </row>
    <row r="33" spans="1:23" ht="30.65" customHeight="1" x14ac:dyDescent="0.4">
      <c r="A33" s="108" t="str">
        <f>'[1]S2 Maquette'!B33</f>
        <v>Grammaire et traduction 2 ALLEMAND</v>
      </c>
      <c r="B33" s="108" t="str">
        <f>'[1]S2 Maquette'!C33</f>
        <v>ECUE</v>
      </c>
      <c r="C33" s="40">
        <f>'[1]S2 Maquette'!F33</f>
        <v>0</v>
      </c>
      <c r="D33" s="109">
        <v>1</v>
      </c>
      <c r="E33" s="109" t="s">
        <v>315</v>
      </c>
      <c r="F33" s="109" t="s">
        <v>315</v>
      </c>
      <c r="G33" s="107" t="s">
        <v>315</v>
      </c>
      <c r="H33" s="107" t="s">
        <v>315</v>
      </c>
      <c r="I33" s="107" t="s">
        <v>315</v>
      </c>
      <c r="J33" s="107"/>
      <c r="K33" s="107" t="s">
        <v>8</v>
      </c>
      <c r="L33" s="107"/>
      <c r="M33" s="107">
        <v>2</v>
      </c>
      <c r="N33" s="107"/>
      <c r="O33" s="107"/>
      <c r="P33" s="107"/>
      <c r="Q33" s="107"/>
      <c r="R33" s="107"/>
      <c r="S33" s="107" t="s">
        <v>590</v>
      </c>
      <c r="T33" s="43"/>
      <c r="W33"/>
    </row>
    <row r="34" spans="1:23" ht="30.65" customHeight="1" x14ac:dyDescent="0.4">
      <c r="A34" s="108" t="str">
        <f>'[1]S2 Maquette'!B34</f>
        <v>Expression écrite et orale 2 ALLEMAND</v>
      </c>
      <c r="B34" s="108" t="str">
        <f>'[1]S2 Maquette'!C34</f>
        <v>ECUE</v>
      </c>
      <c r="C34" s="40">
        <f>'[1]S2 Maquette'!F34</f>
        <v>0</v>
      </c>
      <c r="D34" s="109">
        <v>1</v>
      </c>
      <c r="E34" s="109" t="s">
        <v>315</v>
      </c>
      <c r="F34" s="109" t="s">
        <v>315</v>
      </c>
      <c r="G34" s="107" t="s">
        <v>315</v>
      </c>
      <c r="H34" s="107" t="s">
        <v>315</v>
      </c>
      <c r="I34" s="107" t="s">
        <v>315</v>
      </c>
      <c r="J34" s="107"/>
      <c r="K34" s="107" t="s">
        <v>8</v>
      </c>
      <c r="L34" s="107"/>
      <c r="M34" s="107">
        <v>1</v>
      </c>
      <c r="N34" s="107"/>
      <c r="O34" s="107"/>
      <c r="P34" s="107"/>
      <c r="Q34" s="107"/>
      <c r="R34" s="107"/>
      <c r="S34" s="107" t="s">
        <v>591</v>
      </c>
      <c r="T34" s="43"/>
      <c r="W34"/>
    </row>
    <row r="35" spans="1:23" ht="30.65" customHeight="1" x14ac:dyDescent="0.4">
      <c r="A35" s="108" t="str">
        <f>'[1]S2 Maquette'!B35</f>
        <v>Matières d'application 2</v>
      </c>
      <c r="B35" s="108" t="str">
        <f>'[1]S2 Maquette'!C35</f>
        <v>UE</v>
      </c>
      <c r="C35" s="40">
        <f>'[1]S2 Maquette'!F35</f>
        <v>0</v>
      </c>
      <c r="D35" s="109">
        <v>1</v>
      </c>
      <c r="E35" s="109" t="s">
        <v>315</v>
      </c>
      <c r="F35" s="109" t="s">
        <v>315</v>
      </c>
      <c r="G35" s="107" t="s">
        <v>315</v>
      </c>
      <c r="H35" s="107" t="s">
        <v>315</v>
      </c>
      <c r="I35" s="107" t="s">
        <v>315</v>
      </c>
      <c r="J35" s="107"/>
      <c r="K35" s="107" t="s">
        <v>8</v>
      </c>
      <c r="L35" s="107"/>
      <c r="M35" s="107">
        <v>3</v>
      </c>
      <c r="N35" s="107"/>
      <c r="O35" s="107"/>
      <c r="P35" s="107" t="s">
        <v>316</v>
      </c>
      <c r="Q35" s="107"/>
      <c r="R35" s="107"/>
      <c r="S35" s="96" t="s">
        <v>320</v>
      </c>
      <c r="T35" s="43"/>
      <c r="W35"/>
    </row>
    <row r="36" spans="1:23" ht="30.65" customHeight="1" x14ac:dyDescent="0.4">
      <c r="A36" s="108" t="str">
        <f>'[1]S2 Maquette'!B36</f>
        <v>Arts, patrimoine et culture en Méditerranée/Arts, culture and cultural heritage in the Mediterranean 2</v>
      </c>
      <c r="B36" s="108" t="str">
        <f>'[1]S2 Maquette'!C36</f>
        <v>ECUE</v>
      </c>
      <c r="C36" s="40">
        <f>'[1]S2 Maquette'!F36</f>
        <v>0</v>
      </c>
      <c r="D36" s="109">
        <v>1</v>
      </c>
      <c r="E36" s="109" t="s">
        <v>315</v>
      </c>
      <c r="F36" s="109" t="s">
        <v>315</v>
      </c>
      <c r="G36" s="107" t="s">
        <v>315</v>
      </c>
      <c r="H36" s="107" t="s">
        <v>315</v>
      </c>
      <c r="I36" s="107" t="s">
        <v>315</v>
      </c>
      <c r="J36" s="107"/>
      <c r="K36" s="107" t="s">
        <v>8</v>
      </c>
      <c r="L36" s="107"/>
      <c r="M36" s="107">
        <v>1</v>
      </c>
      <c r="N36" s="107"/>
      <c r="O36" s="107"/>
      <c r="P36" s="107"/>
      <c r="Q36" s="107"/>
      <c r="R36" s="107"/>
      <c r="S36" s="107" t="s">
        <v>596</v>
      </c>
      <c r="T36" s="43"/>
      <c r="W36"/>
    </row>
    <row r="37" spans="1:23" ht="30.65" customHeight="1" x14ac:dyDescent="0.4">
      <c r="A37" s="108" t="str">
        <f>'[1]S2 Maquette'!B37</f>
        <v>Introduction à la gestion/Introduction to management 2</v>
      </c>
      <c r="B37" s="108" t="str">
        <f>'[1]S2 Maquette'!C37</f>
        <v>ECUE</v>
      </c>
      <c r="C37" s="40">
        <f>'[1]S2 Maquette'!F37</f>
        <v>0</v>
      </c>
      <c r="D37" s="109">
        <v>1</v>
      </c>
      <c r="E37" s="109" t="s">
        <v>315</v>
      </c>
      <c r="F37" s="109" t="s">
        <v>315</v>
      </c>
      <c r="G37" s="107" t="s">
        <v>315</v>
      </c>
      <c r="H37" s="107" t="s">
        <v>315</v>
      </c>
      <c r="I37" s="107" t="s">
        <v>315</v>
      </c>
      <c r="J37" s="107"/>
      <c r="K37" s="107" t="s">
        <v>8</v>
      </c>
      <c r="L37" s="107"/>
      <c r="M37" s="107">
        <v>1</v>
      </c>
      <c r="N37" s="107"/>
      <c r="O37" s="107"/>
      <c r="P37" s="107"/>
      <c r="Q37" s="107"/>
      <c r="R37" s="107"/>
      <c r="S37" s="107" t="s">
        <v>596</v>
      </c>
      <c r="T37" s="43"/>
      <c r="W37"/>
    </row>
    <row r="38" spans="1:23" ht="30.65" customHeight="1" x14ac:dyDescent="0.4">
      <c r="A38" s="108" t="str">
        <f>'[1]S2 Maquette'!B38</f>
        <v>Communication professionnelle 2</v>
      </c>
      <c r="B38" s="108" t="str">
        <f>'[1]S2 Maquette'!C38</f>
        <v>ECUE</v>
      </c>
      <c r="C38" s="40">
        <f>'[1]S2 Maquette'!F38</f>
        <v>0</v>
      </c>
      <c r="D38" s="109">
        <v>1</v>
      </c>
      <c r="E38" s="109" t="s">
        <v>315</v>
      </c>
      <c r="F38" s="109" t="s">
        <v>315</v>
      </c>
      <c r="G38" s="107" t="s">
        <v>315</v>
      </c>
      <c r="H38" s="107" t="s">
        <v>315</v>
      </c>
      <c r="I38" s="107" t="s">
        <v>315</v>
      </c>
      <c r="J38" s="107"/>
      <c r="K38" s="107" t="s">
        <v>8</v>
      </c>
      <c r="L38" s="107"/>
      <c r="M38" s="107">
        <v>1</v>
      </c>
      <c r="N38" s="107"/>
      <c r="O38" s="107"/>
      <c r="P38" s="107"/>
      <c r="Q38" s="107"/>
      <c r="R38" s="107"/>
      <c r="S38" s="107" t="s">
        <v>596</v>
      </c>
      <c r="T38" s="43"/>
      <c r="W38"/>
    </row>
    <row r="39" spans="1:23" ht="30.65" customHeight="1" x14ac:dyDescent="0.4">
      <c r="A39" s="108" t="str">
        <f>'[1]S2 Maquette'!B39</f>
        <v>Découverte ou langue C</v>
      </c>
      <c r="B39" s="108" t="str">
        <f>'[1]S2 Maquette'!C39</f>
        <v>UE</v>
      </c>
      <c r="C39" s="40">
        <f>'[1]S2 Maquette'!F39</f>
        <v>0</v>
      </c>
      <c r="D39" s="109">
        <v>1</v>
      </c>
      <c r="E39" s="109" t="s">
        <v>315</v>
      </c>
      <c r="F39" s="109" t="s">
        <v>315</v>
      </c>
      <c r="G39" s="107" t="s">
        <v>315</v>
      </c>
      <c r="H39" s="107" t="s">
        <v>315</v>
      </c>
      <c r="I39" s="107" t="s">
        <v>315</v>
      </c>
      <c r="J39" s="107"/>
      <c r="K39" s="107" t="s">
        <v>8</v>
      </c>
      <c r="L39" s="107"/>
      <c r="M39" s="107"/>
      <c r="N39" s="107"/>
      <c r="O39" s="107"/>
      <c r="P39" s="107"/>
      <c r="Q39" s="107"/>
      <c r="R39" s="107"/>
      <c r="S39" s="107"/>
      <c r="T39" s="43"/>
      <c r="W39"/>
    </row>
    <row r="40" spans="1:23" ht="30.65" customHeight="1" x14ac:dyDescent="0.4">
      <c r="A40" s="108" t="str">
        <f>'[1]S2 Maquette'!B40</f>
        <v>1 UE au choix</v>
      </c>
      <c r="B40" s="108" t="str">
        <f>'[1]S2 Maquette'!C40</f>
        <v>OPTION</v>
      </c>
      <c r="C40" s="40">
        <f>'[1]S2 Maquette'!F40</f>
        <v>0</v>
      </c>
      <c r="D40" s="109"/>
      <c r="E40" s="109"/>
      <c r="F40" s="109"/>
      <c r="G40" s="107"/>
      <c r="H40" s="107"/>
      <c r="I40" s="107"/>
      <c r="J40" s="107"/>
      <c r="K40" s="107"/>
      <c r="L40" s="107"/>
      <c r="M40" s="107"/>
      <c r="N40" s="107"/>
      <c r="O40" s="107"/>
      <c r="P40" s="107"/>
      <c r="Q40" s="107"/>
      <c r="R40" s="107"/>
      <c r="S40" s="107"/>
      <c r="T40" s="43"/>
      <c r="W40"/>
    </row>
    <row r="41" spans="1:23" ht="30.65" customHeight="1" x14ac:dyDescent="0.4">
      <c r="A41" s="108" t="str">
        <f>'[1]S2 Maquette'!B41</f>
        <v>Découverte Allemand Non débutant 2</v>
      </c>
      <c r="B41" s="108" t="str">
        <f>'[1]S2 Maquette'!C41</f>
        <v>UE</v>
      </c>
      <c r="C41" s="40">
        <f>'[1]S2 Maquette'!F41</f>
        <v>0</v>
      </c>
      <c r="D41" s="109">
        <v>1</v>
      </c>
      <c r="E41" s="109" t="s">
        <v>315</v>
      </c>
      <c r="F41" s="109" t="s">
        <v>315</v>
      </c>
      <c r="G41" s="107" t="s">
        <v>315</v>
      </c>
      <c r="H41" s="107" t="s">
        <v>315</v>
      </c>
      <c r="I41" s="107" t="s">
        <v>315</v>
      </c>
      <c r="J41" s="107"/>
      <c r="K41" s="107" t="s">
        <v>8</v>
      </c>
      <c r="L41" s="107"/>
      <c r="M41" s="107">
        <v>2</v>
      </c>
      <c r="N41" s="107"/>
      <c r="O41" s="107"/>
      <c r="P41" s="107" t="s">
        <v>316</v>
      </c>
      <c r="Q41" s="107"/>
      <c r="R41" s="107"/>
      <c r="S41" s="96" t="s">
        <v>592</v>
      </c>
      <c r="T41" s="43"/>
      <c r="W41"/>
    </row>
    <row r="42" spans="1:23" ht="30.65" customHeight="1" x14ac:dyDescent="0.4">
      <c r="A42" s="108" t="str">
        <f>'[1]S2 Maquette'!B42</f>
        <v>Travail autour d'une série 2 ALLEMAND</v>
      </c>
      <c r="B42" s="108" t="str">
        <f>'[1]S2 Maquette'!C42</f>
        <v>ECUE</v>
      </c>
      <c r="C42" s="40">
        <f>'[1]S2 Maquette'!F42</f>
        <v>0</v>
      </c>
      <c r="D42" s="109">
        <v>1</v>
      </c>
      <c r="E42" s="109" t="s">
        <v>315</v>
      </c>
      <c r="F42" s="109" t="s">
        <v>315</v>
      </c>
      <c r="G42" s="107" t="s">
        <v>315</v>
      </c>
      <c r="H42" s="107" t="s">
        <v>315</v>
      </c>
      <c r="I42" s="107" t="s">
        <v>315</v>
      </c>
      <c r="J42" s="107"/>
      <c r="K42" s="107" t="s">
        <v>8</v>
      </c>
      <c r="L42" s="107"/>
      <c r="M42" s="107">
        <v>2</v>
      </c>
      <c r="N42" s="107"/>
      <c r="O42" s="107"/>
      <c r="P42" s="107"/>
      <c r="Q42" s="107"/>
      <c r="R42" s="107"/>
      <c r="S42" s="107" t="s">
        <v>593</v>
      </c>
      <c r="T42" s="43"/>
      <c r="W42"/>
    </row>
    <row r="43" spans="1:23" ht="30.65" customHeight="1" x14ac:dyDescent="0.4">
      <c r="A43" s="108" t="str">
        <f>'[1]S2 Maquette'!B43</f>
        <v>Découverte Arabe Niveau 2</v>
      </c>
      <c r="B43" s="108" t="str">
        <f>'[1]S2 Maquette'!C43</f>
        <v>UE</v>
      </c>
      <c r="C43" s="40">
        <f>'[1]S2 Maquette'!F43</f>
        <v>0</v>
      </c>
      <c r="D43" s="109">
        <v>1</v>
      </c>
      <c r="E43" s="109" t="s">
        <v>315</v>
      </c>
      <c r="F43" s="109" t="s">
        <v>315</v>
      </c>
      <c r="G43" s="107" t="s">
        <v>315</v>
      </c>
      <c r="H43" s="107" t="s">
        <v>315</v>
      </c>
      <c r="I43" s="107" t="s">
        <v>315</v>
      </c>
      <c r="J43" s="107"/>
      <c r="K43" s="107" t="s">
        <v>8</v>
      </c>
      <c r="L43" s="107"/>
      <c r="M43" s="107">
        <v>2</v>
      </c>
      <c r="N43" s="107"/>
      <c r="O43" s="107"/>
      <c r="P43" s="107" t="s">
        <v>316</v>
      </c>
      <c r="Q43" s="107"/>
      <c r="R43" s="107"/>
      <c r="S43" s="96" t="s">
        <v>592</v>
      </c>
      <c r="T43" s="43"/>
      <c r="W43"/>
    </row>
    <row r="44" spans="1:23" ht="30.65" customHeight="1" x14ac:dyDescent="0.4">
      <c r="A44" s="108" t="str">
        <f>'[1]S2 Maquette'!B44</f>
        <v>Culture 2 ARABE</v>
      </c>
      <c r="B44" s="108" t="str">
        <f>'[1]S2 Maquette'!C44</f>
        <v>ECUE</v>
      </c>
      <c r="C44" s="40">
        <f>'[1]S2 Maquette'!F44</f>
        <v>0</v>
      </c>
      <c r="D44" s="109">
        <v>1</v>
      </c>
      <c r="E44" s="109" t="s">
        <v>315</v>
      </c>
      <c r="F44" s="109" t="s">
        <v>315</v>
      </c>
      <c r="G44" s="107" t="s">
        <v>315</v>
      </c>
      <c r="H44" s="107" t="s">
        <v>315</v>
      </c>
      <c r="I44" s="107" t="s">
        <v>315</v>
      </c>
      <c r="J44" s="107"/>
      <c r="K44" s="107" t="s">
        <v>8</v>
      </c>
      <c r="L44" s="107"/>
      <c r="M44" s="107">
        <v>1</v>
      </c>
      <c r="N44" s="107"/>
      <c r="O44" s="107"/>
      <c r="P44" s="107"/>
      <c r="Q44" s="107"/>
      <c r="R44" s="107"/>
      <c r="S44" s="107" t="s">
        <v>595</v>
      </c>
      <c r="T44" s="43"/>
      <c r="W44"/>
    </row>
    <row r="45" spans="1:23" ht="30.65" customHeight="1" x14ac:dyDescent="0.4">
      <c r="A45" s="108" t="str">
        <f>'[1]S2 Maquette'!B45</f>
        <v>Langue 2 ARABE</v>
      </c>
      <c r="B45" s="108" t="str">
        <f>'[1]S2 Maquette'!C45</f>
        <v>ECUE</v>
      </c>
      <c r="C45" s="40">
        <f>'[1]S2 Maquette'!F45</f>
        <v>0</v>
      </c>
      <c r="D45" s="109">
        <v>1</v>
      </c>
      <c r="E45" s="109" t="s">
        <v>315</v>
      </c>
      <c r="F45" s="109" t="s">
        <v>315</v>
      </c>
      <c r="G45" s="107" t="s">
        <v>315</v>
      </c>
      <c r="H45" s="107" t="s">
        <v>315</v>
      </c>
      <c r="I45" s="107" t="s">
        <v>315</v>
      </c>
      <c r="J45" s="107"/>
      <c r="K45" s="107" t="s">
        <v>8</v>
      </c>
      <c r="L45" s="107"/>
      <c r="M45" s="107">
        <v>1</v>
      </c>
      <c r="N45" s="107"/>
      <c r="O45" s="107"/>
      <c r="P45" s="107"/>
      <c r="Q45" s="107"/>
      <c r="R45" s="107"/>
      <c r="S45" s="107" t="s">
        <v>596</v>
      </c>
      <c r="T45" s="43"/>
      <c r="W45"/>
    </row>
    <row r="46" spans="1:23" ht="30.65" customHeight="1" x14ac:dyDescent="0.4">
      <c r="A46" s="108" t="str">
        <f>'[1]S2 Maquette'!B46</f>
        <v>Découverte Chinois Niveau 2</v>
      </c>
      <c r="B46" s="108" t="str">
        <f>'[1]S2 Maquette'!C46</f>
        <v>UE</v>
      </c>
      <c r="C46" s="40">
        <f>'[1]S2 Maquette'!F46</f>
        <v>0</v>
      </c>
      <c r="D46" s="109">
        <v>1</v>
      </c>
      <c r="E46" s="109" t="s">
        <v>315</v>
      </c>
      <c r="F46" s="109" t="s">
        <v>315</v>
      </c>
      <c r="G46" s="107" t="s">
        <v>315</v>
      </c>
      <c r="H46" s="107" t="s">
        <v>315</v>
      </c>
      <c r="I46" s="107" t="s">
        <v>315</v>
      </c>
      <c r="J46" s="107"/>
      <c r="K46" s="107" t="s">
        <v>8</v>
      </c>
      <c r="L46" s="107"/>
      <c r="M46" s="107">
        <v>2</v>
      </c>
      <c r="N46" s="107"/>
      <c r="O46" s="107"/>
      <c r="P46" s="107" t="s">
        <v>316</v>
      </c>
      <c r="Q46" s="107"/>
      <c r="R46" s="107"/>
      <c r="S46" s="109" t="s">
        <v>594</v>
      </c>
      <c r="T46" s="43"/>
      <c r="W46"/>
    </row>
    <row r="47" spans="1:23" ht="30.65" customHeight="1" x14ac:dyDescent="0.4">
      <c r="A47" s="108" t="str">
        <f>'[1]S2 Maquette'!B47</f>
        <v>Culture 2 CHINOIS</v>
      </c>
      <c r="B47" s="108" t="str">
        <f>'[1]S2 Maquette'!C47</f>
        <v>ECUE</v>
      </c>
      <c r="C47" s="40">
        <f>'[1]S2 Maquette'!F47</f>
        <v>0</v>
      </c>
      <c r="D47" s="109">
        <v>1</v>
      </c>
      <c r="E47" s="109" t="s">
        <v>315</v>
      </c>
      <c r="F47" s="109" t="s">
        <v>315</v>
      </c>
      <c r="G47" s="107" t="s">
        <v>315</v>
      </c>
      <c r="H47" s="107" t="s">
        <v>315</v>
      </c>
      <c r="I47" s="107" t="s">
        <v>315</v>
      </c>
      <c r="J47" s="107"/>
      <c r="K47" s="107" t="s">
        <v>8</v>
      </c>
      <c r="L47" s="107"/>
      <c r="M47" s="107">
        <v>1</v>
      </c>
      <c r="N47" s="107"/>
      <c r="O47" s="107"/>
      <c r="P47" s="107"/>
      <c r="Q47" s="107"/>
      <c r="R47" s="107"/>
      <c r="S47" s="109" t="s">
        <v>595</v>
      </c>
      <c r="T47" s="43"/>
      <c r="W47"/>
    </row>
    <row r="48" spans="1:23" ht="30.65" customHeight="1" x14ac:dyDescent="0.4">
      <c r="A48" s="108" t="str">
        <f>'[1]S2 Maquette'!B48</f>
        <v>Langue 2 CHINOIS</v>
      </c>
      <c r="B48" s="108" t="str">
        <f>'[1]S2 Maquette'!C48</f>
        <v>ECUE</v>
      </c>
      <c r="C48" s="40">
        <f>'[1]S2 Maquette'!F48</f>
        <v>0</v>
      </c>
      <c r="D48" s="109">
        <v>1</v>
      </c>
      <c r="E48" s="109" t="s">
        <v>315</v>
      </c>
      <c r="F48" s="109" t="s">
        <v>315</v>
      </c>
      <c r="G48" s="107" t="s">
        <v>315</v>
      </c>
      <c r="H48" s="107" t="s">
        <v>315</v>
      </c>
      <c r="I48" s="107" t="s">
        <v>315</v>
      </c>
      <c r="J48" s="107"/>
      <c r="K48" s="107" t="s">
        <v>8</v>
      </c>
      <c r="L48" s="107"/>
      <c r="M48" s="107">
        <v>1</v>
      </c>
      <c r="N48" s="107"/>
      <c r="O48" s="107"/>
      <c r="P48" s="107"/>
      <c r="Q48" s="107"/>
      <c r="R48" s="107"/>
      <c r="S48" s="109" t="s">
        <v>596</v>
      </c>
      <c r="T48" s="43"/>
      <c r="W48"/>
    </row>
    <row r="49" spans="1:23" ht="30.65" customHeight="1" x14ac:dyDescent="0.4">
      <c r="A49" s="108" t="str">
        <f>'[1]S2 Maquette'!B49</f>
        <v>Découverte Espagnol Non débutant 2</v>
      </c>
      <c r="B49" s="108" t="str">
        <f>'[1]S2 Maquette'!C49</f>
        <v>UE</v>
      </c>
      <c r="C49" s="40">
        <f>'[1]S2 Maquette'!F49</f>
        <v>0</v>
      </c>
      <c r="D49" s="107">
        <v>1</v>
      </c>
      <c r="E49" s="107" t="s">
        <v>315</v>
      </c>
      <c r="F49" s="109" t="s">
        <v>315</v>
      </c>
      <c r="G49" s="107" t="s">
        <v>315</v>
      </c>
      <c r="H49" s="107" t="s">
        <v>315</v>
      </c>
      <c r="I49" s="107" t="s">
        <v>315</v>
      </c>
      <c r="J49" s="107"/>
      <c r="K49" s="107" t="s">
        <v>8</v>
      </c>
      <c r="L49" s="107"/>
      <c r="M49" s="107">
        <v>3</v>
      </c>
      <c r="N49" s="107"/>
      <c r="O49" s="107"/>
      <c r="P49" s="107" t="s">
        <v>316</v>
      </c>
      <c r="Q49" s="107"/>
      <c r="R49" s="107"/>
      <c r="S49" s="96" t="s">
        <v>320</v>
      </c>
      <c r="T49" s="43"/>
      <c r="W49"/>
    </row>
    <row r="50" spans="1:23" ht="30.65" customHeight="1" x14ac:dyDescent="0.4">
      <c r="A50" s="108" t="str">
        <f>'[1]S2 Maquette'!B50</f>
        <v>Grammaire et traduction 2 ESPAGNOL</v>
      </c>
      <c r="B50" s="108" t="str">
        <f>'[1]S2 Maquette'!C50</f>
        <v>ECUE</v>
      </c>
      <c r="C50" s="40">
        <f>'[1]S2 Maquette'!F50</f>
        <v>0</v>
      </c>
      <c r="D50" s="107">
        <v>1</v>
      </c>
      <c r="E50" s="107" t="s">
        <v>315</v>
      </c>
      <c r="F50" s="109" t="s">
        <v>315</v>
      </c>
      <c r="G50" s="107" t="s">
        <v>315</v>
      </c>
      <c r="H50" s="107" t="s">
        <v>315</v>
      </c>
      <c r="I50" s="107" t="s">
        <v>315</v>
      </c>
      <c r="J50" s="107"/>
      <c r="K50" s="107" t="s">
        <v>8</v>
      </c>
      <c r="L50" s="107"/>
      <c r="M50" s="107">
        <v>2</v>
      </c>
      <c r="N50" s="107"/>
      <c r="O50" s="107"/>
      <c r="P50" s="107"/>
      <c r="Q50" s="107"/>
      <c r="R50" s="107"/>
      <c r="S50" s="107" t="s">
        <v>597</v>
      </c>
      <c r="T50" s="43"/>
      <c r="W50"/>
    </row>
    <row r="51" spans="1:23" ht="30.65" customHeight="1" x14ac:dyDescent="0.4">
      <c r="A51" s="108" t="str">
        <f>'[1]S2 Maquette'!B51</f>
        <v>Expression écrite et orale 2 ESPAGNOL</v>
      </c>
      <c r="B51" s="108" t="str">
        <f>'[1]S2 Maquette'!C51</f>
        <v>ECUE</v>
      </c>
      <c r="C51" s="40">
        <f>'[1]S2 Maquette'!F51</f>
        <v>0</v>
      </c>
      <c r="D51" s="107">
        <v>1</v>
      </c>
      <c r="E51" s="107" t="s">
        <v>315</v>
      </c>
      <c r="F51" s="109" t="s">
        <v>315</v>
      </c>
      <c r="G51" s="107" t="s">
        <v>315</v>
      </c>
      <c r="H51" s="107" t="s">
        <v>315</v>
      </c>
      <c r="I51" s="107" t="s">
        <v>315</v>
      </c>
      <c r="J51" s="107"/>
      <c r="K51" s="107" t="s">
        <v>8</v>
      </c>
      <c r="L51" s="107"/>
      <c r="M51" s="107">
        <v>1</v>
      </c>
      <c r="N51" s="107"/>
      <c r="O51" s="107"/>
      <c r="P51" s="107"/>
      <c r="Q51" s="107"/>
      <c r="R51" s="107"/>
      <c r="S51" s="107" t="s">
        <v>596</v>
      </c>
      <c r="T51" s="43"/>
      <c r="W51"/>
    </row>
    <row r="52" spans="1:23" ht="30.65" customHeight="1" x14ac:dyDescent="0.4">
      <c r="A52" s="108" t="str">
        <f>'[1]S2 Maquette'!B52</f>
        <v>Découverte Italien Non débutant 2</v>
      </c>
      <c r="B52" s="108" t="str">
        <f>'[1]S2 Maquette'!C52</f>
        <v>UE</v>
      </c>
      <c r="C52" s="40">
        <f>'[1]S2 Maquette'!F52</f>
        <v>0</v>
      </c>
      <c r="D52" s="107">
        <v>1</v>
      </c>
      <c r="E52" s="107" t="s">
        <v>315</v>
      </c>
      <c r="F52" s="109" t="s">
        <v>315</v>
      </c>
      <c r="G52" s="107" t="s">
        <v>315</v>
      </c>
      <c r="H52" s="107" t="s">
        <v>315</v>
      </c>
      <c r="I52" s="107" t="s">
        <v>315</v>
      </c>
      <c r="J52" s="107"/>
      <c r="K52" s="107" t="s">
        <v>8</v>
      </c>
      <c r="L52" s="107"/>
      <c r="M52" s="107">
        <v>2</v>
      </c>
      <c r="N52" s="107"/>
      <c r="O52" s="107"/>
      <c r="P52" s="107" t="s">
        <v>316</v>
      </c>
      <c r="Q52" s="107"/>
      <c r="R52" s="107"/>
      <c r="S52" s="109" t="s">
        <v>594</v>
      </c>
      <c r="T52" s="43"/>
      <c r="W52"/>
    </row>
    <row r="53" spans="1:23" ht="30.65" customHeight="1" x14ac:dyDescent="0.4">
      <c r="A53" s="108" t="str">
        <f>'[1]S2 Maquette'!B53</f>
        <v>Culture et expression 2 ITALIEN</v>
      </c>
      <c r="B53" s="108" t="str">
        <f>'[1]S2 Maquette'!C53</f>
        <v>ECUE</v>
      </c>
      <c r="C53" s="40">
        <f>'[1]S2 Maquette'!F53</f>
        <v>0</v>
      </c>
      <c r="D53" s="107">
        <v>1</v>
      </c>
      <c r="E53" s="107" t="s">
        <v>315</v>
      </c>
      <c r="F53" s="109" t="s">
        <v>315</v>
      </c>
      <c r="G53" s="107" t="s">
        <v>315</v>
      </c>
      <c r="H53" s="107" t="s">
        <v>315</v>
      </c>
      <c r="I53" s="107" t="s">
        <v>315</v>
      </c>
      <c r="J53" s="107"/>
      <c r="K53" s="107" t="s">
        <v>8</v>
      </c>
      <c r="L53" s="107"/>
      <c r="M53" s="107">
        <v>1</v>
      </c>
      <c r="N53" s="107"/>
      <c r="O53" s="107"/>
      <c r="P53" s="107"/>
      <c r="Q53" s="107"/>
      <c r="R53" s="107"/>
      <c r="S53" s="109"/>
      <c r="T53" s="43"/>
      <c r="W53"/>
    </row>
    <row r="54" spans="1:23" ht="30.65" customHeight="1" x14ac:dyDescent="0.4">
      <c r="A54" s="108" t="str">
        <f>'[1]S2 Maquette'!B54</f>
        <v>Langue 2 ITALIEN</v>
      </c>
      <c r="B54" s="108" t="str">
        <f>'[1]S2 Maquette'!C54</f>
        <v>ECUE</v>
      </c>
      <c r="C54" s="40">
        <f>'[1]S2 Maquette'!F54</f>
        <v>0</v>
      </c>
      <c r="D54" s="107">
        <v>1</v>
      </c>
      <c r="E54" s="107" t="s">
        <v>315</v>
      </c>
      <c r="F54" s="109" t="s">
        <v>315</v>
      </c>
      <c r="G54" s="107" t="s">
        <v>315</v>
      </c>
      <c r="H54" s="107" t="s">
        <v>315</v>
      </c>
      <c r="I54" s="107" t="s">
        <v>315</v>
      </c>
      <c r="J54" s="107"/>
      <c r="K54" s="107" t="s">
        <v>8</v>
      </c>
      <c r="L54" s="107"/>
      <c r="M54" s="107">
        <v>1</v>
      </c>
      <c r="N54" s="107"/>
      <c r="O54" s="107"/>
      <c r="P54" s="107"/>
      <c r="Q54" s="107"/>
      <c r="R54" s="107"/>
      <c r="S54" s="109"/>
      <c r="T54" s="43"/>
      <c r="W54"/>
    </row>
    <row r="55" spans="1:23" ht="30.65" customHeight="1" x14ac:dyDescent="0.4">
      <c r="A55" s="108" t="str">
        <f>'[1]S2 Maquette'!B55</f>
        <v>Découverte Portugais niveau 2</v>
      </c>
      <c r="B55" s="108" t="str">
        <f>'[1]S2 Maquette'!C55</f>
        <v>UE</v>
      </c>
      <c r="C55" s="40">
        <f>'[1]S2 Maquette'!F55</f>
        <v>0</v>
      </c>
      <c r="D55" s="107">
        <v>1</v>
      </c>
      <c r="E55" s="107" t="s">
        <v>315</v>
      </c>
      <c r="F55" s="109" t="s">
        <v>315</v>
      </c>
      <c r="G55" s="107" t="s">
        <v>315</v>
      </c>
      <c r="H55" s="107" t="s">
        <v>315</v>
      </c>
      <c r="I55" s="107" t="s">
        <v>315</v>
      </c>
      <c r="J55" s="107"/>
      <c r="K55" s="107" t="s">
        <v>8</v>
      </c>
      <c r="L55" s="107"/>
      <c r="M55" s="107">
        <v>2</v>
      </c>
      <c r="N55" s="107"/>
      <c r="O55" s="107"/>
      <c r="P55" s="107" t="s">
        <v>316</v>
      </c>
      <c r="Q55" s="107"/>
      <c r="R55" s="107"/>
      <c r="S55" s="96" t="s">
        <v>594</v>
      </c>
      <c r="T55" s="43"/>
      <c r="W55"/>
    </row>
    <row r="56" spans="1:23" ht="30.65" customHeight="1" x14ac:dyDescent="0.4">
      <c r="A56" s="108" t="str">
        <f>'[1]S2 Maquette'!B56</f>
        <v>Culture 2 PORTUGAIS</v>
      </c>
      <c r="B56" s="108" t="str">
        <f>'[1]S2 Maquette'!C56</f>
        <v>ECUE</v>
      </c>
      <c r="C56" s="40">
        <f>'[1]S2 Maquette'!F56</f>
        <v>0</v>
      </c>
      <c r="D56" s="107">
        <v>1</v>
      </c>
      <c r="E56" s="107" t="s">
        <v>315</v>
      </c>
      <c r="F56" s="109" t="s">
        <v>315</v>
      </c>
      <c r="G56" s="107" t="s">
        <v>315</v>
      </c>
      <c r="H56" s="107" t="s">
        <v>315</v>
      </c>
      <c r="I56" s="107" t="s">
        <v>315</v>
      </c>
      <c r="J56" s="107"/>
      <c r="K56" s="107" t="s">
        <v>8</v>
      </c>
      <c r="L56" s="107"/>
      <c r="M56" s="107">
        <v>1</v>
      </c>
      <c r="N56" s="107"/>
      <c r="O56" s="107"/>
      <c r="P56" s="107"/>
      <c r="Q56" s="107"/>
      <c r="R56" s="107"/>
      <c r="S56" s="107" t="s">
        <v>595</v>
      </c>
      <c r="T56" s="43"/>
      <c r="W56"/>
    </row>
    <row r="57" spans="1:23" ht="30.65" customHeight="1" x14ac:dyDescent="0.4">
      <c r="A57" s="108" t="str">
        <f>'[1]S2 Maquette'!B57</f>
        <v>Langue 2 PORTUGAIS</v>
      </c>
      <c r="B57" s="108" t="str">
        <f>'[1]S2 Maquette'!C57</f>
        <v>ECUE</v>
      </c>
      <c r="C57" s="40">
        <f>'[1]S2 Maquette'!F57</f>
        <v>0</v>
      </c>
      <c r="D57" s="107">
        <v>1</v>
      </c>
      <c r="E57" s="107" t="s">
        <v>315</v>
      </c>
      <c r="F57" s="109" t="s">
        <v>315</v>
      </c>
      <c r="G57" s="107" t="s">
        <v>315</v>
      </c>
      <c r="H57" s="107" t="s">
        <v>315</v>
      </c>
      <c r="I57" s="107" t="s">
        <v>315</v>
      </c>
      <c r="J57" s="107"/>
      <c r="K57" s="107" t="s">
        <v>8</v>
      </c>
      <c r="L57" s="107"/>
      <c r="M57" s="107">
        <v>1</v>
      </c>
      <c r="N57" s="107"/>
      <c r="O57" s="107"/>
      <c r="P57" s="107"/>
      <c r="Q57" s="107"/>
      <c r="R57" s="107"/>
      <c r="S57" s="107" t="s">
        <v>596</v>
      </c>
      <c r="T57" s="43"/>
      <c r="W57"/>
    </row>
    <row r="58" spans="1:23" ht="30.65" customHeight="1" x14ac:dyDescent="0.4">
      <c r="A58" s="108" t="str">
        <f>'[1]S2 Maquette'!B58</f>
        <v>Découverte Russe élémentaire 2</v>
      </c>
      <c r="B58" s="108" t="str">
        <f>'[1]S2 Maquette'!C58</f>
        <v>UE</v>
      </c>
      <c r="C58" s="40">
        <f>'[1]S2 Maquette'!F58</f>
        <v>0</v>
      </c>
      <c r="D58" s="107">
        <v>1</v>
      </c>
      <c r="E58" s="107" t="s">
        <v>315</v>
      </c>
      <c r="F58" s="109" t="s">
        <v>315</v>
      </c>
      <c r="G58" s="107" t="s">
        <v>315</v>
      </c>
      <c r="H58" s="107" t="s">
        <v>315</v>
      </c>
      <c r="I58" s="107" t="s">
        <v>315</v>
      </c>
      <c r="J58" s="107"/>
      <c r="K58" s="107" t="s">
        <v>8</v>
      </c>
      <c r="L58" s="107"/>
      <c r="M58" s="107">
        <v>2</v>
      </c>
      <c r="N58" s="107"/>
      <c r="O58" s="107"/>
      <c r="P58" s="107" t="s">
        <v>316</v>
      </c>
      <c r="Q58" s="107"/>
      <c r="R58" s="107"/>
      <c r="S58" s="96" t="s">
        <v>594</v>
      </c>
      <c r="T58" s="43"/>
      <c r="W58"/>
    </row>
    <row r="59" spans="1:23" ht="30.65" customHeight="1" x14ac:dyDescent="0.4">
      <c r="A59" s="108" t="str">
        <f>'[1]S2 Maquette'!B59</f>
        <v>Langue et culture 2 RUSSE</v>
      </c>
      <c r="B59" s="108" t="str">
        <f>'[1]S2 Maquette'!C59</f>
        <v>ECUE</v>
      </c>
      <c r="C59" s="40">
        <f>'[1]S2 Maquette'!F59</f>
        <v>0</v>
      </c>
      <c r="D59" s="107">
        <v>1</v>
      </c>
      <c r="E59" s="107" t="s">
        <v>315</v>
      </c>
      <c r="F59" s="109" t="s">
        <v>315</v>
      </c>
      <c r="G59" s="107" t="s">
        <v>315</v>
      </c>
      <c r="H59" s="107" t="s">
        <v>315</v>
      </c>
      <c r="I59" s="107" t="s">
        <v>315</v>
      </c>
      <c r="J59" s="107"/>
      <c r="K59" s="107" t="s">
        <v>8</v>
      </c>
      <c r="L59" s="107"/>
      <c r="M59" s="107">
        <v>2</v>
      </c>
      <c r="N59" s="107"/>
      <c r="O59" s="107"/>
      <c r="P59" s="107"/>
      <c r="Q59" s="107"/>
      <c r="R59" s="107"/>
      <c r="S59" s="107" t="s">
        <v>593</v>
      </c>
      <c r="T59" s="43"/>
      <c r="W59"/>
    </row>
    <row r="60" spans="1:23" ht="30.65" customHeight="1" x14ac:dyDescent="0.4">
      <c r="A60" s="108" t="str">
        <f>'[1]S2 Maquette'!B60</f>
        <v>Découverte Matières d'application 2</v>
      </c>
      <c r="B60" s="108" t="str">
        <f>'[1]S2 Maquette'!C60</f>
        <v>UE</v>
      </c>
      <c r="C60" s="40">
        <f>'[1]S2 Maquette'!F60</f>
        <v>0</v>
      </c>
      <c r="D60" s="107">
        <v>1</v>
      </c>
      <c r="E60" s="107" t="s">
        <v>315</v>
      </c>
      <c r="F60" s="109" t="s">
        <v>315</v>
      </c>
      <c r="G60" s="107" t="s">
        <v>315</v>
      </c>
      <c r="H60" s="107" t="s">
        <v>315</v>
      </c>
      <c r="I60" s="107" t="s">
        <v>315</v>
      </c>
      <c r="J60" s="107"/>
      <c r="K60" s="107" t="s">
        <v>8</v>
      </c>
      <c r="L60" s="107"/>
      <c r="M60" s="107">
        <v>2</v>
      </c>
      <c r="N60" s="107"/>
      <c r="O60" s="107"/>
      <c r="P60" s="107" t="s">
        <v>316</v>
      </c>
      <c r="Q60" s="107"/>
      <c r="R60" s="107"/>
      <c r="S60" s="96" t="s">
        <v>594</v>
      </c>
      <c r="T60" s="43"/>
      <c r="W60"/>
    </row>
    <row r="61" spans="1:23" ht="30.65" customHeight="1" x14ac:dyDescent="0.4">
      <c r="A61" s="108" t="str">
        <f>'[1]S2 Maquette'!B61</f>
        <v>Droit constitutionnel/Constitutional law 2</v>
      </c>
      <c r="B61" s="108" t="str">
        <f>'[1]S2 Maquette'!C61</f>
        <v>ECUE</v>
      </c>
      <c r="C61" s="40">
        <f>'[1]S2 Maquette'!F61</f>
        <v>0</v>
      </c>
      <c r="D61" s="107">
        <v>1</v>
      </c>
      <c r="E61" s="107" t="s">
        <v>315</v>
      </c>
      <c r="F61" s="109" t="s">
        <v>315</v>
      </c>
      <c r="G61" s="107" t="s">
        <v>315</v>
      </c>
      <c r="H61" s="107" t="s">
        <v>315</v>
      </c>
      <c r="I61" s="107" t="s">
        <v>315</v>
      </c>
      <c r="J61" s="107"/>
      <c r="K61" s="107" t="s">
        <v>8</v>
      </c>
      <c r="L61" s="107"/>
      <c r="M61" s="107">
        <v>2</v>
      </c>
      <c r="N61" s="107"/>
      <c r="O61" s="107"/>
      <c r="P61" s="107"/>
      <c r="Q61" s="107"/>
      <c r="R61" s="107"/>
      <c r="S61" s="107" t="s">
        <v>597</v>
      </c>
      <c r="T61" s="43"/>
      <c r="W61"/>
    </row>
    <row r="62" spans="1:23" ht="30.65" customHeight="1" x14ac:dyDescent="0.4">
      <c r="A62" s="108">
        <f>'[1]S2 Maquette'!B62</f>
        <v>0</v>
      </c>
      <c r="B62" s="108">
        <f>'[1]S2 Maquette'!C62</f>
        <v>0</v>
      </c>
      <c r="C62" s="40">
        <f>'[1]S2 Maquette'!F62</f>
        <v>0</v>
      </c>
      <c r="D62" s="107"/>
      <c r="E62" s="107"/>
      <c r="F62" s="109"/>
      <c r="G62" s="107"/>
      <c r="H62" s="107"/>
      <c r="I62" s="107"/>
      <c r="J62" s="107"/>
      <c r="K62" s="107"/>
      <c r="L62" s="107"/>
      <c r="M62" s="107"/>
      <c r="N62" s="107"/>
      <c r="O62" s="107"/>
      <c r="P62" s="107"/>
      <c r="Q62" s="107"/>
      <c r="R62" s="107"/>
      <c r="S62" s="107"/>
      <c r="T62" s="43"/>
      <c r="W62"/>
    </row>
    <row r="63" spans="1:23" ht="30.65" customHeight="1" x14ac:dyDescent="0.4">
      <c r="A63" s="108" t="str">
        <f>'[1]S2 Maquette'!B63</f>
        <v>Langue B : Allemand Non Débutant 2</v>
      </c>
      <c r="B63" s="108" t="str">
        <f>'[1]S2 Maquette'!C63</f>
        <v>UE</v>
      </c>
      <c r="C63" s="40">
        <f>'[1]S2 Maquette'!F63</f>
        <v>0</v>
      </c>
      <c r="D63" s="107">
        <v>1</v>
      </c>
      <c r="E63" s="107" t="s">
        <v>315</v>
      </c>
      <c r="F63" s="109" t="s">
        <v>315</v>
      </c>
      <c r="G63" s="107" t="s">
        <v>315</v>
      </c>
      <c r="H63" s="107" t="s">
        <v>315</v>
      </c>
      <c r="I63" s="107" t="s">
        <v>315</v>
      </c>
      <c r="J63" s="107"/>
      <c r="K63" s="107" t="s">
        <v>8</v>
      </c>
      <c r="L63" s="107"/>
      <c r="M63" s="107">
        <v>4</v>
      </c>
      <c r="N63" s="107"/>
      <c r="O63" s="107"/>
      <c r="P63" s="107" t="s">
        <v>316</v>
      </c>
      <c r="Q63" s="107"/>
      <c r="R63" s="107"/>
      <c r="S63" s="109" t="s">
        <v>321</v>
      </c>
      <c r="T63" s="43"/>
      <c r="W63"/>
    </row>
    <row r="64" spans="1:23" ht="30.65" customHeight="1" x14ac:dyDescent="0.4">
      <c r="A64" s="108" t="str">
        <f>'[1]S2 Maquette'!B64</f>
        <v>Culture 2 ALLEMAND</v>
      </c>
      <c r="B64" s="108" t="str">
        <f>'[1]S2 Maquette'!C64</f>
        <v>ECUE</v>
      </c>
      <c r="C64" s="40">
        <f>'[1]S2 Maquette'!F64</f>
        <v>0</v>
      </c>
      <c r="D64" s="107">
        <v>1</v>
      </c>
      <c r="E64" s="107" t="s">
        <v>315</v>
      </c>
      <c r="F64" s="109" t="s">
        <v>315</v>
      </c>
      <c r="G64" s="107" t="s">
        <v>315</v>
      </c>
      <c r="H64" s="107" t="s">
        <v>315</v>
      </c>
      <c r="I64" s="107" t="s">
        <v>315</v>
      </c>
      <c r="J64" s="107"/>
      <c r="K64" s="107" t="s">
        <v>8</v>
      </c>
      <c r="L64" s="107"/>
      <c r="M64" s="107">
        <v>1</v>
      </c>
      <c r="N64" s="107"/>
      <c r="O64" s="107"/>
      <c r="P64" s="107"/>
      <c r="Q64" s="107"/>
      <c r="R64" s="107"/>
      <c r="S64" s="107" t="s">
        <v>588</v>
      </c>
      <c r="T64" s="43"/>
      <c r="W64"/>
    </row>
    <row r="65" spans="1:23" ht="30.65" customHeight="1" x14ac:dyDescent="0.4">
      <c r="A65" s="108" t="str">
        <f>'[1]S2 Maquette'!B65</f>
        <v>Grammaire et traduction 2 ALLEMAND</v>
      </c>
      <c r="B65" s="108" t="str">
        <f>'[1]S2 Maquette'!C65</f>
        <v>ECUE</v>
      </c>
      <c r="C65" s="40">
        <f>'[1]S2 Maquette'!F65</f>
        <v>0</v>
      </c>
      <c r="D65" s="107">
        <v>1</v>
      </c>
      <c r="E65" s="107" t="s">
        <v>315</v>
      </c>
      <c r="F65" s="109" t="s">
        <v>315</v>
      </c>
      <c r="G65" s="107" t="s">
        <v>315</v>
      </c>
      <c r="H65" s="107" t="s">
        <v>315</v>
      </c>
      <c r="I65" s="107" t="s">
        <v>315</v>
      </c>
      <c r="J65" s="107"/>
      <c r="K65" s="107" t="s">
        <v>8</v>
      </c>
      <c r="L65" s="107"/>
      <c r="M65" s="107">
        <v>2</v>
      </c>
      <c r="N65" s="107"/>
      <c r="O65" s="107"/>
      <c r="P65" s="107"/>
      <c r="Q65" s="107"/>
      <c r="R65" s="107"/>
      <c r="S65" s="107" t="s">
        <v>590</v>
      </c>
      <c r="T65" s="43"/>
      <c r="W65"/>
    </row>
    <row r="66" spans="1:23" ht="30.65" customHeight="1" x14ac:dyDescent="0.4">
      <c r="A66" s="108" t="str">
        <f>'[1]S2 Maquette'!B66</f>
        <v>Expression écrite et orale 2 ALLEMAND</v>
      </c>
      <c r="B66" s="108" t="str">
        <f>'[1]S2 Maquette'!C66</f>
        <v>ECUE</v>
      </c>
      <c r="C66" s="40">
        <f>'[1]S2 Maquette'!F66</f>
        <v>0</v>
      </c>
      <c r="D66" s="107">
        <v>1</v>
      </c>
      <c r="E66" s="107" t="s">
        <v>315</v>
      </c>
      <c r="F66" s="109" t="s">
        <v>315</v>
      </c>
      <c r="G66" s="107" t="s">
        <v>315</v>
      </c>
      <c r="H66" s="107" t="s">
        <v>315</v>
      </c>
      <c r="I66" s="107" t="s">
        <v>315</v>
      </c>
      <c r="J66" s="107"/>
      <c r="K66" s="107" t="s">
        <v>8</v>
      </c>
      <c r="L66" s="107"/>
      <c r="M66" s="107">
        <v>1</v>
      </c>
      <c r="N66" s="107"/>
      <c r="O66" s="107"/>
      <c r="P66" s="107"/>
      <c r="Q66" s="107"/>
      <c r="R66" s="107"/>
      <c r="S66" s="107" t="s">
        <v>591</v>
      </c>
      <c r="T66" s="43"/>
      <c r="W66"/>
    </row>
    <row r="67" spans="1:23" ht="30.65" customHeight="1" x14ac:dyDescent="0.4">
      <c r="A67" s="108" t="str">
        <f>'[1]S2 Maquette'!B67</f>
        <v>Langue B : Arabe Niveau 2</v>
      </c>
      <c r="B67" s="108" t="str">
        <f>'[1]S2 Maquette'!C67</f>
        <v>UE</v>
      </c>
      <c r="C67" s="40">
        <f>'[1]S2 Maquette'!F67</f>
        <v>0</v>
      </c>
      <c r="D67" s="107">
        <v>1</v>
      </c>
      <c r="E67" s="107" t="s">
        <v>315</v>
      </c>
      <c r="F67" s="109" t="s">
        <v>315</v>
      </c>
      <c r="G67" s="107" t="s">
        <v>315</v>
      </c>
      <c r="H67" s="107" t="s">
        <v>315</v>
      </c>
      <c r="I67" s="107" t="s">
        <v>315</v>
      </c>
      <c r="J67" s="107"/>
      <c r="K67" s="107" t="s">
        <v>8</v>
      </c>
      <c r="L67" s="107"/>
      <c r="M67" s="107">
        <v>3</v>
      </c>
      <c r="N67" s="107"/>
      <c r="O67" s="107"/>
      <c r="P67" s="107" t="s">
        <v>316</v>
      </c>
      <c r="Q67" s="107"/>
      <c r="R67" s="107"/>
      <c r="S67" s="96" t="s">
        <v>320</v>
      </c>
      <c r="T67" s="43"/>
      <c r="W67"/>
    </row>
    <row r="68" spans="1:23" ht="30.65" customHeight="1" x14ac:dyDescent="0.4">
      <c r="A68" s="108" t="str">
        <f>'[1]S2 Maquette'!B68</f>
        <v>Grammaire 2 ARABE</v>
      </c>
      <c r="B68" s="108" t="str">
        <f>'[1]S2 Maquette'!C68</f>
        <v>ECUE</v>
      </c>
      <c r="C68" s="40">
        <f>'[1]S2 Maquette'!F68</f>
        <v>0</v>
      </c>
      <c r="D68" s="107">
        <v>1</v>
      </c>
      <c r="E68" s="107" t="s">
        <v>315</v>
      </c>
      <c r="F68" s="109" t="s">
        <v>315</v>
      </c>
      <c r="G68" s="107" t="s">
        <v>315</v>
      </c>
      <c r="H68" s="107" t="s">
        <v>315</v>
      </c>
      <c r="I68" s="107" t="s">
        <v>315</v>
      </c>
      <c r="J68" s="107"/>
      <c r="K68" s="107" t="s">
        <v>8</v>
      </c>
      <c r="L68" s="107"/>
      <c r="M68" s="107">
        <v>1</v>
      </c>
      <c r="N68" s="107"/>
      <c r="O68" s="107"/>
      <c r="P68" s="107"/>
      <c r="Q68" s="107"/>
      <c r="R68" s="107"/>
      <c r="S68" s="107" t="s">
        <v>588</v>
      </c>
      <c r="T68" s="43"/>
      <c r="W68"/>
    </row>
    <row r="69" spans="1:23" ht="30.65" customHeight="1" x14ac:dyDescent="0.4">
      <c r="A69" s="108" t="str">
        <f>'[1]S2 Maquette'!B69</f>
        <v>Langue et culture de spécialité 2 ARABE</v>
      </c>
      <c r="B69" s="108" t="str">
        <f>'[1]S2 Maquette'!C69</f>
        <v>ECUE</v>
      </c>
      <c r="C69" s="40">
        <f>'[1]S2 Maquette'!F69</f>
        <v>0</v>
      </c>
      <c r="D69" s="107">
        <v>1</v>
      </c>
      <c r="E69" s="107" t="s">
        <v>315</v>
      </c>
      <c r="F69" s="109" t="s">
        <v>315</v>
      </c>
      <c r="G69" s="107" t="s">
        <v>315</v>
      </c>
      <c r="H69" s="107" t="s">
        <v>315</v>
      </c>
      <c r="I69" s="107" t="s">
        <v>315</v>
      </c>
      <c r="J69" s="107"/>
      <c r="K69" s="107" t="s">
        <v>8</v>
      </c>
      <c r="L69" s="107"/>
      <c r="M69" s="107">
        <v>1</v>
      </c>
      <c r="N69" s="107"/>
      <c r="O69" s="107"/>
      <c r="P69" s="107"/>
      <c r="Q69" s="107"/>
      <c r="R69" s="107"/>
      <c r="S69" s="107" t="s">
        <v>588</v>
      </c>
      <c r="T69" s="43"/>
      <c r="W69"/>
    </row>
    <row r="70" spans="1:23" ht="30.65" customHeight="1" x14ac:dyDescent="0.4">
      <c r="A70" s="108" t="str">
        <f>'[1]S2 Maquette'!B70</f>
        <v>Système graphique et expression orale 2 ARABE</v>
      </c>
      <c r="B70" s="108" t="str">
        <f>'[1]S2 Maquette'!C70</f>
        <v>ECUE</v>
      </c>
      <c r="C70" s="40">
        <f>'[1]S2 Maquette'!F70</f>
        <v>0</v>
      </c>
      <c r="D70" s="107">
        <v>1</v>
      </c>
      <c r="E70" s="107" t="s">
        <v>315</v>
      </c>
      <c r="F70" s="109" t="s">
        <v>315</v>
      </c>
      <c r="G70" s="107" t="s">
        <v>315</v>
      </c>
      <c r="H70" s="107" t="s">
        <v>315</v>
      </c>
      <c r="I70" s="107" t="s">
        <v>315</v>
      </c>
      <c r="J70" s="107"/>
      <c r="K70" s="107" t="s">
        <v>8</v>
      </c>
      <c r="L70" s="107"/>
      <c r="M70" s="107">
        <v>1</v>
      </c>
      <c r="N70" s="107"/>
      <c r="O70" s="107"/>
      <c r="P70" s="107"/>
      <c r="Q70" s="107"/>
      <c r="R70" s="107"/>
      <c r="S70" s="107" t="s">
        <v>598</v>
      </c>
      <c r="T70" s="43"/>
      <c r="W70"/>
    </row>
    <row r="71" spans="1:23" ht="30.65" customHeight="1" x14ac:dyDescent="0.4">
      <c r="A71" s="108" t="str">
        <f>'[1]S2 Maquette'!B71</f>
        <v>Langue B: Chinois Niveau 2</v>
      </c>
      <c r="B71" s="108" t="str">
        <f>'[1]S2 Maquette'!C71</f>
        <v>UE</v>
      </c>
      <c r="C71" s="40">
        <f>'[1]S2 Maquette'!F71</f>
        <v>0</v>
      </c>
      <c r="D71" s="107">
        <v>1</v>
      </c>
      <c r="E71" s="107" t="s">
        <v>315</v>
      </c>
      <c r="F71" s="109" t="s">
        <v>315</v>
      </c>
      <c r="G71" s="107" t="s">
        <v>315</v>
      </c>
      <c r="H71" s="107" t="s">
        <v>315</v>
      </c>
      <c r="I71" s="107" t="s">
        <v>315</v>
      </c>
      <c r="J71" s="107"/>
      <c r="K71" s="107" t="s">
        <v>8</v>
      </c>
      <c r="L71" s="107"/>
      <c r="M71" s="107">
        <v>3</v>
      </c>
      <c r="N71" s="107"/>
      <c r="O71" s="107"/>
      <c r="P71" s="107" t="s">
        <v>316</v>
      </c>
      <c r="Q71" s="107"/>
      <c r="R71" s="107"/>
      <c r="S71" s="96" t="s">
        <v>320</v>
      </c>
      <c r="T71" s="43"/>
      <c r="W71"/>
    </row>
    <row r="72" spans="1:23" ht="30.65" customHeight="1" x14ac:dyDescent="0.4">
      <c r="A72" s="108" t="str">
        <f>'[1]S2 Maquette'!B72</f>
        <v>Grammaire 2 CHINOIS</v>
      </c>
      <c r="B72" s="108" t="str">
        <f>'[1]S2 Maquette'!C72</f>
        <v>ECUE</v>
      </c>
      <c r="C72" s="40">
        <f>'[1]S2 Maquette'!F72</f>
        <v>0</v>
      </c>
      <c r="D72" s="107">
        <v>1</v>
      </c>
      <c r="E72" s="107" t="s">
        <v>315</v>
      </c>
      <c r="F72" s="109" t="s">
        <v>315</v>
      </c>
      <c r="G72" s="107" t="s">
        <v>315</v>
      </c>
      <c r="H72" s="107" t="s">
        <v>315</v>
      </c>
      <c r="I72" s="107" t="s">
        <v>315</v>
      </c>
      <c r="J72" s="107"/>
      <c r="K72" s="107" t="s">
        <v>8</v>
      </c>
      <c r="L72" s="107"/>
      <c r="M72" s="107">
        <v>1</v>
      </c>
      <c r="N72" s="107"/>
      <c r="O72" s="107"/>
      <c r="P72" s="107"/>
      <c r="Q72" s="107"/>
      <c r="R72" s="107"/>
      <c r="S72" s="107" t="s">
        <v>588</v>
      </c>
      <c r="T72" s="43"/>
      <c r="W72"/>
    </row>
    <row r="73" spans="1:23" ht="30.65" customHeight="1" x14ac:dyDescent="0.4">
      <c r="A73" s="108" t="str">
        <f>'[1]S2 Maquette'!B73</f>
        <v>Langue et culture de spécialité 2 CHINOIS</v>
      </c>
      <c r="B73" s="108" t="str">
        <f>'[1]S2 Maquette'!C73</f>
        <v>ECUE</v>
      </c>
      <c r="C73" s="40">
        <f>'[1]S2 Maquette'!F73</f>
        <v>0</v>
      </c>
      <c r="D73" s="107">
        <v>1</v>
      </c>
      <c r="E73" s="107" t="s">
        <v>315</v>
      </c>
      <c r="F73" s="109" t="s">
        <v>315</v>
      </c>
      <c r="G73" s="107" t="s">
        <v>315</v>
      </c>
      <c r="H73" s="107" t="s">
        <v>315</v>
      </c>
      <c r="I73" s="107" t="s">
        <v>315</v>
      </c>
      <c r="J73" s="107"/>
      <c r="K73" s="107" t="s">
        <v>8</v>
      </c>
      <c r="L73" s="107"/>
      <c r="M73" s="107">
        <v>1</v>
      </c>
      <c r="N73" s="107"/>
      <c r="O73" s="107"/>
      <c r="P73" s="107"/>
      <c r="Q73" s="107"/>
      <c r="R73" s="107"/>
      <c r="S73" s="107" t="s">
        <v>598</v>
      </c>
      <c r="T73" s="43"/>
      <c r="W73"/>
    </row>
    <row r="74" spans="1:23" ht="30.65" customHeight="1" x14ac:dyDescent="0.4">
      <c r="A74" s="108" t="str">
        <f>'[1]S2 Maquette'!B74</f>
        <v>Système graphique et expression orale 2 CHINOIS</v>
      </c>
      <c r="B74" s="108" t="str">
        <f>'[1]S2 Maquette'!C74</f>
        <v>ECUE</v>
      </c>
      <c r="C74" s="40">
        <f>'[1]S2 Maquette'!F74</f>
        <v>0</v>
      </c>
      <c r="D74" s="107">
        <v>1</v>
      </c>
      <c r="E74" s="107" t="s">
        <v>315</v>
      </c>
      <c r="F74" s="109" t="s">
        <v>315</v>
      </c>
      <c r="G74" s="107" t="s">
        <v>315</v>
      </c>
      <c r="H74" s="107" t="s">
        <v>315</v>
      </c>
      <c r="I74" s="107" t="s">
        <v>315</v>
      </c>
      <c r="J74" s="107"/>
      <c r="K74" s="107" t="s">
        <v>8</v>
      </c>
      <c r="L74" s="107"/>
      <c r="M74" s="107">
        <v>1</v>
      </c>
      <c r="N74" s="107"/>
      <c r="O74" s="107"/>
      <c r="P74" s="107"/>
      <c r="Q74" s="107"/>
      <c r="R74" s="107"/>
      <c r="S74" s="107" t="s">
        <v>588</v>
      </c>
      <c r="T74" s="43"/>
      <c r="W74"/>
    </row>
    <row r="75" spans="1:23" ht="30.65" customHeight="1" x14ac:dyDescent="0.4">
      <c r="A75" s="108" t="str">
        <f>'[1]S2 Maquette'!B75</f>
        <v>Langue B : Portugais Débutant 2</v>
      </c>
      <c r="B75" s="108" t="str">
        <f>'[1]S2 Maquette'!C75</f>
        <v>UE</v>
      </c>
      <c r="C75" s="40">
        <f>'[1]S2 Maquette'!F75</f>
        <v>0</v>
      </c>
      <c r="D75" s="107">
        <v>1</v>
      </c>
      <c r="E75" s="107" t="s">
        <v>315</v>
      </c>
      <c r="F75" s="109" t="s">
        <v>315</v>
      </c>
      <c r="G75" s="107" t="s">
        <v>315</v>
      </c>
      <c r="H75" s="107" t="s">
        <v>315</v>
      </c>
      <c r="I75" s="107" t="s">
        <v>315</v>
      </c>
      <c r="J75" s="107"/>
      <c r="K75" s="107" t="s">
        <v>8</v>
      </c>
      <c r="L75" s="107"/>
      <c r="M75" s="107">
        <v>3</v>
      </c>
      <c r="N75" s="107"/>
      <c r="O75" s="107"/>
      <c r="P75" s="107" t="s">
        <v>316</v>
      </c>
      <c r="Q75" s="107"/>
      <c r="R75" s="107"/>
      <c r="S75" s="96" t="s">
        <v>320</v>
      </c>
      <c r="T75" s="43"/>
      <c r="W75"/>
    </row>
    <row r="76" spans="1:23" ht="30.65" customHeight="1" x14ac:dyDescent="0.4">
      <c r="A76" s="108" t="str">
        <f>'[1]S2 Maquette'!B76</f>
        <v>Grammaire 2 PORTUGAIS</v>
      </c>
      <c r="B76" s="108" t="str">
        <f>'[1]S2 Maquette'!C76</f>
        <v>ECUE</v>
      </c>
      <c r="C76" s="40">
        <f>'[1]S2 Maquette'!F76</f>
        <v>0</v>
      </c>
      <c r="D76" s="107">
        <v>1</v>
      </c>
      <c r="E76" s="107" t="s">
        <v>315</v>
      </c>
      <c r="F76" s="109" t="s">
        <v>315</v>
      </c>
      <c r="G76" s="107" t="s">
        <v>315</v>
      </c>
      <c r="H76" s="107" t="s">
        <v>315</v>
      </c>
      <c r="I76" s="107" t="s">
        <v>315</v>
      </c>
      <c r="J76" s="107"/>
      <c r="K76" s="107" t="s">
        <v>8</v>
      </c>
      <c r="L76" s="107"/>
      <c r="M76" s="107">
        <v>1</v>
      </c>
      <c r="N76" s="107"/>
      <c r="O76" s="107"/>
      <c r="P76" s="107"/>
      <c r="Q76" s="107"/>
      <c r="R76" s="107"/>
      <c r="S76" s="107" t="s">
        <v>588</v>
      </c>
      <c r="T76" s="43"/>
      <c r="W76"/>
    </row>
    <row r="77" spans="1:23" ht="30.65" customHeight="1" x14ac:dyDescent="0.4">
      <c r="A77" s="108" t="str">
        <f>'[1]S2 Maquette'!B77</f>
        <v>Langue et culture de spécialité 2 PORTUGAIS</v>
      </c>
      <c r="B77" s="108" t="str">
        <f>'[1]S2 Maquette'!C77</f>
        <v>ECUE</v>
      </c>
      <c r="C77" s="40">
        <f>'[1]S2 Maquette'!F77</f>
        <v>0</v>
      </c>
      <c r="D77" s="107">
        <v>1</v>
      </c>
      <c r="E77" s="107" t="s">
        <v>315</v>
      </c>
      <c r="F77" s="109" t="s">
        <v>315</v>
      </c>
      <c r="G77" s="107" t="s">
        <v>315</v>
      </c>
      <c r="H77" s="107" t="s">
        <v>315</v>
      </c>
      <c r="I77" s="107" t="s">
        <v>315</v>
      </c>
      <c r="J77" s="107"/>
      <c r="K77" s="107" t="s">
        <v>8</v>
      </c>
      <c r="L77" s="107"/>
      <c r="M77" s="107">
        <v>1</v>
      </c>
      <c r="N77" s="107"/>
      <c r="O77" s="107"/>
      <c r="P77" s="107"/>
      <c r="Q77" s="107"/>
      <c r="R77" s="107"/>
      <c r="S77" s="107" t="s">
        <v>598</v>
      </c>
      <c r="T77" s="43"/>
      <c r="W77"/>
    </row>
    <row r="78" spans="1:23" ht="30.65" customHeight="1" x14ac:dyDescent="0.4">
      <c r="A78" s="108" t="str">
        <f>'[1]S2 Maquette'!B78</f>
        <v>Expression écrite et orale 2 PORTUGAIS</v>
      </c>
      <c r="B78" s="108" t="str">
        <f>'[1]S2 Maquette'!C78</f>
        <v>ECUE</v>
      </c>
      <c r="C78" s="40">
        <f>'[1]S2 Maquette'!F78</f>
        <v>0</v>
      </c>
      <c r="D78" s="107">
        <v>1</v>
      </c>
      <c r="E78" s="107" t="s">
        <v>315</v>
      </c>
      <c r="F78" s="109" t="s">
        <v>315</v>
      </c>
      <c r="G78" s="107" t="s">
        <v>315</v>
      </c>
      <c r="H78" s="107" t="s">
        <v>315</v>
      </c>
      <c r="I78" s="107" t="s">
        <v>315</v>
      </c>
      <c r="J78" s="107"/>
      <c r="K78" s="107" t="s">
        <v>8</v>
      </c>
      <c r="L78" s="107"/>
      <c r="M78" s="107">
        <v>1</v>
      </c>
      <c r="N78" s="107"/>
      <c r="O78" s="107"/>
      <c r="P78" s="107"/>
      <c r="Q78" s="107"/>
      <c r="R78" s="107"/>
      <c r="S78" s="107" t="s">
        <v>588</v>
      </c>
      <c r="T78" s="43"/>
      <c r="W78"/>
    </row>
    <row r="79" spans="1:23" ht="30.65" customHeight="1" x14ac:dyDescent="0.4">
      <c r="A79" s="108" t="str">
        <f>'[1]S2 Maquette'!B79</f>
        <v>Langue B : Russe avancé 2</v>
      </c>
      <c r="B79" s="108" t="str">
        <f>'[1]S2 Maquette'!C79</f>
        <v>UE</v>
      </c>
      <c r="C79" s="40">
        <f>'[1]S2 Maquette'!F79</f>
        <v>0</v>
      </c>
      <c r="D79" s="107">
        <v>1</v>
      </c>
      <c r="E79" s="107" t="s">
        <v>315</v>
      </c>
      <c r="F79" s="109" t="s">
        <v>315</v>
      </c>
      <c r="G79" s="107" t="s">
        <v>315</v>
      </c>
      <c r="H79" s="107" t="s">
        <v>315</v>
      </c>
      <c r="I79" s="107" t="s">
        <v>315</v>
      </c>
      <c r="J79" s="107"/>
      <c r="K79" s="107" t="s">
        <v>8</v>
      </c>
      <c r="L79" s="107"/>
      <c r="M79" s="107">
        <v>3</v>
      </c>
      <c r="N79" s="107"/>
      <c r="O79" s="107"/>
      <c r="P79" s="107" t="s">
        <v>316</v>
      </c>
      <c r="Q79" s="107"/>
      <c r="R79" s="107"/>
      <c r="S79" s="96" t="s">
        <v>599</v>
      </c>
      <c r="T79" s="43"/>
      <c r="W79"/>
    </row>
    <row r="80" spans="1:23" ht="30.65" customHeight="1" x14ac:dyDescent="0.4">
      <c r="A80" s="108" t="str">
        <f>'[1]S2 Maquette'!B80</f>
        <v>Culture Russe avancé 2</v>
      </c>
      <c r="B80" s="108" t="str">
        <f>'[1]S2 Maquette'!C80</f>
        <v>ECUE</v>
      </c>
      <c r="C80" s="40">
        <f>'[1]S2 Maquette'!F80</f>
        <v>0</v>
      </c>
      <c r="D80" s="107">
        <v>1</v>
      </c>
      <c r="E80" s="107" t="s">
        <v>315</v>
      </c>
      <c r="F80" s="109" t="s">
        <v>315</v>
      </c>
      <c r="G80" s="107" t="s">
        <v>315</v>
      </c>
      <c r="H80" s="107" t="s">
        <v>315</v>
      </c>
      <c r="I80" s="107" t="s">
        <v>315</v>
      </c>
      <c r="J80" s="107"/>
      <c r="K80" s="107" t="s">
        <v>8</v>
      </c>
      <c r="L80" s="107"/>
      <c r="M80" s="107">
        <v>1</v>
      </c>
      <c r="N80" s="107"/>
      <c r="O80" s="107"/>
      <c r="P80" s="107"/>
      <c r="Q80" s="107"/>
      <c r="R80" s="107"/>
      <c r="S80" s="107" t="s">
        <v>598</v>
      </c>
      <c r="T80" s="43"/>
      <c r="W80"/>
    </row>
    <row r="81" spans="1:23" ht="30.65" customHeight="1" x14ac:dyDescent="0.4">
      <c r="A81" s="108" t="str">
        <f>'[1]S2 Maquette'!B81</f>
        <v>Expression Russe avancé 2</v>
      </c>
      <c r="B81" s="108" t="str">
        <f>'[1]S2 Maquette'!C81</f>
        <v>ECUE</v>
      </c>
      <c r="C81" s="40">
        <f>'[1]S2 Maquette'!F81</f>
        <v>0</v>
      </c>
      <c r="D81" s="107">
        <v>1</v>
      </c>
      <c r="E81" s="107" t="s">
        <v>315</v>
      </c>
      <c r="F81" s="109" t="s">
        <v>315</v>
      </c>
      <c r="G81" s="107" t="s">
        <v>315</v>
      </c>
      <c r="H81" s="107" t="s">
        <v>315</v>
      </c>
      <c r="I81" s="107" t="s">
        <v>315</v>
      </c>
      <c r="J81" s="107"/>
      <c r="K81" s="107" t="s">
        <v>8</v>
      </c>
      <c r="L81" s="107"/>
      <c r="M81" s="107">
        <v>1</v>
      </c>
      <c r="N81" s="107"/>
      <c r="O81" s="107"/>
      <c r="P81" s="107"/>
      <c r="Q81" s="107"/>
      <c r="R81" s="107"/>
      <c r="S81" s="107" t="s">
        <v>598</v>
      </c>
      <c r="T81" s="43"/>
      <c r="W81"/>
    </row>
    <row r="82" spans="1:23" ht="30.65" customHeight="1" x14ac:dyDescent="0.4">
      <c r="A82" s="108" t="str">
        <f>'[1]S2 Maquette'!B82</f>
        <v>Traduction Russe avancé 2</v>
      </c>
      <c r="B82" s="108" t="str">
        <f>'[1]S2 Maquette'!C82</f>
        <v>ECUE</v>
      </c>
      <c r="C82" s="40">
        <f>'[1]S2 Maquette'!F82</f>
        <v>0</v>
      </c>
      <c r="D82" s="107">
        <v>1</v>
      </c>
      <c r="E82" s="107" t="s">
        <v>315</v>
      </c>
      <c r="F82" s="109" t="s">
        <v>315</v>
      </c>
      <c r="G82" s="107" t="s">
        <v>315</v>
      </c>
      <c r="H82" s="107" t="s">
        <v>315</v>
      </c>
      <c r="I82" s="107" t="s">
        <v>315</v>
      </c>
      <c r="J82" s="107"/>
      <c r="K82" s="107" t="s">
        <v>8</v>
      </c>
      <c r="L82" s="107"/>
      <c r="M82" s="107">
        <v>1</v>
      </c>
      <c r="N82" s="107"/>
      <c r="O82" s="107"/>
      <c r="P82" s="107"/>
      <c r="Q82" s="107"/>
      <c r="R82" s="107"/>
      <c r="S82" s="107" t="s">
        <v>588</v>
      </c>
      <c r="T82" s="43"/>
      <c r="W82"/>
    </row>
    <row r="83" spans="1:23" ht="30.65" customHeight="1" x14ac:dyDescent="0.4">
      <c r="A83" s="108" t="str">
        <f>'[1]S2 Maquette'!B83</f>
        <v>Langue B : Russe élémentaire 2</v>
      </c>
      <c r="B83" s="108" t="str">
        <f>'[1]S2 Maquette'!C83</f>
        <v>UE</v>
      </c>
      <c r="C83" s="40">
        <f>'[1]S2 Maquette'!F83</f>
        <v>0</v>
      </c>
      <c r="D83" s="107">
        <v>1</v>
      </c>
      <c r="E83" s="107" t="s">
        <v>315</v>
      </c>
      <c r="F83" s="109" t="s">
        <v>315</v>
      </c>
      <c r="G83" s="107" t="s">
        <v>315</v>
      </c>
      <c r="H83" s="107" t="s">
        <v>315</v>
      </c>
      <c r="I83" s="107" t="s">
        <v>315</v>
      </c>
      <c r="J83" s="107"/>
      <c r="K83" s="107" t="s">
        <v>8</v>
      </c>
      <c r="L83" s="107"/>
      <c r="M83" s="107">
        <v>3</v>
      </c>
      <c r="N83" s="107"/>
      <c r="O83" s="107"/>
      <c r="P83" s="107" t="s">
        <v>316</v>
      </c>
      <c r="Q83" s="107"/>
      <c r="R83" s="107"/>
      <c r="S83" s="96" t="s">
        <v>600</v>
      </c>
      <c r="T83" s="43"/>
      <c r="W83"/>
    </row>
    <row r="84" spans="1:23" ht="30.65" customHeight="1" x14ac:dyDescent="0.4">
      <c r="A84" s="108" t="str">
        <f>'[1]S2 Maquette'!B84</f>
        <v>Langue et grammaire Russe élémentaire 2</v>
      </c>
      <c r="B84" s="108" t="str">
        <f>'[1]S2 Maquette'!C84</f>
        <v>ECUE</v>
      </c>
      <c r="C84" s="40">
        <f>'[1]S2 Maquette'!F84</f>
        <v>0</v>
      </c>
      <c r="D84" s="107">
        <v>1</v>
      </c>
      <c r="E84" s="107" t="s">
        <v>315</v>
      </c>
      <c r="F84" s="109" t="s">
        <v>315</v>
      </c>
      <c r="G84" s="107" t="s">
        <v>315</v>
      </c>
      <c r="H84" s="107" t="s">
        <v>315</v>
      </c>
      <c r="I84" s="107" t="s">
        <v>315</v>
      </c>
      <c r="J84" s="107"/>
      <c r="K84" s="107" t="s">
        <v>8</v>
      </c>
      <c r="L84" s="107"/>
      <c r="M84" s="107">
        <v>1</v>
      </c>
      <c r="N84" s="107"/>
      <c r="O84" s="107"/>
      <c r="P84" s="107"/>
      <c r="Q84" s="107"/>
      <c r="R84" s="107"/>
      <c r="S84" s="107" t="s">
        <v>588</v>
      </c>
      <c r="T84" s="43"/>
      <c r="W84"/>
    </row>
    <row r="85" spans="1:23" ht="30.65" customHeight="1" x14ac:dyDescent="0.4">
      <c r="A85" s="108" t="str">
        <f>'[1]S2 Maquette'!B85</f>
        <v>Culture Russe élémentaire 2</v>
      </c>
      <c r="B85" s="108" t="str">
        <f>'[1]S2 Maquette'!C85</f>
        <v>ECUE</v>
      </c>
      <c r="C85" s="40">
        <f>'[1]S2 Maquette'!F85</f>
        <v>0</v>
      </c>
      <c r="D85" s="107">
        <v>1</v>
      </c>
      <c r="E85" s="107" t="s">
        <v>315</v>
      </c>
      <c r="F85" s="109" t="s">
        <v>315</v>
      </c>
      <c r="G85" s="107" t="s">
        <v>315</v>
      </c>
      <c r="H85" s="107" t="s">
        <v>315</v>
      </c>
      <c r="I85" s="107" t="s">
        <v>315</v>
      </c>
      <c r="J85" s="107"/>
      <c r="K85" s="107" t="s">
        <v>8</v>
      </c>
      <c r="L85" s="107"/>
      <c r="M85" s="107">
        <v>1</v>
      </c>
      <c r="N85" s="107"/>
      <c r="O85" s="107"/>
      <c r="P85" s="107"/>
      <c r="Q85" s="107"/>
      <c r="R85" s="107"/>
      <c r="S85" s="107" t="s">
        <v>598</v>
      </c>
      <c r="T85" s="43"/>
      <c r="W85"/>
    </row>
    <row r="86" spans="1:23" ht="30.65" customHeight="1" x14ac:dyDescent="0.4">
      <c r="A86" s="108" t="str">
        <f>'[1]S2 Maquette'!B86</f>
        <v>Expression Russe élémentaire 2</v>
      </c>
      <c r="B86" s="108" t="str">
        <f>'[1]S2 Maquette'!C86</f>
        <v>ECUE</v>
      </c>
      <c r="C86" s="40">
        <f>'[1]S2 Maquette'!F86</f>
        <v>0</v>
      </c>
      <c r="D86" s="107">
        <v>1</v>
      </c>
      <c r="E86" s="107" t="s">
        <v>315</v>
      </c>
      <c r="F86" s="109" t="s">
        <v>315</v>
      </c>
      <c r="G86" s="107" t="s">
        <v>315</v>
      </c>
      <c r="H86" s="107" t="s">
        <v>315</v>
      </c>
      <c r="I86" s="107" t="s">
        <v>315</v>
      </c>
      <c r="J86" s="107"/>
      <c r="K86" s="107" t="s">
        <v>8</v>
      </c>
      <c r="L86" s="107"/>
      <c r="M86" s="107">
        <v>1</v>
      </c>
      <c r="N86" s="107"/>
      <c r="O86" s="107"/>
      <c r="P86" s="107"/>
      <c r="Q86" s="107"/>
      <c r="R86" s="107"/>
      <c r="S86" s="107" t="s">
        <v>598</v>
      </c>
      <c r="T86" s="43"/>
      <c r="W86"/>
    </row>
    <row r="87" spans="1:23" ht="30.65" customHeight="1" x14ac:dyDescent="0.4">
      <c r="A87" s="108" t="str">
        <f>'[1]S2 Maquette'!B87</f>
        <v>Grammaire historique du niçois</v>
      </c>
      <c r="B87" s="108" t="str">
        <f>'[1]S2 Maquette'!C87</f>
        <v>UE</v>
      </c>
      <c r="C87" s="40">
        <f>'[1]S2 Maquette'!F87</f>
        <v>0</v>
      </c>
      <c r="D87" s="107">
        <v>1</v>
      </c>
      <c r="E87" s="107" t="s">
        <v>315</v>
      </c>
      <c r="F87" s="109" t="s">
        <v>315</v>
      </c>
      <c r="G87" s="107" t="s">
        <v>315</v>
      </c>
      <c r="H87" s="107" t="s">
        <v>315</v>
      </c>
      <c r="I87" s="107" t="s">
        <v>315</v>
      </c>
      <c r="J87" s="107"/>
      <c r="K87" s="107" t="s">
        <v>8</v>
      </c>
      <c r="L87" s="107"/>
      <c r="M87" s="107" t="s">
        <v>601</v>
      </c>
      <c r="N87" s="107"/>
      <c r="O87" s="107"/>
      <c r="P87" s="107" t="s">
        <v>316</v>
      </c>
      <c r="Q87" s="107"/>
      <c r="R87" s="107"/>
      <c r="S87" s="96" t="s">
        <v>602</v>
      </c>
      <c r="T87" s="43"/>
      <c r="W87"/>
    </row>
    <row r="88" spans="1:23" ht="30.65" customHeight="1" x14ac:dyDescent="0.4">
      <c r="A88" s="108" t="str">
        <f>'[1]S2 Maquette'!B88</f>
        <v>Grammaire historique du niçois</v>
      </c>
      <c r="B88" s="108" t="str">
        <f>'[1]S2 Maquette'!C88</f>
        <v>ECUE</v>
      </c>
      <c r="C88" s="40">
        <f>'[1]S2 Maquette'!F88</f>
        <v>0</v>
      </c>
      <c r="D88" s="107">
        <v>1</v>
      </c>
      <c r="E88" s="107" t="s">
        <v>315</v>
      </c>
      <c r="F88" s="109" t="s">
        <v>315</v>
      </c>
      <c r="G88" s="107" t="s">
        <v>315</v>
      </c>
      <c r="H88" s="107" t="s">
        <v>315</v>
      </c>
      <c r="I88" s="107" t="s">
        <v>315</v>
      </c>
      <c r="J88" s="107"/>
      <c r="K88" s="107" t="s">
        <v>8</v>
      </c>
      <c r="L88" s="107"/>
      <c r="M88" s="107" t="s">
        <v>601</v>
      </c>
      <c r="N88" s="107"/>
      <c r="O88" s="107"/>
      <c r="P88" s="107"/>
      <c r="Q88" s="107"/>
      <c r="R88" s="107"/>
      <c r="S88" s="107" t="s">
        <v>602</v>
      </c>
      <c r="T88" s="43"/>
      <c r="W88"/>
    </row>
    <row r="89" spans="1:23" ht="30.65" customHeight="1" x14ac:dyDescent="0.4">
      <c r="A89" s="108" t="str">
        <f>'[1]S2 Maquette'!B89</f>
        <v>Au choix parmi UE 4 du portail LLAC</v>
      </c>
      <c r="B89" s="108" t="str">
        <f>'[1]S2 Maquette'!C89</f>
        <v>UE</v>
      </c>
      <c r="C89" s="40">
        <f>'[1]S2 Maquette'!F89</f>
        <v>0</v>
      </c>
      <c r="D89" s="102">
        <v>1</v>
      </c>
      <c r="E89" s="102" t="s">
        <v>315</v>
      </c>
      <c r="F89" s="109" t="s">
        <v>315</v>
      </c>
      <c r="G89" s="102" t="s">
        <v>315</v>
      </c>
      <c r="H89" s="102" t="s">
        <v>315</v>
      </c>
      <c r="I89" s="102" t="s">
        <v>315</v>
      </c>
      <c r="J89" s="102"/>
      <c r="K89" s="103"/>
      <c r="L89" s="103"/>
      <c r="M89" s="104"/>
      <c r="N89" s="104"/>
      <c r="O89" s="104"/>
      <c r="P89" s="104"/>
      <c r="Q89" s="104"/>
      <c r="R89" s="104"/>
      <c r="S89" s="104"/>
      <c r="T89" s="105"/>
      <c r="W89"/>
    </row>
    <row r="90" spans="1:23" ht="30.65" customHeight="1" x14ac:dyDescent="0.4">
      <c r="A90" s="108">
        <f>'[1]S2 Maquette'!B90</f>
        <v>0</v>
      </c>
      <c r="B90" s="108">
        <f>'[1]S2 Maquette'!C90</f>
        <v>0</v>
      </c>
      <c r="C90" s="40">
        <f>'[1]S2 Maquette'!F90</f>
        <v>0</v>
      </c>
      <c r="D90" s="107"/>
      <c r="E90" s="107"/>
      <c r="F90" s="107"/>
      <c r="G90" s="107"/>
      <c r="H90" s="107"/>
      <c r="I90" s="107"/>
      <c r="J90" s="107"/>
      <c r="K90" s="107"/>
      <c r="L90" s="107"/>
      <c r="M90" s="107"/>
      <c r="N90" s="107"/>
      <c r="O90" s="107"/>
      <c r="P90" s="107"/>
      <c r="Q90" s="107"/>
      <c r="R90" s="107"/>
      <c r="S90" s="107"/>
      <c r="T90" s="43"/>
      <c r="W90"/>
    </row>
    <row r="91" spans="1:23" ht="30.65" customHeight="1" x14ac:dyDescent="0.4">
      <c r="A91" s="108">
        <f>'[1]S2 Maquette'!B91</f>
        <v>0</v>
      </c>
      <c r="B91" s="108">
        <f>'[1]S2 Maquette'!C91</f>
        <v>0</v>
      </c>
      <c r="C91" s="40">
        <f>'[1]S2 Maquette'!F91</f>
        <v>0</v>
      </c>
      <c r="D91" s="107"/>
      <c r="E91" s="107"/>
      <c r="F91" s="107"/>
      <c r="G91" s="107"/>
      <c r="H91" s="107"/>
      <c r="I91" s="107"/>
      <c r="J91" s="107"/>
      <c r="K91" s="107"/>
      <c r="L91" s="107"/>
      <c r="M91" s="107"/>
      <c r="N91" s="107"/>
      <c r="O91" s="107"/>
      <c r="P91" s="107"/>
      <c r="Q91" s="107"/>
      <c r="R91" s="107"/>
      <c r="S91" s="107"/>
      <c r="T91" s="43"/>
      <c r="W91"/>
    </row>
    <row r="92" spans="1:23" ht="30.65" customHeight="1" x14ac:dyDescent="0.4">
      <c r="A92" s="108">
        <f>'[1]S2 Maquette'!B92</f>
        <v>0</v>
      </c>
      <c r="B92" s="108">
        <f>'[1]S2 Maquette'!C92</f>
        <v>0</v>
      </c>
      <c r="C92" s="40">
        <f>'[1]S2 Maquette'!F92</f>
        <v>0</v>
      </c>
      <c r="D92" s="107"/>
      <c r="E92" s="107"/>
      <c r="F92" s="107"/>
      <c r="G92" s="107"/>
      <c r="H92" s="107"/>
      <c r="I92" s="107"/>
      <c r="J92" s="107"/>
      <c r="K92" s="107"/>
      <c r="L92" s="107"/>
      <c r="M92" s="107"/>
      <c r="N92" s="107"/>
      <c r="O92" s="107"/>
      <c r="P92" s="107"/>
      <c r="Q92" s="107"/>
      <c r="R92" s="107"/>
      <c r="S92" s="107"/>
      <c r="T92" s="43"/>
      <c r="W92"/>
    </row>
    <row r="93" spans="1:23" ht="30.65" customHeight="1" x14ac:dyDescent="0.4">
      <c r="A93" s="108">
        <f>'[1]S2 Maquette'!B93</f>
        <v>0</v>
      </c>
      <c r="B93" s="108">
        <f>'[1]S2 Maquette'!C93</f>
        <v>0</v>
      </c>
      <c r="C93" s="40">
        <f>'[1]S2 Maquette'!F93</f>
        <v>0</v>
      </c>
      <c r="D93" s="107"/>
      <c r="E93" s="107"/>
      <c r="F93" s="107"/>
      <c r="G93" s="107"/>
      <c r="H93" s="107"/>
      <c r="I93" s="107"/>
      <c r="J93" s="107"/>
      <c r="K93" s="107"/>
      <c r="L93" s="107"/>
      <c r="M93" s="107"/>
      <c r="N93" s="107"/>
      <c r="O93" s="107"/>
      <c r="P93" s="107"/>
      <c r="Q93" s="107"/>
      <c r="R93" s="107"/>
      <c r="S93" s="107"/>
      <c r="T93" s="43"/>
      <c r="W93"/>
    </row>
    <row r="94" spans="1:23" ht="30.65" customHeight="1" x14ac:dyDescent="0.4">
      <c r="A94" s="108">
        <f>'[1]S2 Maquette'!B94</f>
        <v>0</v>
      </c>
      <c r="B94" s="108">
        <f>'[1]S2 Maquette'!C94</f>
        <v>0</v>
      </c>
      <c r="C94" s="40">
        <f>'[1]S2 Maquette'!F94</f>
        <v>0</v>
      </c>
      <c r="D94" s="107"/>
      <c r="E94" s="107"/>
      <c r="F94" s="107"/>
      <c r="G94" s="107"/>
      <c r="H94" s="107"/>
      <c r="I94" s="107"/>
      <c r="J94" s="107"/>
      <c r="K94" s="107"/>
      <c r="L94" s="107"/>
      <c r="M94" s="107"/>
      <c r="N94" s="107"/>
      <c r="O94" s="107"/>
      <c r="P94" s="107"/>
      <c r="Q94" s="107"/>
      <c r="R94" s="107"/>
      <c r="S94" s="107"/>
      <c r="T94" s="43"/>
      <c r="W94"/>
    </row>
    <row r="95" spans="1:23" ht="30.65" customHeight="1" x14ac:dyDescent="0.4">
      <c r="A95" s="108">
        <f>'[1]S2 Maquette'!B95</f>
        <v>0</v>
      </c>
      <c r="B95" s="108">
        <f>'[1]S2 Maquette'!C95</f>
        <v>0</v>
      </c>
      <c r="C95" s="40">
        <f>'[1]S2 Maquette'!F95</f>
        <v>0</v>
      </c>
      <c r="D95" s="107"/>
      <c r="E95" s="107"/>
      <c r="F95" s="107"/>
      <c r="G95" s="107"/>
      <c r="H95" s="107"/>
      <c r="I95" s="107"/>
      <c r="J95" s="107"/>
      <c r="K95" s="107"/>
      <c r="L95" s="107"/>
      <c r="M95" s="107"/>
      <c r="N95" s="107"/>
      <c r="O95" s="107"/>
      <c r="P95" s="107"/>
      <c r="Q95" s="107"/>
      <c r="R95" s="107"/>
      <c r="S95" s="107"/>
      <c r="T95" s="43"/>
      <c r="W95"/>
    </row>
    <row r="96" spans="1:23" ht="30.65" customHeight="1" x14ac:dyDescent="0.4">
      <c r="A96" s="108">
        <f>'[1]S2 Maquette'!B96</f>
        <v>0</v>
      </c>
      <c r="B96" s="108">
        <f>'[1]S2 Maquette'!C96</f>
        <v>0</v>
      </c>
      <c r="C96" s="40">
        <f>'[1]S2 Maquette'!F96</f>
        <v>0</v>
      </c>
      <c r="D96" s="107"/>
      <c r="E96" s="107"/>
      <c r="F96" s="107"/>
      <c r="G96" s="107"/>
      <c r="H96" s="107"/>
      <c r="I96" s="107"/>
      <c r="J96" s="107"/>
      <c r="K96" s="107"/>
      <c r="L96" s="107"/>
      <c r="M96" s="107"/>
      <c r="N96" s="107"/>
      <c r="O96" s="107"/>
      <c r="P96" s="107"/>
      <c r="Q96" s="107"/>
      <c r="R96" s="107"/>
      <c r="S96" s="107"/>
      <c r="T96" s="43"/>
      <c r="W96"/>
    </row>
    <row r="97" spans="1:23" ht="30.65" customHeight="1" x14ac:dyDescent="0.4">
      <c r="A97" s="108">
        <f>'[1]S2 Maquette'!B97</f>
        <v>0</v>
      </c>
      <c r="B97" s="108">
        <f>'[1]S2 Maquette'!C97</f>
        <v>0</v>
      </c>
      <c r="C97" s="40">
        <f>'[1]S2 Maquette'!F97</f>
        <v>0</v>
      </c>
      <c r="D97" s="107"/>
      <c r="E97" s="107"/>
      <c r="F97" s="107"/>
      <c r="G97" s="107"/>
      <c r="H97" s="107"/>
      <c r="I97" s="107"/>
      <c r="J97" s="107"/>
      <c r="K97" s="107"/>
      <c r="L97" s="107"/>
      <c r="M97" s="107"/>
      <c r="N97" s="107"/>
      <c r="O97" s="107"/>
      <c r="P97" s="107"/>
      <c r="Q97" s="107"/>
      <c r="R97" s="107"/>
      <c r="S97" s="107"/>
      <c r="T97" s="43"/>
      <c r="W97"/>
    </row>
    <row r="98" spans="1:23" ht="30.65" customHeight="1" x14ac:dyDescent="0.4">
      <c r="A98" s="108">
        <f>'[1]S2 Maquette'!B98</f>
        <v>0</v>
      </c>
      <c r="B98" s="108">
        <f>'[1]S2 Maquette'!C98</f>
        <v>0</v>
      </c>
      <c r="C98" s="40">
        <f>'[1]S2 Maquette'!F98</f>
        <v>0</v>
      </c>
      <c r="D98" s="107"/>
      <c r="E98" s="107"/>
      <c r="F98" s="107"/>
      <c r="G98" s="107"/>
      <c r="H98" s="107"/>
      <c r="I98" s="107"/>
      <c r="J98" s="107"/>
      <c r="K98" s="107"/>
      <c r="L98" s="107"/>
      <c r="M98" s="107"/>
      <c r="N98" s="107"/>
      <c r="O98" s="107"/>
      <c r="P98" s="107"/>
      <c r="Q98" s="107"/>
      <c r="R98" s="107"/>
      <c r="S98" s="107"/>
      <c r="T98" s="43"/>
      <c r="W98"/>
    </row>
    <row r="99" spans="1:23" ht="30.65" customHeight="1" x14ac:dyDescent="0.4">
      <c r="A99" s="108">
        <f>'[1]S2 Maquette'!B99</f>
        <v>0</v>
      </c>
      <c r="B99" s="108">
        <f>'[1]S2 Maquette'!C99</f>
        <v>0</v>
      </c>
      <c r="C99" s="40">
        <f>'[1]S2 Maquette'!F99</f>
        <v>0</v>
      </c>
      <c r="D99" s="107"/>
      <c r="E99" s="107"/>
      <c r="F99" s="107"/>
      <c r="G99" s="107"/>
      <c r="H99" s="107"/>
      <c r="I99" s="107"/>
      <c r="J99" s="107"/>
      <c r="K99" s="107"/>
      <c r="L99" s="107"/>
      <c r="M99" s="107"/>
      <c r="N99" s="107"/>
      <c r="O99" s="107"/>
      <c r="P99" s="107"/>
      <c r="Q99" s="107"/>
      <c r="R99" s="107"/>
      <c r="S99" s="107"/>
      <c r="T99" s="43"/>
      <c r="W99"/>
    </row>
    <row r="100" spans="1:23" ht="30.65" customHeight="1" x14ac:dyDescent="0.4">
      <c r="A100" s="108">
        <f>'[1]S2 Maquette'!B100</f>
        <v>0</v>
      </c>
      <c r="B100" s="108">
        <f>'[1]S2 Maquette'!C100</f>
        <v>0</v>
      </c>
      <c r="C100" s="40">
        <f>'[1]S2 Maquette'!F100</f>
        <v>0</v>
      </c>
      <c r="D100" s="107"/>
      <c r="E100" s="107"/>
      <c r="F100" s="107"/>
      <c r="G100" s="107"/>
      <c r="H100" s="107"/>
      <c r="I100" s="107"/>
      <c r="J100" s="107"/>
      <c r="K100" s="107"/>
      <c r="L100" s="107"/>
      <c r="M100" s="107"/>
      <c r="N100" s="107"/>
      <c r="O100" s="107"/>
      <c r="P100" s="107"/>
      <c r="Q100" s="107"/>
      <c r="R100" s="107"/>
      <c r="S100" s="107"/>
      <c r="T100" s="43"/>
      <c r="W100"/>
    </row>
    <row r="101" spans="1:23" ht="30.65" customHeight="1" x14ac:dyDescent="0.4">
      <c r="A101" s="108">
        <f>'[1]S2 Maquette'!B101</f>
        <v>0</v>
      </c>
      <c r="B101" s="108">
        <f>'[1]S2 Maquette'!C101</f>
        <v>0</v>
      </c>
      <c r="C101" s="40">
        <f>'[1]S2 Maquette'!F101</f>
        <v>0</v>
      </c>
      <c r="D101" s="107"/>
      <c r="E101" s="107"/>
      <c r="F101" s="107"/>
      <c r="G101" s="107"/>
      <c r="H101" s="107"/>
      <c r="I101" s="107"/>
      <c r="J101" s="107"/>
      <c r="K101" s="107"/>
      <c r="L101" s="107"/>
      <c r="M101" s="107"/>
      <c r="N101" s="107"/>
      <c r="O101" s="107"/>
      <c r="P101" s="107"/>
      <c r="Q101" s="107"/>
      <c r="R101" s="107"/>
      <c r="S101" s="107"/>
      <c r="T101" s="43"/>
      <c r="W101"/>
    </row>
    <row r="102" spans="1:23" ht="30.65" customHeight="1" x14ac:dyDescent="0.4">
      <c r="A102" s="108">
        <f>'[1]S2 Maquette'!B102</f>
        <v>0</v>
      </c>
      <c r="B102" s="108">
        <f>'[1]S2 Maquette'!C102</f>
        <v>0</v>
      </c>
      <c r="C102" s="40">
        <f>'[1]S2 Maquette'!F102</f>
        <v>0</v>
      </c>
      <c r="D102" s="107"/>
      <c r="E102" s="107"/>
      <c r="F102" s="107"/>
      <c r="G102" s="107"/>
      <c r="H102" s="107"/>
      <c r="I102" s="107"/>
      <c r="J102" s="107"/>
      <c r="K102" s="107"/>
      <c r="L102" s="107"/>
      <c r="M102" s="107"/>
      <c r="N102" s="107"/>
      <c r="O102" s="107"/>
      <c r="P102" s="107"/>
      <c r="Q102" s="107"/>
      <c r="R102" s="107"/>
      <c r="S102" s="107"/>
      <c r="T102" s="43"/>
      <c r="W102"/>
    </row>
    <row r="103" spans="1:23" ht="30.65" customHeight="1" x14ac:dyDescent="0.4">
      <c r="A103" s="108">
        <f>'[1]S2 Maquette'!B103</f>
        <v>0</v>
      </c>
      <c r="B103" s="108">
        <f>'[1]S2 Maquette'!C103</f>
        <v>0</v>
      </c>
      <c r="C103" s="40">
        <f>'[1]S2 Maquette'!F103</f>
        <v>0</v>
      </c>
      <c r="D103" s="107"/>
      <c r="E103" s="107"/>
      <c r="F103" s="107"/>
      <c r="G103" s="107"/>
      <c r="H103" s="107"/>
      <c r="I103" s="107"/>
      <c r="J103" s="107"/>
      <c r="K103" s="107"/>
      <c r="L103" s="107"/>
      <c r="M103" s="107"/>
      <c r="N103" s="107"/>
      <c r="O103" s="107"/>
      <c r="P103" s="107"/>
      <c r="Q103" s="107"/>
      <c r="R103" s="107"/>
      <c r="S103" s="107"/>
      <c r="T103" s="43"/>
      <c r="W103"/>
    </row>
    <row r="104" spans="1:23" ht="30.65" customHeight="1" x14ac:dyDescent="0.4">
      <c r="A104" s="108">
        <f>'[1]S2 Maquette'!B104</f>
        <v>0</v>
      </c>
      <c r="B104" s="108">
        <f>'[1]S2 Maquette'!C104</f>
        <v>0</v>
      </c>
      <c r="C104" s="40">
        <f>'[1]S2 Maquette'!F104</f>
        <v>0</v>
      </c>
      <c r="D104" s="107"/>
      <c r="E104" s="107"/>
      <c r="F104" s="107"/>
      <c r="G104" s="107"/>
      <c r="H104" s="107"/>
      <c r="I104" s="107"/>
      <c r="J104" s="107"/>
      <c r="K104" s="107"/>
      <c r="L104" s="107"/>
      <c r="M104" s="107"/>
      <c r="N104" s="107"/>
      <c r="O104" s="107"/>
      <c r="P104" s="107"/>
      <c r="Q104" s="107"/>
      <c r="R104" s="107"/>
      <c r="S104" s="107"/>
      <c r="T104" s="43"/>
      <c r="W104"/>
    </row>
    <row r="105" spans="1:23" ht="30.65" customHeight="1" x14ac:dyDescent="0.4">
      <c r="A105" s="108">
        <f>'[1]S2 Maquette'!B105</f>
        <v>0</v>
      </c>
      <c r="B105" s="108">
        <f>'[1]S2 Maquette'!C105</f>
        <v>0</v>
      </c>
      <c r="C105" s="40">
        <f>'[1]S2 Maquette'!F105</f>
        <v>0</v>
      </c>
      <c r="D105" s="107"/>
      <c r="E105" s="107"/>
      <c r="F105" s="107"/>
      <c r="G105" s="107"/>
      <c r="H105" s="107"/>
      <c r="I105" s="107"/>
      <c r="J105" s="107"/>
      <c r="K105" s="107"/>
      <c r="L105" s="107"/>
      <c r="M105" s="107"/>
      <c r="N105" s="107"/>
      <c r="O105" s="107"/>
      <c r="P105" s="107"/>
      <c r="Q105" s="107"/>
      <c r="R105" s="107"/>
      <c r="S105" s="107"/>
      <c r="T105" s="43"/>
      <c r="W105"/>
    </row>
    <row r="106" spans="1:23" ht="30.65" customHeight="1" x14ac:dyDescent="0.4">
      <c r="A106" s="108">
        <f>'[1]S2 Maquette'!B106</f>
        <v>0</v>
      </c>
      <c r="B106" s="108">
        <f>'[1]S2 Maquette'!C106</f>
        <v>0</v>
      </c>
      <c r="C106" s="40">
        <f>'[1]S2 Maquette'!F106</f>
        <v>0</v>
      </c>
      <c r="D106" s="107"/>
      <c r="E106" s="107"/>
      <c r="F106" s="107"/>
      <c r="G106" s="107"/>
      <c r="H106" s="107"/>
      <c r="I106" s="107"/>
      <c r="J106" s="107"/>
      <c r="K106" s="107"/>
      <c r="L106" s="107"/>
      <c r="M106" s="107"/>
      <c r="N106" s="107"/>
      <c r="O106" s="107"/>
      <c r="P106" s="107"/>
      <c r="Q106" s="107"/>
      <c r="R106" s="107"/>
      <c r="S106" s="107"/>
      <c r="T106" s="43"/>
      <c r="W106"/>
    </row>
    <row r="107" spans="1:23" ht="30.65" customHeight="1" x14ac:dyDescent="0.4">
      <c r="A107" s="108">
        <f>'[1]S2 Maquette'!B107</f>
        <v>0</v>
      </c>
      <c r="B107" s="108">
        <f>'[1]S2 Maquette'!C107</f>
        <v>0</v>
      </c>
      <c r="C107" s="40">
        <f>'[1]S2 Maquette'!F107</f>
        <v>0</v>
      </c>
      <c r="D107" s="107"/>
      <c r="E107" s="107"/>
      <c r="F107" s="107"/>
      <c r="G107" s="107"/>
      <c r="H107" s="107"/>
      <c r="I107" s="107"/>
      <c r="J107" s="107"/>
      <c r="K107" s="107"/>
      <c r="L107" s="107"/>
      <c r="M107" s="107"/>
      <c r="N107" s="107"/>
      <c r="O107" s="107"/>
      <c r="P107" s="107"/>
      <c r="Q107" s="107"/>
      <c r="R107" s="107"/>
      <c r="S107" s="107"/>
      <c r="T107" s="43"/>
      <c r="W107"/>
    </row>
    <row r="108" spans="1:23" ht="30.65" customHeight="1" x14ac:dyDescent="0.4">
      <c r="A108" s="108">
        <f>'[1]S2 Maquette'!B108</f>
        <v>0</v>
      </c>
      <c r="B108" s="108">
        <f>'[1]S2 Maquette'!C108</f>
        <v>0</v>
      </c>
      <c r="C108" s="40">
        <f>'[1]S2 Maquette'!F108</f>
        <v>0</v>
      </c>
      <c r="D108" s="107"/>
      <c r="E108" s="107"/>
      <c r="F108" s="107"/>
      <c r="G108" s="107"/>
      <c r="H108" s="107"/>
      <c r="I108" s="107"/>
      <c r="J108" s="107"/>
      <c r="K108" s="107"/>
      <c r="L108" s="107"/>
      <c r="M108" s="107"/>
      <c r="N108" s="107"/>
      <c r="O108" s="107"/>
      <c r="P108" s="107"/>
      <c r="Q108" s="107"/>
      <c r="R108" s="107"/>
      <c r="S108" s="107"/>
      <c r="T108" s="43"/>
      <c r="W108"/>
    </row>
    <row r="109" spans="1:23" ht="30.65" customHeight="1" x14ac:dyDescent="0.4">
      <c r="A109" s="108">
        <f>'[1]S2 Maquette'!B109</f>
        <v>0</v>
      </c>
      <c r="B109" s="108">
        <f>'[1]S2 Maquette'!C109</f>
        <v>0</v>
      </c>
      <c r="C109" s="40">
        <f>'[1]S2 Maquette'!F109</f>
        <v>0</v>
      </c>
      <c r="D109" s="107"/>
      <c r="E109" s="107"/>
      <c r="F109" s="107"/>
      <c r="G109" s="107"/>
      <c r="H109" s="107"/>
      <c r="I109" s="107"/>
      <c r="J109" s="107"/>
      <c r="K109" s="107"/>
      <c r="L109" s="107"/>
      <c r="M109" s="107"/>
      <c r="N109" s="107"/>
      <c r="O109" s="107"/>
      <c r="P109" s="107"/>
      <c r="Q109" s="107"/>
      <c r="R109" s="107"/>
      <c r="S109" s="107"/>
      <c r="T109" s="43"/>
      <c r="W109"/>
    </row>
    <row r="110" spans="1:23" ht="30.65" customHeight="1" x14ac:dyDescent="0.4">
      <c r="A110" s="108">
        <f>'[1]S2 Maquette'!B110</f>
        <v>0</v>
      </c>
      <c r="B110" s="108">
        <f>'[1]S2 Maquette'!C110</f>
        <v>0</v>
      </c>
      <c r="C110" s="40">
        <f>'[1]S2 Maquette'!F110</f>
        <v>0</v>
      </c>
      <c r="D110" s="107"/>
      <c r="E110" s="107"/>
      <c r="F110" s="107"/>
      <c r="G110" s="107"/>
      <c r="H110" s="107"/>
      <c r="I110" s="107"/>
      <c r="J110" s="107"/>
      <c r="K110" s="107"/>
      <c r="L110" s="107"/>
      <c r="M110" s="107"/>
      <c r="N110" s="107"/>
      <c r="O110" s="107"/>
      <c r="P110" s="107"/>
      <c r="Q110" s="107"/>
      <c r="R110" s="107"/>
      <c r="S110" s="107"/>
      <c r="T110" s="43"/>
      <c r="W110"/>
    </row>
    <row r="111" spans="1:23" ht="30.65" customHeight="1" x14ac:dyDescent="0.4">
      <c r="A111" s="108">
        <f>'[1]S2 Maquette'!B111</f>
        <v>0</v>
      </c>
      <c r="B111" s="108">
        <f>'[1]S2 Maquette'!C111</f>
        <v>0</v>
      </c>
      <c r="C111" s="40">
        <f>'[1]S2 Maquette'!F111</f>
        <v>0</v>
      </c>
      <c r="D111" s="107"/>
      <c r="E111" s="107"/>
      <c r="F111" s="107"/>
      <c r="G111" s="107"/>
      <c r="H111" s="107"/>
      <c r="I111" s="107"/>
      <c r="J111" s="107"/>
      <c r="K111" s="107"/>
      <c r="L111" s="107"/>
      <c r="M111" s="107"/>
      <c r="N111" s="107"/>
      <c r="O111" s="107"/>
      <c r="P111" s="107"/>
      <c r="Q111" s="107"/>
      <c r="R111" s="107"/>
      <c r="S111" s="107"/>
      <c r="T111" s="43"/>
      <c r="W111"/>
    </row>
    <row r="112" spans="1:23" ht="30.65" customHeight="1" x14ac:dyDescent="0.4">
      <c r="A112" s="108">
        <f>'[1]S2 Maquette'!B112</f>
        <v>0</v>
      </c>
      <c r="B112" s="108">
        <f>'[1]S2 Maquette'!C112</f>
        <v>0</v>
      </c>
      <c r="C112" s="40">
        <f>'[1]S2 Maquette'!F112</f>
        <v>0</v>
      </c>
      <c r="D112" s="107"/>
      <c r="E112" s="107"/>
      <c r="F112" s="107"/>
      <c r="G112" s="107"/>
      <c r="H112" s="107"/>
      <c r="I112" s="107"/>
      <c r="J112" s="107"/>
      <c r="K112" s="107"/>
      <c r="L112" s="107"/>
      <c r="M112" s="107"/>
      <c r="N112" s="107"/>
      <c r="O112" s="107"/>
      <c r="P112" s="107"/>
      <c r="Q112" s="107"/>
      <c r="R112" s="107"/>
      <c r="S112" s="107"/>
      <c r="T112" s="43"/>
      <c r="W112"/>
    </row>
    <row r="113" spans="1:23" ht="30.65" customHeight="1" x14ac:dyDescent="0.4">
      <c r="A113" s="108">
        <f>'[1]S2 Maquette'!B113</f>
        <v>0</v>
      </c>
      <c r="B113" s="108">
        <f>'[1]S2 Maquette'!C113</f>
        <v>0</v>
      </c>
      <c r="C113" s="40">
        <f>'[1]S2 Maquette'!F113</f>
        <v>0</v>
      </c>
      <c r="D113" s="107"/>
      <c r="E113" s="107"/>
      <c r="F113" s="107"/>
      <c r="G113" s="107"/>
      <c r="H113" s="107"/>
      <c r="I113" s="107"/>
      <c r="J113" s="107"/>
      <c r="K113" s="107"/>
      <c r="L113" s="107"/>
      <c r="M113" s="107"/>
      <c r="N113" s="107"/>
      <c r="O113" s="107"/>
      <c r="P113" s="107"/>
      <c r="Q113" s="107"/>
      <c r="R113" s="107"/>
      <c r="S113" s="107"/>
      <c r="T113" s="43"/>
      <c r="W113"/>
    </row>
    <row r="114" spans="1:23" ht="30.65" customHeight="1" x14ac:dyDescent="0.4">
      <c r="A114" s="108">
        <f>'[1]S2 Maquette'!B114</f>
        <v>0</v>
      </c>
      <c r="B114" s="108">
        <f>'[1]S2 Maquette'!C114</f>
        <v>0</v>
      </c>
      <c r="C114" s="40">
        <f>'[1]S2 Maquette'!F114</f>
        <v>0</v>
      </c>
      <c r="D114" s="107"/>
      <c r="E114" s="107"/>
      <c r="F114" s="107"/>
      <c r="G114" s="107"/>
      <c r="H114" s="107"/>
      <c r="I114" s="107"/>
      <c r="J114" s="107"/>
      <c r="K114" s="107"/>
      <c r="L114" s="107"/>
      <c r="M114" s="107"/>
      <c r="N114" s="107"/>
      <c r="O114" s="107"/>
      <c r="P114" s="107"/>
      <c r="Q114" s="107"/>
      <c r="R114" s="107"/>
      <c r="S114" s="107"/>
      <c r="T114" s="43"/>
      <c r="W114"/>
    </row>
    <row r="115" spans="1:23" ht="30.65" customHeight="1" x14ac:dyDescent="0.4">
      <c r="A115" s="108">
        <f>'[1]S2 Maquette'!B115</f>
        <v>0</v>
      </c>
      <c r="B115" s="108">
        <f>'[1]S2 Maquette'!C115</f>
        <v>0</v>
      </c>
      <c r="C115" s="40">
        <f>'[1]S2 Maquette'!F115</f>
        <v>0</v>
      </c>
      <c r="D115" s="107"/>
      <c r="E115" s="107"/>
      <c r="F115" s="107"/>
      <c r="G115" s="107"/>
      <c r="H115" s="107"/>
      <c r="I115" s="107"/>
      <c r="J115" s="107"/>
      <c r="K115" s="107"/>
      <c r="L115" s="107"/>
      <c r="M115" s="107"/>
      <c r="N115" s="107"/>
      <c r="O115" s="107"/>
      <c r="P115" s="107"/>
      <c r="Q115" s="107"/>
      <c r="R115" s="107"/>
      <c r="S115" s="107"/>
      <c r="T115" s="43"/>
      <c r="W115"/>
    </row>
    <row r="116" spans="1:23" ht="30.65" customHeight="1" x14ac:dyDescent="0.4">
      <c r="A116" s="108">
        <f>'[1]S2 Maquette'!B116</f>
        <v>0</v>
      </c>
      <c r="B116" s="108">
        <f>'[1]S2 Maquette'!C116</f>
        <v>0</v>
      </c>
      <c r="C116" s="40">
        <f>'[1]S2 Maquette'!F116</f>
        <v>0</v>
      </c>
      <c r="D116" s="107"/>
      <c r="E116" s="107"/>
      <c r="F116" s="107"/>
      <c r="G116" s="107"/>
      <c r="H116" s="107"/>
      <c r="I116" s="107"/>
      <c r="J116" s="107"/>
      <c r="K116" s="107"/>
      <c r="L116" s="107"/>
      <c r="M116" s="107"/>
      <c r="N116" s="107"/>
      <c r="O116" s="107"/>
      <c r="P116" s="107"/>
      <c r="Q116" s="107"/>
      <c r="R116" s="107"/>
      <c r="S116" s="107"/>
      <c r="T116" s="43"/>
      <c r="W116"/>
    </row>
    <row r="117" spans="1:23" ht="30.65" customHeight="1" x14ac:dyDescent="0.4">
      <c r="A117" s="108">
        <f>'[1]S2 Maquette'!B117</f>
        <v>0</v>
      </c>
      <c r="B117" s="108">
        <f>'[1]S2 Maquette'!C117</f>
        <v>0</v>
      </c>
      <c r="C117" s="40">
        <f>'[1]S2 Maquette'!F117</f>
        <v>0</v>
      </c>
      <c r="D117" s="107"/>
      <c r="E117" s="107"/>
      <c r="F117" s="107"/>
      <c r="G117" s="107"/>
      <c r="H117" s="107"/>
      <c r="I117" s="107"/>
      <c r="J117" s="107"/>
      <c r="K117" s="107"/>
      <c r="L117" s="107"/>
      <c r="M117" s="107"/>
      <c r="N117" s="107"/>
      <c r="O117" s="107"/>
      <c r="P117" s="107"/>
      <c r="Q117" s="107"/>
      <c r="R117" s="107"/>
      <c r="S117" s="107"/>
      <c r="T117" s="43"/>
      <c r="W117"/>
    </row>
    <row r="118" spans="1:23" ht="30.65" customHeight="1" x14ac:dyDescent="0.4">
      <c r="A118" s="108">
        <f>'[1]S2 Maquette'!B118</f>
        <v>0</v>
      </c>
      <c r="B118" s="108">
        <f>'[1]S2 Maquette'!C118</f>
        <v>0</v>
      </c>
      <c r="C118" s="40">
        <f>'[1]S2 Maquette'!F118</f>
        <v>0</v>
      </c>
      <c r="D118" s="107"/>
      <c r="E118" s="107"/>
      <c r="F118" s="107"/>
      <c r="G118" s="107"/>
      <c r="H118" s="107"/>
      <c r="I118" s="107"/>
      <c r="J118" s="107"/>
      <c r="K118" s="107"/>
      <c r="L118" s="107"/>
      <c r="M118" s="107"/>
      <c r="N118" s="107"/>
      <c r="O118" s="107"/>
      <c r="P118" s="107"/>
      <c r="Q118" s="107"/>
      <c r="R118" s="107"/>
      <c r="S118" s="107"/>
      <c r="T118" s="43"/>
      <c r="W118"/>
    </row>
    <row r="119" spans="1:23" ht="30.65" customHeight="1" x14ac:dyDescent="0.4">
      <c r="A119" s="108">
        <f>'[1]S2 Maquette'!B119</f>
        <v>0</v>
      </c>
      <c r="B119" s="108">
        <f>'[1]S2 Maquette'!C119</f>
        <v>0</v>
      </c>
      <c r="C119" s="40">
        <f>'[1]S2 Maquette'!F119</f>
        <v>0</v>
      </c>
      <c r="D119" s="107"/>
      <c r="E119" s="107"/>
      <c r="F119" s="107"/>
      <c r="G119" s="107"/>
      <c r="H119" s="107"/>
      <c r="I119" s="107"/>
      <c r="J119" s="107"/>
      <c r="K119" s="107"/>
      <c r="L119" s="107"/>
      <c r="M119" s="107"/>
      <c r="N119" s="107"/>
      <c r="O119" s="107"/>
      <c r="P119" s="107"/>
      <c r="Q119" s="107"/>
      <c r="R119" s="107"/>
      <c r="S119" s="107"/>
      <c r="T119" s="43"/>
      <c r="W119"/>
    </row>
    <row r="120" spans="1:23" ht="30.65" customHeight="1" x14ac:dyDescent="0.4">
      <c r="A120" s="108">
        <f>'[1]S2 Maquette'!B120</f>
        <v>0</v>
      </c>
      <c r="B120" s="108">
        <f>'[1]S2 Maquette'!C120</f>
        <v>0</v>
      </c>
      <c r="C120" s="40">
        <f>'[1]S2 Maquette'!F120</f>
        <v>0</v>
      </c>
      <c r="D120" s="107"/>
      <c r="E120" s="107"/>
      <c r="F120" s="107"/>
      <c r="G120" s="107"/>
      <c r="H120" s="107"/>
      <c r="I120" s="107"/>
      <c r="J120" s="107"/>
      <c r="K120" s="107"/>
      <c r="L120" s="107"/>
      <c r="M120" s="107"/>
      <c r="N120" s="107"/>
      <c r="O120" s="107"/>
      <c r="P120" s="107"/>
      <c r="Q120" s="107"/>
      <c r="R120" s="107"/>
      <c r="S120" s="107"/>
      <c r="T120" s="43"/>
      <c r="W120"/>
    </row>
    <row r="121" spans="1:23" ht="30.65" customHeight="1" x14ac:dyDescent="0.4">
      <c r="A121" s="108">
        <f>'[1]S2 Maquette'!B121</f>
        <v>0</v>
      </c>
      <c r="B121" s="108">
        <f>'[1]S2 Maquette'!C121</f>
        <v>0</v>
      </c>
      <c r="C121" s="40">
        <f>'[1]S2 Maquette'!F121</f>
        <v>0</v>
      </c>
      <c r="D121" s="107"/>
      <c r="E121" s="107"/>
      <c r="F121" s="107"/>
      <c r="G121" s="107"/>
      <c r="H121" s="107"/>
      <c r="I121" s="107"/>
      <c r="J121" s="107"/>
      <c r="K121" s="107"/>
      <c r="L121" s="107"/>
      <c r="M121" s="107"/>
      <c r="N121" s="107"/>
      <c r="O121" s="107"/>
      <c r="P121" s="107"/>
      <c r="Q121" s="107"/>
      <c r="R121" s="107"/>
      <c r="S121" s="107"/>
      <c r="T121" s="43"/>
      <c r="W121"/>
    </row>
    <row r="122" spans="1:23" ht="30.65" customHeight="1" x14ac:dyDescent="0.4">
      <c r="A122" s="108">
        <f>'[1]S2 Maquette'!B122</f>
        <v>0</v>
      </c>
      <c r="B122" s="108">
        <f>'[1]S2 Maquette'!C122</f>
        <v>0</v>
      </c>
      <c r="C122" s="40">
        <f>'[1]S2 Maquette'!F122</f>
        <v>0</v>
      </c>
      <c r="D122" s="107"/>
      <c r="E122" s="107"/>
      <c r="F122" s="107"/>
      <c r="G122" s="107"/>
      <c r="H122" s="107"/>
      <c r="I122" s="107"/>
      <c r="J122" s="107"/>
      <c r="K122" s="107"/>
      <c r="L122" s="107"/>
      <c r="M122" s="107"/>
      <c r="N122" s="107"/>
      <c r="O122" s="107"/>
      <c r="P122" s="107"/>
      <c r="Q122" s="107"/>
      <c r="R122" s="107"/>
      <c r="S122" s="107"/>
      <c r="T122" s="43"/>
      <c r="W122"/>
    </row>
    <row r="123" spans="1:23" ht="30.65" customHeight="1" x14ac:dyDescent="0.4">
      <c r="A123" s="108">
        <f>'[1]S2 Maquette'!B123</f>
        <v>0</v>
      </c>
      <c r="B123" s="108">
        <f>'[1]S2 Maquette'!C123</f>
        <v>0</v>
      </c>
      <c r="C123" s="40">
        <f>'[1]S2 Maquette'!F123</f>
        <v>0</v>
      </c>
      <c r="D123" s="107"/>
      <c r="E123" s="107"/>
      <c r="F123" s="107"/>
      <c r="G123" s="107"/>
      <c r="H123" s="107"/>
      <c r="I123" s="107"/>
      <c r="J123" s="107"/>
      <c r="K123" s="107"/>
      <c r="L123" s="107"/>
      <c r="M123" s="107"/>
      <c r="N123" s="107"/>
      <c r="O123" s="107"/>
      <c r="P123" s="107"/>
      <c r="Q123" s="107"/>
      <c r="R123" s="107"/>
      <c r="S123" s="107"/>
      <c r="T123" s="43"/>
      <c r="W123"/>
    </row>
    <row r="124" spans="1:23" ht="30.65" customHeight="1" x14ac:dyDescent="0.4">
      <c r="A124" s="108">
        <f>'[1]S2 Maquette'!B124</f>
        <v>0</v>
      </c>
      <c r="B124" s="108">
        <f>'[1]S2 Maquette'!C124</f>
        <v>0</v>
      </c>
      <c r="C124" s="40">
        <f>'[1]S2 Maquette'!F124</f>
        <v>0</v>
      </c>
      <c r="D124" s="107"/>
      <c r="E124" s="107"/>
      <c r="F124" s="107"/>
      <c r="G124" s="107"/>
      <c r="H124" s="107"/>
      <c r="I124" s="107"/>
      <c r="J124" s="107"/>
      <c r="K124" s="107"/>
      <c r="L124" s="107"/>
      <c r="M124" s="107"/>
      <c r="N124" s="107"/>
      <c r="O124" s="107"/>
      <c r="P124" s="107"/>
      <c r="Q124" s="107"/>
      <c r="R124" s="107"/>
      <c r="S124" s="107"/>
      <c r="T124" s="43"/>
      <c r="W124"/>
    </row>
    <row r="125" spans="1:23" ht="30.65" customHeight="1" x14ac:dyDescent="0.4">
      <c r="A125" s="108">
        <f>'[1]S2 Maquette'!B125</f>
        <v>0</v>
      </c>
      <c r="B125" s="108">
        <f>'[1]S2 Maquette'!C125</f>
        <v>0</v>
      </c>
      <c r="C125" s="40">
        <f>'[1]S2 Maquette'!F125</f>
        <v>0</v>
      </c>
      <c r="D125" s="107"/>
      <c r="E125" s="107"/>
      <c r="F125" s="107"/>
      <c r="G125" s="107"/>
      <c r="H125" s="107"/>
      <c r="I125" s="107"/>
      <c r="J125" s="107"/>
      <c r="K125" s="107"/>
      <c r="L125" s="107"/>
      <c r="M125" s="107"/>
      <c r="N125" s="107"/>
      <c r="O125" s="107"/>
      <c r="P125" s="107"/>
      <c r="Q125" s="107"/>
      <c r="R125" s="107"/>
      <c r="S125" s="107"/>
      <c r="T125" s="43"/>
      <c r="W125"/>
    </row>
    <row r="126" spans="1:23" ht="30.65" customHeight="1" x14ac:dyDescent="0.4">
      <c r="A126" s="108">
        <f>'[1]S2 Maquette'!B126</f>
        <v>0</v>
      </c>
      <c r="B126" s="108">
        <f>'[1]S2 Maquette'!C126</f>
        <v>0</v>
      </c>
      <c r="C126" s="40">
        <f>'[1]S2 Maquette'!F126</f>
        <v>0</v>
      </c>
      <c r="D126" s="107"/>
      <c r="E126" s="107"/>
      <c r="F126" s="107"/>
      <c r="G126" s="107"/>
      <c r="H126" s="107"/>
      <c r="I126" s="107"/>
      <c r="J126" s="107"/>
      <c r="K126" s="107"/>
      <c r="L126" s="107"/>
      <c r="M126" s="107"/>
      <c r="N126" s="107"/>
      <c r="O126" s="107"/>
      <c r="P126" s="107"/>
      <c r="Q126" s="107"/>
      <c r="R126" s="107"/>
      <c r="S126" s="107"/>
      <c r="T126" s="43"/>
      <c r="W126"/>
    </row>
    <row r="127" spans="1:23" ht="30.65" customHeight="1" x14ac:dyDescent="0.4">
      <c r="A127" s="108">
        <f>'[1]S2 Maquette'!B127</f>
        <v>0</v>
      </c>
      <c r="B127" s="108">
        <f>'[1]S2 Maquette'!C127</f>
        <v>0</v>
      </c>
      <c r="C127" s="40">
        <f>'[1]S2 Maquette'!F127</f>
        <v>0</v>
      </c>
      <c r="D127" s="107"/>
      <c r="E127" s="107"/>
      <c r="F127" s="107"/>
      <c r="G127" s="107"/>
      <c r="H127" s="107"/>
      <c r="I127" s="107"/>
      <c r="J127" s="107"/>
      <c r="K127" s="107"/>
      <c r="L127" s="107"/>
      <c r="M127" s="107"/>
      <c r="N127" s="107"/>
      <c r="O127" s="107"/>
      <c r="P127" s="107"/>
      <c r="Q127" s="107"/>
      <c r="R127" s="107"/>
      <c r="S127" s="107"/>
      <c r="T127" s="43"/>
      <c r="W127"/>
    </row>
    <row r="128" spans="1:23" ht="30.65" customHeight="1" x14ac:dyDescent="0.4">
      <c r="A128" s="108">
        <f>'[1]S2 Maquette'!B128</f>
        <v>0</v>
      </c>
      <c r="B128" s="108">
        <f>'[1]S2 Maquette'!C128</f>
        <v>0</v>
      </c>
      <c r="C128" s="40">
        <f>'[1]S2 Maquette'!F128</f>
        <v>0</v>
      </c>
      <c r="D128" s="107"/>
      <c r="E128" s="107"/>
      <c r="F128" s="107"/>
      <c r="G128" s="107"/>
      <c r="H128" s="107"/>
      <c r="I128" s="107"/>
      <c r="J128" s="107"/>
      <c r="K128" s="107"/>
      <c r="L128" s="107"/>
      <c r="M128" s="107"/>
      <c r="N128" s="107"/>
      <c r="O128" s="107"/>
      <c r="P128" s="107"/>
      <c r="Q128" s="107"/>
      <c r="R128" s="107"/>
      <c r="S128" s="107"/>
      <c r="T128" s="43"/>
      <c r="W128"/>
    </row>
    <row r="129" spans="1:23" ht="30.65" customHeight="1" x14ac:dyDescent="0.4">
      <c r="A129" s="108">
        <f>'[1]S2 Maquette'!B129</f>
        <v>0</v>
      </c>
      <c r="B129" s="108">
        <f>'[1]S2 Maquette'!C129</f>
        <v>0</v>
      </c>
      <c r="C129" s="40">
        <f>'[1]S2 Maquette'!F129</f>
        <v>0</v>
      </c>
      <c r="D129" s="107"/>
      <c r="E129" s="107"/>
      <c r="F129" s="107"/>
      <c r="G129" s="107"/>
      <c r="H129" s="107"/>
      <c r="I129" s="107"/>
      <c r="J129" s="107"/>
      <c r="K129" s="107"/>
      <c r="L129" s="107"/>
      <c r="M129" s="107"/>
      <c r="N129" s="107"/>
      <c r="O129" s="107"/>
      <c r="P129" s="107"/>
      <c r="Q129" s="107"/>
      <c r="R129" s="107"/>
      <c r="S129" s="107"/>
      <c r="T129" s="43"/>
      <c r="W129"/>
    </row>
    <row r="130" spans="1:23" ht="30.65" customHeight="1" x14ac:dyDescent="0.4">
      <c r="A130" s="108">
        <f>'[1]S2 Maquette'!B130</f>
        <v>0</v>
      </c>
      <c r="B130" s="108">
        <f>'[1]S2 Maquette'!C130</f>
        <v>0</v>
      </c>
      <c r="C130" s="40">
        <f>'[1]S2 Maquette'!F130</f>
        <v>0</v>
      </c>
      <c r="D130" s="107"/>
      <c r="E130" s="107"/>
      <c r="F130" s="107"/>
      <c r="G130" s="107"/>
      <c r="H130" s="107"/>
      <c r="I130" s="107"/>
      <c r="J130" s="107"/>
      <c r="K130" s="107"/>
      <c r="L130" s="107"/>
      <c r="M130" s="107"/>
      <c r="N130" s="107"/>
      <c r="O130" s="107"/>
      <c r="P130" s="107"/>
      <c r="Q130" s="107"/>
      <c r="R130" s="107"/>
      <c r="S130" s="107"/>
      <c r="T130" s="43"/>
      <c r="W130"/>
    </row>
    <row r="131" spans="1:23" ht="30.65" customHeight="1" x14ac:dyDescent="0.4">
      <c r="A131" s="108">
        <f>'[1]S2 Maquette'!B131</f>
        <v>0</v>
      </c>
      <c r="B131" s="108">
        <f>'[1]S2 Maquette'!C131</f>
        <v>0</v>
      </c>
      <c r="C131" s="40">
        <f>'[1]S2 Maquette'!F131</f>
        <v>0</v>
      </c>
      <c r="D131" s="107"/>
      <c r="E131" s="107"/>
      <c r="F131" s="107"/>
      <c r="G131" s="107"/>
      <c r="H131" s="107"/>
      <c r="I131" s="107"/>
      <c r="J131" s="107"/>
      <c r="K131" s="107"/>
      <c r="L131" s="107"/>
      <c r="M131" s="107"/>
      <c r="N131" s="107"/>
      <c r="O131" s="107"/>
      <c r="P131" s="107"/>
      <c r="Q131" s="107"/>
      <c r="R131" s="107"/>
      <c r="S131" s="107"/>
      <c r="T131" s="43"/>
      <c r="W131"/>
    </row>
    <row r="132" spans="1:23" ht="30.65" customHeight="1" x14ac:dyDescent="0.4">
      <c r="A132" s="108">
        <f>'[1]S2 Maquette'!B132</f>
        <v>0</v>
      </c>
      <c r="B132" s="108">
        <f>'[1]S2 Maquette'!C132</f>
        <v>0</v>
      </c>
      <c r="C132" s="40">
        <f>'[1]S2 Maquette'!F132</f>
        <v>0</v>
      </c>
      <c r="D132" s="107"/>
      <c r="E132" s="107"/>
      <c r="F132" s="107"/>
      <c r="G132" s="107"/>
      <c r="H132" s="107"/>
      <c r="I132" s="107"/>
      <c r="J132" s="107"/>
      <c r="K132" s="107"/>
      <c r="L132" s="107"/>
      <c r="M132" s="107"/>
      <c r="N132" s="107"/>
      <c r="O132" s="107"/>
      <c r="P132" s="107"/>
      <c r="Q132" s="107"/>
      <c r="R132" s="107"/>
      <c r="S132" s="107"/>
      <c r="T132" s="43"/>
      <c r="W132"/>
    </row>
    <row r="133" spans="1:23" ht="30.65" customHeight="1" x14ac:dyDescent="0.4">
      <c r="A133" s="108">
        <f>'[1]S2 Maquette'!B133</f>
        <v>0</v>
      </c>
      <c r="B133" s="108">
        <f>'[1]S2 Maquette'!C133</f>
        <v>0</v>
      </c>
      <c r="C133" s="40">
        <f>'[1]S2 Maquette'!F133</f>
        <v>0</v>
      </c>
      <c r="D133" s="107"/>
      <c r="E133" s="107"/>
      <c r="F133" s="107"/>
      <c r="G133" s="107"/>
      <c r="H133" s="107"/>
      <c r="I133" s="107"/>
      <c r="J133" s="107"/>
      <c r="K133" s="107"/>
      <c r="L133" s="107"/>
      <c r="M133" s="107"/>
      <c r="N133" s="107"/>
      <c r="O133" s="107"/>
      <c r="P133" s="107"/>
      <c r="Q133" s="107"/>
      <c r="R133" s="107"/>
      <c r="S133" s="107"/>
      <c r="T133" s="43"/>
      <c r="W133"/>
    </row>
    <row r="134" spans="1:23" ht="30.65" customHeight="1" x14ac:dyDescent="0.4">
      <c r="A134" s="108">
        <f>'[1]S2 Maquette'!B134</f>
        <v>0</v>
      </c>
      <c r="B134" s="108">
        <f>'[1]S2 Maquette'!C134</f>
        <v>0</v>
      </c>
      <c r="C134" s="40">
        <f>'[1]S2 Maquette'!F134</f>
        <v>0</v>
      </c>
      <c r="D134" s="107"/>
      <c r="E134" s="107"/>
      <c r="F134" s="107"/>
      <c r="G134" s="107"/>
      <c r="H134" s="107"/>
      <c r="I134" s="107"/>
      <c r="J134" s="107"/>
      <c r="K134" s="107"/>
      <c r="L134" s="107"/>
      <c r="M134" s="107"/>
      <c r="N134" s="107"/>
      <c r="O134" s="107"/>
      <c r="P134" s="107"/>
      <c r="Q134" s="107"/>
      <c r="R134" s="107"/>
      <c r="S134" s="107"/>
      <c r="T134" s="43"/>
      <c r="W134"/>
    </row>
    <row r="135" spans="1:23" ht="30.65" customHeight="1" x14ac:dyDescent="0.4">
      <c r="A135" s="108">
        <f>'[1]S2 Maquette'!B135</f>
        <v>0</v>
      </c>
      <c r="B135" s="108">
        <f>'[1]S2 Maquette'!C135</f>
        <v>0</v>
      </c>
      <c r="C135" s="40">
        <f>'[1]S2 Maquette'!F135</f>
        <v>0</v>
      </c>
      <c r="D135" s="107"/>
      <c r="E135" s="107"/>
      <c r="F135" s="107"/>
      <c r="G135" s="107"/>
      <c r="H135" s="107"/>
      <c r="I135" s="107"/>
      <c r="J135" s="107"/>
      <c r="K135" s="107"/>
      <c r="L135" s="107"/>
      <c r="M135" s="107"/>
      <c r="N135" s="107"/>
      <c r="O135" s="107"/>
      <c r="P135" s="107"/>
      <c r="Q135" s="107"/>
      <c r="R135" s="107"/>
      <c r="S135" s="107"/>
      <c r="T135" s="43"/>
      <c r="W135"/>
    </row>
    <row r="136" spans="1:23" ht="30.65" customHeight="1" x14ac:dyDescent="0.4">
      <c r="A136" s="108">
        <f>'[1]S2 Maquette'!B136</f>
        <v>0</v>
      </c>
      <c r="B136" s="108">
        <f>'[1]S2 Maquette'!C136</f>
        <v>0</v>
      </c>
      <c r="C136" s="40">
        <f>'[1]S2 Maquette'!F136</f>
        <v>0</v>
      </c>
      <c r="D136" s="107"/>
      <c r="E136" s="107"/>
      <c r="F136" s="107"/>
      <c r="G136" s="107"/>
      <c r="H136" s="107"/>
      <c r="I136" s="107"/>
      <c r="J136" s="107"/>
      <c r="K136" s="107"/>
      <c r="L136" s="107"/>
      <c r="M136" s="107"/>
      <c r="N136" s="107"/>
      <c r="O136" s="107"/>
      <c r="P136" s="107"/>
      <c r="Q136" s="107"/>
      <c r="R136" s="107"/>
      <c r="S136" s="107"/>
      <c r="T136" s="43"/>
      <c r="W136"/>
    </row>
    <row r="137" spans="1:23" ht="30.65" customHeight="1" x14ac:dyDescent="0.4">
      <c r="A137" s="108">
        <f>'[1]S2 Maquette'!B137</f>
        <v>0</v>
      </c>
      <c r="B137" s="108">
        <f>'[1]S2 Maquette'!C137</f>
        <v>0</v>
      </c>
      <c r="C137" s="40">
        <f>'[1]S2 Maquette'!F137</f>
        <v>0</v>
      </c>
      <c r="D137" s="107"/>
      <c r="E137" s="107"/>
      <c r="F137" s="107"/>
      <c r="G137" s="107"/>
      <c r="H137" s="107"/>
      <c r="I137" s="107"/>
      <c r="J137" s="107"/>
      <c r="K137" s="107"/>
      <c r="L137" s="107"/>
      <c r="M137" s="107"/>
      <c r="N137" s="107"/>
      <c r="O137" s="107"/>
      <c r="P137" s="107"/>
      <c r="Q137" s="107"/>
      <c r="R137" s="107"/>
      <c r="S137" s="107"/>
      <c r="T137" s="43"/>
      <c r="W137"/>
    </row>
    <row r="138" spans="1:23" ht="30.65" customHeight="1" x14ac:dyDescent="0.4">
      <c r="A138" s="108">
        <f>'[1]S2 Maquette'!B138</f>
        <v>0</v>
      </c>
      <c r="B138" s="108">
        <f>'[1]S2 Maquette'!C138</f>
        <v>0</v>
      </c>
      <c r="C138" s="40">
        <f>'[1]S2 Maquette'!F138</f>
        <v>0</v>
      </c>
      <c r="D138" s="107"/>
      <c r="E138" s="107"/>
      <c r="F138" s="107"/>
      <c r="G138" s="107"/>
      <c r="H138" s="107"/>
      <c r="I138" s="107"/>
      <c r="J138" s="107"/>
      <c r="K138" s="107"/>
      <c r="L138" s="107"/>
      <c r="M138" s="107"/>
      <c r="N138" s="107"/>
      <c r="O138" s="107"/>
      <c r="P138" s="107"/>
      <c r="Q138" s="107"/>
      <c r="R138" s="107"/>
      <c r="S138" s="107"/>
      <c r="T138" s="43"/>
      <c r="W138"/>
    </row>
    <row r="139" spans="1:23" ht="30.65" customHeight="1" x14ac:dyDescent="0.4">
      <c r="A139" s="108">
        <f>'[1]S2 Maquette'!B139</f>
        <v>0</v>
      </c>
      <c r="B139" s="108">
        <f>'[1]S2 Maquette'!C139</f>
        <v>0</v>
      </c>
      <c r="C139" s="40">
        <f>'[1]S2 Maquette'!F139</f>
        <v>0</v>
      </c>
      <c r="D139" s="107"/>
      <c r="E139" s="107"/>
      <c r="F139" s="107"/>
      <c r="G139" s="107"/>
      <c r="H139" s="107"/>
      <c r="I139" s="107"/>
      <c r="J139" s="107"/>
      <c r="K139" s="107"/>
      <c r="L139" s="107"/>
      <c r="M139" s="107"/>
      <c r="N139" s="107"/>
      <c r="O139" s="107"/>
      <c r="P139" s="107"/>
      <c r="Q139" s="107"/>
      <c r="R139" s="107"/>
      <c r="S139" s="107"/>
      <c r="T139" s="43"/>
      <c r="W139"/>
    </row>
    <row r="140" spans="1:23" ht="30.65" customHeight="1" x14ac:dyDescent="0.4">
      <c r="A140" s="108">
        <f>'[1]S2 Maquette'!B140</f>
        <v>0</v>
      </c>
      <c r="B140" s="108">
        <f>'[1]S2 Maquette'!C140</f>
        <v>0</v>
      </c>
      <c r="C140" s="40">
        <f>'[1]S2 Maquette'!F140</f>
        <v>0</v>
      </c>
      <c r="D140" s="107"/>
      <c r="E140" s="107"/>
      <c r="F140" s="107"/>
      <c r="G140" s="107"/>
      <c r="H140" s="107"/>
      <c r="I140" s="107"/>
      <c r="J140" s="107"/>
      <c r="K140" s="107"/>
      <c r="L140" s="107"/>
      <c r="M140" s="107"/>
      <c r="N140" s="107"/>
      <c r="O140" s="107"/>
      <c r="P140" s="107"/>
      <c r="Q140" s="107"/>
      <c r="R140" s="107"/>
      <c r="S140" s="107"/>
      <c r="T140" s="43"/>
      <c r="W140"/>
    </row>
    <row r="141" spans="1:23" ht="30.65" customHeight="1" x14ac:dyDescent="0.4">
      <c r="A141" s="108">
        <f>'[1]S2 Maquette'!B141</f>
        <v>0</v>
      </c>
      <c r="B141" s="108">
        <f>'[1]S2 Maquette'!C141</f>
        <v>0</v>
      </c>
      <c r="C141" s="40">
        <f>'[1]S2 Maquette'!F141</f>
        <v>0</v>
      </c>
      <c r="D141" s="107"/>
      <c r="E141" s="107"/>
      <c r="F141" s="107"/>
      <c r="G141" s="107"/>
      <c r="H141" s="107"/>
      <c r="I141" s="107"/>
      <c r="J141" s="107"/>
      <c r="K141" s="107"/>
      <c r="L141" s="107"/>
      <c r="M141" s="107"/>
      <c r="N141" s="107"/>
      <c r="O141" s="107"/>
      <c r="P141" s="107"/>
      <c r="Q141" s="107"/>
      <c r="R141" s="107"/>
      <c r="S141" s="107"/>
      <c r="T141" s="43"/>
      <c r="W141"/>
    </row>
    <row r="142" spans="1:23" ht="30.65" customHeight="1" x14ac:dyDescent="0.4">
      <c r="A142" s="108">
        <f>'[1]S2 Maquette'!B142</f>
        <v>0</v>
      </c>
      <c r="B142" s="108">
        <f>'[1]S2 Maquette'!C142</f>
        <v>0</v>
      </c>
      <c r="C142" s="40">
        <f>'[1]S2 Maquette'!F142</f>
        <v>0</v>
      </c>
      <c r="D142" s="107"/>
      <c r="E142" s="107"/>
      <c r="F142" s="107"/>
      <c r="G142" s="107"/>
      <c r="H142" s="107"/>
      <c r="I142" s="107"/>
      <c r="J142" s="107"/>
      <c r="K142" s="107"/>
      <c r="L142" s="107"/>
      <c r="M142" s="107"/>
      <c r="N142" s="107"/>
      <c r="O142" s="107"/>
      <c r="P142" s="107"/>
      <c r="Q142" s="107"/>
      <c r="R142" s="107"/>
      <c r="S142" s="107"/>
      <c r="T142" s="43"/>
      <c r="W142"/>
    </row>
    <row r="143" spans="1:23" ht="30.65" customHeight="1" x14ac:dyDescent="0.4">
      <c r="A143" s="108">
        <f>'[1]S2 Maquette'!B143</f>
        <v>0</v>
      </c>
      <c r="B143" s="108">
        <f>'[1]S2 Maquette'!C143</f>
        <v>0</v>
      </c>
      <c r="C143" s="40">
        <f>'[1]S2 Maquette'!F143</f>
        <v>0</v>
      </c>
      <c r="D143" s="107"/>
      <c r="E143" s="107"/>
      <c r="F143" s="107"/>
      <c r="G143" s="107"/>
      <c r="H143" s="107"/>
      <c r="I143" s="107"/>
      <c r="J143" s="107"/>
      <c r="K143" s="107"/>
      <c r="L143" s="107"/>
      <c r="M143" s="107"/>
      <c r="N143" s="107"/>
      <c r="O143" s="107"/>
      <c r="P143" s="107"/>
      <c r="Q143" s="107"/>
      <c r="R143" s="107"/>
      <c r="S143" s="107"/>
      <c r="T143" s="43"/>
      <c r="W143"/>
    </row>
    <row r="144" spans="1:23" ht="30.65" customHeight="1" x14ac:dyDescent="0.4">
      <c r="A144" s="108">
        <f>'[1]S2 Maquette'!B144</f>
        <v>0</v>
      </c>
      <c r="B144" s="108">
        <f>'[1]S2 Maquette'!C144</f>
        <v>0</v>
      </c>
      <c r="C144" s="40">
        <f>'[1]S2 Maquette'!F144</f>
        <v>0</v>
      </c>
      <c r="D144" s="107"/>
      <c r="E144" s="107"/>
      <c r="F144" s="107"/>
      <c r="G144" s="107"/>
      <c r="H144" s="107"/>
      <c r="I144" s="107"/>
      <c r="J144" s="107"/>
      <c r="K144" s="107"/>
      <c r="L144" s="107"/>
      <c r="M144" s="107"/>
      <c r="N144" s="107"/>
      <c r="O144" s="107"/>
      <c r="P144" s="107"/>
      <c r="Q144" s="107"/>
      <c r="R144" s="107"/>
      <c r="S144" s="107"/>
      <c r="T144" s="43"/>
      <c r="W144"/>
    </row>
    <row r="145" spans="1:23" ht="30.65" customHeight="1" x14ac:dyDescent="0.4">
      <c r="A145" s="108">
        <f>'[1]S2 Maquette'!B145</f>
        <v>0</v>
      </c>
      <c r="B145" s="108">
        <f>'[1]S2 Maquette'!C145</f>
        <v>0</v>
      </c>
      <c r="C145" s="40">
        <f>'[1]S2 Maquette'!F145</f>
        <v>0</v>
      </c>
      <c r="D145" s="107"/>
      <c r="E145" s="107"/>
      <c r="F145" s="107"/>
      <c r="G145" s="107"/>
      <c r="H145" s="107"/>
      <c r="I145" s="107"/>
      <c r="J145" s="107"/>
      <c r="K145" s="107"/>
      <c r="L145" s="107"/>
      <c r="M145" s="107"/>
      <c r="N145" s="107"/>
      <c r="O145" s="107"/>
      <c r="P145" s="107"/>
      <c r="Q145" s="107"/>
      <c r="R145" s="107"/>
      <c r="S145" s="107"/>
      <c r="T145" s="43"/>
      <c r="W145"/>
    </row>
    <row r="146" spans="1:23" ht="30.65" customHeight="1" x14ac:dyDescent="0.4">
      <c r="A146" s="108">
        <f>'[1]S2 Maquette'!B146</f>
        <v>0</v>
      </c>
      <c r="B146" s="108">
        <f>'[1]S2 Maquette'!C146</f>
        <v>0</v>
      </c>
      <c r="C146" s="40">
        <f>'[1]S2 Maquette'!F146</f>
        <v>0</v>
      </c>
      <c r="D146" s="107"/>
      <c r="E146" s="107"/>
      <c r="F146" s="107"/>
      <c r="G146" s="107"/>
      <c r="H146" s="107"/>
      <c r="I146" s="107"/>
      <c r="J146" s="107"/>
      <c r="K146" s="107"/>
      <c r="L146" s="107"/>
      <c r="M146" s="107"/>
      <c r="N146" s="107"/>
      <c r="O146" s="107"/>
      <c r="P146" s="107"/>
      <c r="Q146" s="107"/>
      <c r="R146" s="107"/>
      <c r="S146" s="107"/>
      <c r="T146" s="43"/>
      <c r="W146"/>
    </row>
    <row r="147" spans="1:23" ht="30.65" customHeight="1" x14ac:dyDescent="0.4">
      <c r="A147" s="108">
        <f>'[1]S2 Maquette'!B147</f>
        <v>0</v>
      </c>
      <c r="B147" s="108">
        <f>'[1]S2 Maquette'!C147</f>
        <v>0</v>
      </c>
      <c r="C147" s="40">
        <f>'[1]S2 Maquette'!F147</f>
        <v>0</v>
      </c>
      <c r="D147" s="107"/>
      <c r="E147" s="107"/>
      <c r="F147" s="107"/>
      <c r="G147" s="107"/>
      <c r="H147" s="107"/>
      <c r="I147" s="107"/>
      <c r="J147" s="107"/>
      <c r="K147" s="107"/>
      <c r="L147" s="107"/>
      <c r="M147" s="107"/>
      <c r="N147" s="107"/>
      <c r="O147" s="107"/>
      <c r="P147" s="107"/>
      <c r="Q147" s="107"/>
      <c r="R147" s="107"/>
      <c r="S147" s="107"/>
      <c r="T147" s="43"/>
      <c r="W147"/>
    </row>
    <row r="148" spans="1:23" ht="30.65" customHeight="1" x14ac:dyDescent="0.4">
      <c r="A148" s="108">
        <f>'[1]S2 Maquette'!B148</f>
        <v>0</v>
      </c>
      <c r="B148" s="108">
        <f>'[1]S2 Maquette'!C148</f>
        <v>0</v>
      </c>
      <c r="C148" s="40">
        <f>'[1]S2 Maquette'!F148</f>
        <v>0</v>
      </c>
      <c r="D148" s="107"/>
      <c r="E148" s="107"/>
      <c r="F148" s="107"/>
      <c r="G148" s="107"/>
      <c r="H148" s="107"/>
      <c r="I148" s="107"/>
      <c r="J148" s="107"/>
      <c r="K148" s="107"/>
      <c r="L148" s="107"/>
      <c r="M148" s="107"/>
      <c r="N148" s="107"/>
      <c r="O148" s="107"/>
      <c r="P148" s="107"/>
      <c r="Q148" s="107"/>
      <c r="R148" s="107"/>
      <c r="S148" s="107"/>
      <c r="T148" s="43"/>
      <c r="W148"/>
    </row>
    <row r="149" spans="1:23" ht="30.65" customHeight="1" x14ac:dyDescent="0.4">
      <c r="A149" s="108">
        <f>'[1]S2 Maquette'!B149</f>
        <v>0</v>
      </c>
      <c r="B149" s="108">
        <f>'[1]S2 Maquette'!C149</f>
        <v>0</v>
      </c>
      <c r="C149" s="40">
        <f>'[1]S2 Maquette'!F149</f>
        <v>0</v>
      </c>
      <c r="D149" s="107"/>
      <c r="E149" s="107"/>
      <c r="F149" s="107"/>
      <c r="G149" s="107"/>
      <c r="H149" s="107"/>
      <c r="I149" s="107"/>
      <c r="J149" s="107"/>
      <c r="K149" s="107"/>
      <c r="L149" s="107"/>
      <c r="M149" s="107"/>
      <c r="N149" s="107"/>
      <c r="O149" s="107"/>
      <c r="P149" s="107"/>
      <c r="Q149" s="107"/>
      <c r="R149" s="107"/>
      <c r="S149" s="107"/>
      <c r="T149" s="43"/>
      <c r="W149"/>
    </row>
    <row r="150" spans="1:23" ht="30.65" customHeight="1" x14ac:dyDescent="0.4">
      <c r="A150" s="108">
        <f>'[1]S2 Maquette'!B150</f>
        <v>0</v>
      </c>
      <c r="B150" s="108">
        <f>'[1]S2 Maquette'!C150</f>
        <v>0</v>
      </c>
      <c r="C150" s="40">
        <f>'[1]S2 Maquette'!F150</f>
        <v>0</v>
      </c>
      <c r="D150" s="107"/>
      <c r="E150" s="107"/>
      <c r="F150" s="107"/>
      <c r="G150" s="107"/>
      <c r="H150" s="107"/>
      <c r="I150" s="107"/>
      <c r="J150" s="107"/>
      <c r="K150" s="107"/>
      <c r="L150" s="107"/>
      <c r="M150" s="107"/>
      <c r="N150" s="107"/>
      <c r="O150" s="107"/>
      <c r="P150" s="107"/>
      <c r="Q150" s="107"/>
      <c r="R150" s="107"/>
      <c r="S150" s="107"/>
      <c r="T150" s="43"/>
      <c r="W150"/>
    </row>
    <row r="151" spans="1:23" ht="30.65" customHeight="1" x14ac:dyDescent="0.4">
      <c r="A151" s="108">
        <f>'[1]S2 Maquette'!B151</f>
        <v>0</v>
      </c>
      <c r="B151" s="108">
        <f>'[1]S2 Maquette'!C151</f>
        <v>0</v>
      </c>
      <c r="C151" s="40">
        <f>'[1]S2 Maquette'!F151</f>
        <v>0</v>
      </c>
      <c r="D151" s="107"/>
      <c r="E151" s="107"/>
      <c r="F151" s="107"/>
      <c r="G151" s="107"/>
      <c r="H151" s="107"/>
      <c r="I151" s="107"/>
      <c r="J151" s="107"/>
      <c r="K151" s="107"/>
      <c r="L151" s="107"/>
      <c r="M151" s="107"/>
      <c r="N151" s="107"/>
      <c r="O151" s="107"/>
      <c r="P151" s="107"/>
      <c r="Q151" s="107"/>
      <c r="R151" s="107"/>
      <c r="S151" s="107"/>
      <c r="T151" s="43"/>
      <c r="W151"/>
    </row>
    <row r="152" spans="1:23" ht="30.65" customHeight="1" x14ac:dyDescent="0.4">
      <c r="A152" s="108">
        <f>'[1]S2 Maquette'!B152</f>
        <v>0</v>
      </c>
      <c r="B152" s="108">
        <f>'[1]S2 Maquette'!C152</f>
        <v>0</v>
      </c>
      <c r="C152" s="40">
        <f>'[1]S2 Maquette'!F152</f>
        <v>0</v>
      </c>
      <c r="D152" s="107"/>
      <c r="E152" s="107"/>
      <c r="F152" s="107"/>
      <c r="G152" s="107"/>
      <c r="H152" s="107"/>
      <c r="I152" s="107"/>
      <c r="J152" s="107"/>
      <c r="K152" s="107"/>
      <c r="L152" s="107"/>
      <c r="M152" s="107"/>
      <c r="N152" s="107"/>
      <c r="O152" s="107"/>
      <c r="P152" s="107"/>
      <c r="Q152" s="107"/>
      <c r="R152" s="107"/>
      <c r="S152" s="107"/>
      <c r="T152" s="43"/>
      <c r="W152"/>
    </row>
    <row r="153" spans="1:23" ht="30.65" customHeight="1" x14ac:dyDescent="0.4">
      <c r="A153" s="108">
        <f>'[1]S2 Maquette'!B153</f>
        <v>0</v>
      </c>
      <c r="B153" s="108">
        <f>'[1]S2 Maquette'!C153</f>
        <v>0</v>
      </c>
      <c r="C153" s="40">
        <f>'[1]S2 Maquette'!F153</f>
        <v>0</v>
      </c>
      <c r="D153" s="107"/>
      <c r="E153" s="107"/>
      <c r="F153" s="107"/>
      <c r="G153" s="107"/>
      <c r="H153" s="107"/>
      <c r="I153" s="107"/>
      <c r="J153" s="107"/>
      <c r="K153" s="107"/>
      <c r="L153" s="107"/>
      <c r="M153" s="107"/>
      <c r="N153" s="107"/>
      <c r="O153" s="107"/>
      <c r="P153" s="107"/>
      <c r="Q153" s="107"/>
      <c r="R153" s="107"/>
      <c r="S153" s="107"/>
      <c r="T153" s="43"/>
      <c r="W153"/>
    </row>
    <row r="154" spans="1:23" ht="30.65" customHeight="1" x14ac:dyDescent="0.4">
      <c r="A154" s="108">
        <f>'[1]S2 Maquette'!B154</f>
        <v>0</v>
      </c>
      <c r="B154" s="108">
        <f>'[1]S2 Maquette'!C154</f>
        <v>0</v>
      </c>
      <c r="C154" s="40">
        <f>'[1]S2 Maquette'!F154</f>
        <v>0</v>
      </c>
      <c r="D154" s="107"/>
      <c r="E154" s="107"/>
      <c r="F154" s="107"/>
      <c r="G154" s="107"/>
      <c r="H154" s="107"/>
      <c r="I154" s="107"/>
      <c r="J154" s="107"/>
      <c r="K154" s="107"/>
      <c r="L154" s="107"/>
      <c r="M154" s="107"/>
      <c r="N154" s="107"/>
      <c r="O154" s="107"/>
      <c r="P154" s="107"/>
      <c r="Q154" s="107"/>
      <c r="R154" s="107"/>
      <c r="S154" s="107"/>
      <c r="T154" s="43"/>
      <c r="W154"/>
    </row>
    <row r="155" spans="1:23" ht="30.65" customHeight="1" x14ac:dyDescent="0.4">
      <c r="A155" s="108">
        <f>'[1]S2 Maquette'!B155</f>
        <v>0</v>
      </c>
      <c r="B155" s="108">
        <f>'[1]S2 Maquette'!C155</f>
        <v>0</v>
      </c>
      <c r="C155" s="40">
        <f>'[1]S2 Maquette'!F155</f>
        <v>0</v>
      </c>
      <c r="D155" s="107"/>
      <c r="E155" s="107"/>
      <c r="F155" s="107"/>
      <c r="G155" s="107"/>
      <c r="H155" s="107"/>
      <c r="I155" s="107"/>
      <c r="J155" s="107"/>
      <c r="K155" s="107"/>
      <c r="L155" s="107"/>
      <c r="M155" s="107"/>
      <c r="N155" s="107"/>
      <c r="O155" s="107"/>
      <c r="P155" s="107"/>
      <c r="Q155" s="107"/>
      <c r="R155" s="107"/>
      <c r="S155" s="107"/>
      <c r="T155" s="43"/>
      <c r="W155"/>
    </row>
    <row r="156" spans="1:23" ht="30.65" customHeight="1" x14ac:dyDescent="0.4">
      <c r="A156" s="108">
        <f>'[1]S2 Maquette'!B156</f>
        <v>0</v>
      </c>
      <c r="B156" s="108">
        <f>'[1]S2 Maquette'!C156</f>
        <v>0</v>
      </c>
      <c r="C156" s="40">
        <f>'[1]S2 Maquette'!F156</f>
        <v>0</v>
      </c>
      <c r="D156" s="107"/>
      <c r="E156" s="107"/>
      <c r="F156" s="107"/>
      <c r="G156" s="107"/>
      <c r="H156" s="107"/>
      <c r="I156" s="107"/>
      <c r="J156" s="107"/>
      <c r="K156" s="107"/>
      <c r="L156" s="107"/>
      <c r="M156" s="107"/>
      <c r="N156" s="107"/>
      <c r="O156" s="107"/>
      <c r="P156" s="107"/>
      <c r="Q156" s="107"/>
      <c r="R156" s="107"/>
      <c r="S156" s="107"/>
      <c r="T156" s="43"/>
      <c r="W156"/>
    </row>
    <row r="157" spans="1:23" ht="30.65" customHeight="1" x14ac:dyDescent="0.4">
      <c r="A157" s="108">
        <f>'[1]S2 Maquette'!B157</f>
        <v>0</v>
      </c>
      <c r="B157" s="108">
        <f>'[1]S2 Maquette'!C157</f>
        <v>0</v>
      </c>
      <c r="C157" s="40">
        <f>'[1]S2 Maquette'!F157</f>
        <v>0</v>
      </c>
      <c r="D157" s="107"/>
      <c r="E157" s="107"/>
      <c r="F157" s="107"/>
      <c r="G157" s="107"/>
      <c r="H157" s="107"/>
      <c r="I157" s="107"/>
      <c r="J157" s="107"/>
      <c r="K157" s="107"/>
      <c r="L157" s="107"/>
      <c r="M157" s="107"/>
      <c r="N157" s="107"/>
      <c r="O157" s="107"/>
      <c r="P157" s="107"/>
      <c r="Q157" s="107"/>
      <c r="R157" s="107"/>
      <c r="S157" s="107"/>
      <c r="T157" s="43"/>
      <c r="W157"/>
    </row>
    <row r="158" spans="1:23" ht="30.65" customHeight="1" x14ac:dyDescent="0.4">
      <c r="A158" s="108">
        <f>'[1]S2 Maquette'!B158</f>
        <v>0</v>
      </c>
      <c r="B158" s="108">
        <f>'[1]S2 Maquette'!C158</f>
        <v>0</v>
      </c>
      <c r="C158" s="40">
        <f>'[1]S2 Maquette'!F158</f>
        <v>0</v>
      </c>
      <c r="D158" s="107"/>
      <c r="E158" s="107"/>
      <c r="F158" s="107"/>
      <c r="G158" s="107"/>
      <c r="H158" s="107"/>
      <c r="I158" s="107"/>
      <c r="J158" s="107"/>
      <c r="K158" s="107"/>
      <c r="L158" s="107"/>
      <c r="M158" s="107"/>
      <c r="N158" s="107"/>
      <c r="O158" s="107"/>
      <c r="P158" s="107"/>
      <c r="Q158" s="107"/>
      <c r="R158" s="107"/>
      <c r="S158" s="107"/>
      <c r="T158" s="43"/>
      <c r="W158"/>
    </row>
    <row r="159" spans="1:23" ht="30.65" customHeight="1" x14ac:dyDescent="0.4">
      <c r="A159" s="108">
        <f>'[1]S2 Maquette'!B159</f>
        <v>0</v>
      </c>
      <c r="B159" s="108">
        <f>'[1]S2 Maquette'!C159</f>
        <v>0</v>
      </c>
      <c r="C159" s="40">
        <f>'[1]S2 Maquette'!F159</f>
        <v>0</v>
      </c>
      <c r="D159" s="107"/>
      <c r="E159" s="107"/>
      <c r="F159" s="107"/>
      <c r="G159" s="107"/>
      <c r="H159" s="107"/>
      <c r="I159" s="107"/>
      <c r="J159" s="107"/>
      <c r="K159" s="107"/>
      <c r="L159" s="107"/>
      <c r="M159" s="107"/>
      <c r="N159" s="107"/>
      <c r="O159" s="107"/>
      <c r="P159" s="107"/>
      <c r="Q159" s="107"/>
      <c r="R159" s="107"/>
      <c r="S159" s="107"/>
      <c r="T159" s="43"/>
      <c r="W159"/>
    </row>
    <row r="160" spans="1:23" ht="30.65" customHeight="1" x14ac:dyDescent="0.4">
      <c r="A160" s="108">
        <f>'[1]S2 Maquette'!B160</f>
        <v>0</v>
      </c>
      <c r="B160" s="108">
        <f>'[1]S2 Maquette'!C160</f>
        <v>0</v>
      </c>
      <c r="C160" s="40">
        <f>'[1]S2 Maquette'!F160</f>
        <v>0</v>
      </c>
      <c r="D160" s="107"/>
      <c r="E160" s="107"/>
      <c r="F160" s="107"/>
      <c r="G160" s="107"/>
      <c r="H160" s="107"/>
      <c r="I160" s="107"/>
      <c r="J160" s="107"/>
      <c r="K160" s="107"/>
      <c r="L160" s="107"/>
      <c r="M160" s="107"/>
      <c r="N160" s="107"/>
      <c r="O160" s="107"/>
      <c r="P160" s="107"/>
      <c r="Q160" s="107"/>
      <c r="R160" s="107"/>
      <c r="S160" s="107"/>
      <c r="T160" s="43"/>
      <c r="W160"/>
    </row>
    <row r="161" spans="1:23" ht="30.65" customHeight="1" x14ac:dyDescent="0.4">
      <c r="A161" s="108">
        <f>'[1]S2 Maquette'!B161</f>
        <v>0</v>
      </c>
      <c r="B161" s="108">
        <f>'[1]S2 Maquette'!C161</f>
        <v>0</v>
      </c>
      <c r="C161" s="40">
        <f>'[1]S2 Maquette'!F161</f>
        <v>0</v>
      </c>
      <c r="D161" s="107"/>
      <c r="E161" s="107"/>
      <c r="F161" s="107"/>
      <c r="G161" s="107"/>
      <c r="H161" s="107"/>
      <c r="I161" s="107"/>
      <c r="J161" s="107"/>
      <c r="K161" s="107"/>
      <c r="L161" s="107"/>
      <c r="M161" s="107"/>
      <c r="N161" s="107"/>
      <c r="O161" s="107"/>
      <c r="P161" s="107"/>
      <c r="Q161" s="107"/>
      <c r="R161" s="107"/>
      <c r="S161" s="107"/>
      <c r="T161" s="43"/>
      <c r="W161"/>
    </row>
    <row r="162" spans="1:23" ht="30.65" customHeight="1" x14ac:dyDescent="0.4">
      <c r="A162" s="108">
        <f>'[1]S2 Maquette'!B162</f>
        <v>0</v>
      </c>
      <c r="B162" s="108">
        <f>'[1]S2 Maquette'!C162</f>
        <v>0</v>
      </c>
      <c r="C162" s="40">
        <f>'[1]S2 Maquette'!F162</f>
        <v>0</v>
      </c>
      <c r="D162" s="107"/>
      <c r="E162" s="107"/>
      <c r="F162" s="107"/>
      <c r="G162" s="107"/>
      <c r="H162" s="107"/>
      <c r="I162" s="107"/>
      <c r="J162" s="107"/>
      <c r="K162" s="107"/>
      <c r="L162" s="107"/>
      <c r="M162" s="107"/>
      <c r="N162" s="107"/>
      <c r="O162" s="107"/>
      <c r="P162" s="107"/>
      <c r="Q162" s="107"/>
      <c r="R162" s="107"/>
      <c r="S162" s="107"/>
      <c r="T162" s="43"/>
      <c r="W162"/>
    </row>
    <row r="163" spans="1:23" ht="30.65" customHeight="1" x14ac:dyDescent="0.4">
      <c r="A163" s="108">
        <f>'[1]S2 Maquette'!B163</f>
        <v>0</v>
      </c>
      <c r="B163" s="108">
        <f>'[1]S2 Maquette'!C163</f>
        <v>0</v>
      </c>
      <c r="C163" s="40">
        <f>'[1]S2 Maquette'!F163</f>
        <v>0</v>
      </c>
      <c r="D163" s="107"/>
      <c r="E163" s="107"/>
      <c r="F163" s="107"/>
      <c r="G163" s="107"/>
      <c r="H163" s="107"/>
      <c r="I163" s="107"/>
      <c r="J163" s="107"/>
      <c r="K163" s="107"/>
      <c r="L163" s="107"/>
      <c r="M163" s="107"/>
      <c r="N163" s="107"/>
      <c r="O163" s="107"/>
      <c r="P163" s="107"/>
      <c r="Q163" s="107"/>
      <c r="R163" s="107"/>
      <c r="S163" s="107"/>
      <c r="T163" s="43"/>
      <c r="W163"/>
    </row>
    <row r="164" spans="1:23" ht="30.65" customHeight="1" x14ac:dyDescent="0.4">
      <c r="A164" s="108">
        <f>'[1]S2 Maquette'!B164</f>
        <v>0</v>
      </c>
      <c r="B164" s="108">
        <f>'[1]S2 Maquette'!C164</f>
        <v>0</v>
      </c>
      <c r="C164" s="40">
        <f>'[1]S2 Maquette'!F164</f>
        <v>0</v>
      </c>
      <c r="D164" s="107"/>
      <c r="E164" s="107"/>
      <c r="F164" s="107"/>
      <c r="G164" s="107"/>
      <c r="H164" s="107"/>
      <c r="I164" s="107"/>
      <c r="J164" s="107"/>
      <c r="K164" s="107"/>
      <c r="L164" s="107"/>
      <c r="M164" s="107"/>
      <c r="N164" s="107"/>
      <c r="O164" s="107"/>
      <c r="P164" s="107"/>
      <c r="Q164" s="107"/>
      <c r="R164" s="107"/>
      <c r="S164" s="107"/>
      <c r="T164" s="43"/>
      <c r="W164"/>
    </row>
    <row r="165" spans="1:23" ht="30.65" customHeight="1" x14ac:dyDescent="0.4">
      <c r="A165" s="108">
        <f>'[1]S2 Maquette'!B165</f>
        <v>0</v>
      </c>
      <c r="B165" s="108">
        <f>'[1]S2 Maquette'!C165</f>
        <v>0</v>
      </c>
      <c r="C165" s="40">
        <f>'[1]S2 Maquette'!F165</f>
        <v>0</v>
      </c>
      <c r="D165" s="107"/>
      <c r="E165" s="107"/>
      <c r="F165" s="107"/>
      <c r="G165" s="107"/>
      <c r="H165" s="107"/>
      <c r="I165" s="107"/>
      <c r="J165" s="107"/>
      <c r="K165" s="107"/>
      <c r="L165" s="107"/>
      <c r="M165" s="107"/>
      <c r="N165" s="107"/>
      <c r="O165" s="107"/>
      <c r="P165" s="107"/>
      <c r="Q165" s="107"/>
      <c r="R165" s="107"/>
      <c r="S165" s="107"/>
      <c r="T165" s="43"/>
      <c r="W165"/>
    </row>
    <row r="166" spans="1:23" ht="30.65" customHeight="1" x14ac:dyDescent="0.4">
      <c r="A166" s="108">
        <f>'[1]S2 Maquette'!B166</f>
        <v>0</v>
      </c>
      <c r="B166" s="108">
        <f>'[1]S2 Maquette'!C166</f>
        <v>0</v>
      </c>
      <c r="C166" s="40">
        <f>'[1]S2 Maquette'!F166</f>
        <v>0</v>
      </c>
      <c r="D166" s="107"/>
      <c r="E166" s="107"/>
      <c r="F166" s="107"/>
      <c r="G166" s="107"/>
      <c r="H166" s="107"/>
      <c r="I166" s="107"/>
      <c r="J166" s="107"/>
      <c r="K166" s="107"/>
      <c r="L166" s="107"/>
      <c r="M166" s="107"/>
      <c r="N166" s="107"/>
      <c r="O166" s="107"/>
      <c r="P166" s="107"/>
      <c r="Q166" s="107"/>
      <c r="R166" s="107"/>
      <c r="S166" s="107"/>
      <c r="T166" s="43"/>
      <c r="W166"/>
    </row>
    <row r="167" spans="1:23" ht="30.65" customHeight="1" x14ac:dyDescent="0.4">
      <c r="A167" s="108">
        <f>'[1]S2 Maquette'!B167</f>
        <v>0</v>
      </c>
      <c r="B167" s="108">
        <f>'[1]S2 Maquette'!C167</f>
        <v>0</v>
      </c>
      <c r="C167" s="40">
        <f>'[1]S2 Maquette'!F167</f>
        <v>0</v>
      </c>
      <c r="D167" s="107"/>
      <c r="E167" s="107"/>
      <c r="F167" s="107"/>
      <c r="G167" s="107"/>
      <c r="H167" s="107"/>
      <c r="I167" s="107"/>
      <c r="J167" s="107"/>
      <c r="K167" s="107"/>
      <c r="L167" s="107"/>
      <c r="M167" s="107"/>
      <c r="N167" s="107"/>
      <c r="O167" s="107"/>
      <c r="P167" s="107"/>
      <c r="Q167" s="107"/>
      <c r="R167" s="107"/>
      <c r="S167" s="107"/>
      <c r="T167" s="43"/>
      <c r="W167"/>
    </row>
    <row r="168" spans="1:23" ht="30.65" customHeight="1" x14ac:dyDescent="0.4">
      <c r="A168" s="108">
        <f>'[1]S2 Maquette'!B168</f>
        <v>0</v>
      </c>
      <c r="B168" s="108">
        <f>'[1]S2 Maquette'!C168</f>
        <v>0</v>
      </c>
      <c r="C168" s="40">
        <f>'[1]S2 Maquette'!F168</f>
        <v>0</v>
      </c>
      <c r="D168" s="107"/>
      <c r="E168" s="107"/>
      <c r="F168" s="107"/>
      <c r="G168" s="107"/>
      <c r="H168" s="107"/>
      <c r="I168" s="107"/>
      <c r="J168" s="107"/>
      <c r="K168" s="107"/>
      <c r="L168" s="107"/>
      <c r="M168" s="107"/>
      <c r="N168" s="107"/>
      <c r="O168" s="107"/>
      <c r="P168" s="107"/>
      <c r="Q168" s="107"/>
      <c r="R168" s="107"/>
      <c r="S168" s="107"/>
      <c r="T168" s="43"/>
      <c r="W168"/>
    </row>
    <row r="169" spans="1:23" ht="30.65" customHeight="1" x14ac:dyDescent="0.4">
      <c r="A169" s="108">
        <f>'[1]S2 Maquette'!B169</f>
        <v>0</v>
      </c>
      <c r="B169" s="108">
        <f>'[1]S2 Maquette'!C169</f>
        <v>0</v>
      </c>
      <c r="C169" s="40">
        <f>'[1]S2 Maquette'!F169</f>
        <v>0</v>
      </c>
      <c r="D169" s="107"/>
      <c r="E169" s="107"/>
      <c r="F169" s="107"/>
      <c r="G169" s="107"/>
      <c r="H169" s="107"/>
      <c r="I169" s="107"/>
      <c r="J169" s="107"/>
      <c r="K169" s="107"/>
      <c r="L169" s="107"/>
      <c r="M169" s="107"/>
      <c r="N169" s="107"/>
      <c r="O169" s="107"/>
      <c r="P169" s="107"/>
      <c r="Q169" s="107"/>
      <c r="R169" s="107"/>
      <c r="S169" s="107"/>
      <c r="T169" s="43"/>
      <c r="W169"/>
    </row>
    <row r="170" spans="1:23" ht="30.65" customHeight="1" x14ac:dyDescent="0.4">
      <c r="A170" s="108">
        <f>'[1]S2 Maquette'!B170</f>
        <v>0</v>
      </c>
      <c r="B170" s="108">
        <f>'[1]S2 Maquette'!C170</f>
        <v>0</v>
      </c>
      <c r="C170" s="40">
        <f>'[1]S2 Maquette'!F170</f>
        <v>0</v>
      </c>
      <c r="D170" s="107"/>
      <c r="E170" s="107"/>
      <c r="F170" s="107"/>
      <c r="G170" s="107"/>
      <c r="H170" s="107"/>
      <c r="I170" s="107"/>
      <c r="J170" s="107"/>
      <c r="K170" s="107"/>
      <c r="L170" s="107"/>
      <c r="M170" s="107"/>
      <c r="N170" s="107"/>
      <c r="O170" s="107"/>
      <c r="P170" s="107"/>
      <c r="Q170" s="107"/>
      <c r="R170" s="107"/>
      <c r="S170" s="107"/>
      <c r="T170" s="43"/>
      <c r="W170"/>
    </row>
    <row r="171" spans="1:23" ht="30.65" customHeight="1" x14ac:dyDescent="0.4">
      <c r="A171" s="108">
        <f>'[1]S2 Maquette'!B171</f>
        <v>0</v>
      </c>
      <c r="B171" s="108">
        <f>'[1]S2 Maquette'!C171</f>
        <v>0</v>
      </c>
      <c r="C171" s="40">
        <f>'[1]S2 Maquette'!F171</f>
        <v>0</v>
      </c>
      <c r="D171" s="107"/>
      <c r="E171" s="107"/>
      <c r="F171" s="107"/>
      <c r="G171" s="107"/>
      <c r="H171" s="107"/>
      <c r="I171" s="107"/>
      <c r="J171" s="107"/>
      <c r="K171" s="107"/>
      <c r="L171" s="107"/>
      <c r="M171" s="107"/>
      <c r="N171" s="107"/>
      <c r="O171" s="107"/>
      <c r="P171" s="107"/>
      <c r="Q171" s="107"/>
      <c r="R171" s="107"/>
      <c r="S171" s="107"/>
      <c r="T171" s="43"/>
      <c r="W171"/>
    </row>
    <row r="172" spans="1:23" ht="30.65" customHeight="1" x14ac:dyDescent="0.4">
      <c r="A172" s="108">
        <f>'[1]S2 Maquette'!B172</f>
        <v>0</v>
      </c>
      <c r="B172" s="108">
        <f>'[1]S2 Maquette'!C172</f>
        <v>0</v>
      </c>
      <c r="C172" s="40">
        <f>'[1]S2 Maquette'!F172</f>
        <v>0</v>
      </c>
      <c r="D172" s="107"/>
      <c r="E172" s="107"/>
      <c r="F172" s="107"/>
      <c r="G172" s="107"/>
      <c r="H172" s="107"/>
      <c r="I172" s="107"/>
      <c r="J172" s="107"/>
      <c r="K172" s="107"/>
      <c r="L172" s="107"/>
      <c r="M172" s="107"/>
      <c r="N172" s="107"/>
      <c r="O172" s="107"/>
      <c r="P172" s="107"/>
      <c r="Q172" s="107"/>
      <c r="R172" s="107"/>
      <c r="S172" s="107"/>
      <c r="T172" s="43"/>
      <c r="W172"/>
    </row>
    <row r="173" spans="1:23" ht="30.65" customHeight="1" x14ac:dyDescent="0.4">
      <c r="A173" s="108">
        <f>'[1]S2 Maquette'!B173</f>
        <v>0</v>
      </c>
      <c r="B173" s="108">
        <f>'[1]S2 Maquette'!C173</f>
        <v>0</v>
      </c>
      <c r="C173" s="40">
        <f>'[1]S2 Maquette'!F173</f>
        <v>0</v>
      </c>
      <c r="D173" s="107"/>
      <c r="E173" s="107"/>
      <c r="F173" s="107"/>
      <c r="G173" s="107"/>
      <c r="H173" s="107"/>
      <c r="I173" s="107"/>
      <c r="J173" s="107"/>
      <c r="K173" s="107"/>
      <c r="L173" s="107"/>
      <c r="M173" s="107"/>
      <c r="N173" s="107"/>
      <c r="O173" s="107"/>
      <c r="P173" s="107"/>
      <c r="Q173" s="107"/>
      <c r="R173" s="107"/>
      <c r="S173" s="107"/>
      <c r="T173" s="43"/>
      <c r="W173"/>
    </row>
    <row r="174" spans="1:23" ht="30.65" customHeight="1" x14ac:dyDescent="0.4">
      <c r="A174" s="108">
        <f>'[1]S2 Maquette'!B174</f>
        <v>0</v>
      </c>
      <c r="B174" s="108">
        <f>'[1]S2 Maquette'!C174</f>
        <v>0</v>
      </c>
      <c r="C174" s="40">
        <f>'[1]S2 Maquette'!F174</f>
        <v>0</v>
      </c>
      <c r="D174" s="107"/>
      <c r="E174" s="107"/>
      <c r="F174" s="107"/>
      <c r="G174" s="107"/>
      <c r="H174" s="107"/>
      <c r="I174" s="107"/>
      <c r="J174" s="107"/>
      <c r="K174" s="107"/>
      <c r="L174" s="107"/>
      <c r="M174" s="107"/>
      <c r="N174" s="107"/>
      <c r="O174" s="107"/>
      <c r="P174" s="107"/>
      <c r="Q174" s="107"/>
      <c r="R174" s="107"/>
      <c r="S174" s="107"/>
      <c r="T174" s="43"/>
      <c r="W174"/>
    </row>
    <row r="175" spans="1:23" ht="30.65" customHeight="1" x14ac:dyDescent="0.4">
      <c r="A175" s="108">
        <f>'[1]S2 Maquette'!B175</f>
        <v>0</v>
      </c>
      <c r="B175" s="108">
        <f>'[1]S2 Maquette'!C175</f>
        <v>0</v>
      </c>
      <c r="C175" s="40">
        <f>'[1]S2 Maquette'!F175</f>
        <v>0</v>
      </c>
      <c r="D175" s="107"/>
      <c r="E175" s="107"/>
      <c r="F175" s="107"/>
      <c r="G175" s="107"/>
      <c r="H175" s="107"/>
      <c r="I175" s="107"/>
      <c r="J175" s="107"/>
      <c r="K175" s="107"/>
      <c r="L175" s="107"/>
      <c r="M175" s="107"/>
      <c r="N175" s="107"/>
      <c r="O175" s="107"/>
      <c r="P175" s="107"/>
      <c r="Q175" s="107"/>
      <c r="R175" s="107"/>
      <c r="S175" s="107"/>
      <c r="T175" s="43"/>
      <c r="W175"/>
    </row>
    <row r="176" spans="1:23" ht="30.65" customHeight="1" x14ac:dyDescent="0.4">
      <c r="A176" s="108">
        <f>'[1]S2 Maquette'!B176</f>
        <v>0</v>
      </c>
      <c r="B176" s="108">
        <f>'[1]S2 Maquette'!C176</f>
        <v>0</v>
      </c>
      <c r="C176" s="40">
        <f>'[1]S2 Maquette'!F176</f>
        <v>0</v>
      </c>
      <c r="D176" s="107"/>
      <c r="E176" s="107"/>
      <c r="F176" s="107"/>
      <c r="G176" s="107"/>
      <c r="H176" s="107"/>
      <c r="I176" s="107"/>
      <c r="J176" s="107"/>
      <c r="K176" s="107"/>
      <c r="L176" s="107"/>
      <c r="M176" s="107"/>
      <c r="N176" s="107"/>
      <c r="O176" s="107"/>
      <c r="P176" s="107"/>
      <c r="Q176" s="107"/>
      <c r="R176" s="107"/>
      <c r="S176" s="107"/>
      <c r="T176" s="43"/>
      <c r="W176"/>
    </row>
    <row r="177" spans="1:23" ht="30.65" customHeight="1" x14ac:dyDescent="0.4">
      <c r="A177" s="108">
        <f>'[1]S2 Maquette'!B177</f>
        <v>0</v>
      </c>
      <c r="B177" s="108">
        <f>'[1]S2 Maquette'!C177</f>
        <v>0</v>
      </c>
      <c r="C177" s="40">
        <f>'[1]S2 Maquette'!F177</f>
        <v>0</v>
      </c>
      <c r="D177" s="107"/>
      <c r="E177" s="107"/>
      <c r="F177" s="107"/>
      <c r="G177" s="107"/>
      <c r="H177" s="107"/>
      <c r="I177" s="107"/>
      <c r="J177" s="107"/>
      <c r="K177" s="107"/>
      <c r="L177" s="107"/>
      <c r="M177" s="107"/>
      <c r="N177" s="107"/>
      <c r="O177" s="107"/>
      <c r="P177" s="107"/>
      <c r="Q177" s="107"/>
      <c r="R177" s="107"/>
      <c r="S177" s="107"/>
      <c r="T177" s="43"/>
      <c r="W177"/>
    </row>
    <row r="178" spans="1:23" ht="30.65" customHeight="1" x14ac:dyDescent="0.4">
      <c r="A178" s="108">
        <f>'[1]S2 Maquette'!B178</f>
        <v>0</v>
      </c>
      <c r="B178" s="108">
        <f>'[1]S2 Maquette'!C178</f>
        <v>0</v>
      </c>
      <c r="C178" s="40">
        <f>'[1]S2 Maquette'!F178</f>
        <v>0</v>
      </c>
      <c r="D178" s="107"/>
      <c r="E178" s="107"/>
      <c r="F178" s="107"/>
      <c r="G178" s="107"/>
      <c r="H178" s="107"/>
      <c r="I178" s="107"/>
      <c r="J178" s="107"/>
      <c r="K178" s="107"/>
      <c r="L178" s="107"/>
      <c r="M178" s="107"/>
      <c r="N178" s="107"/>
      <c r="O178" s="107"/>
      <c r="P178" s="107"/>
      <c r="Q178" s="107"/>
      <c r="R178" s="107"/>
      <c r="S178" s="107"/>
      <c r="T178" s="43"/>
      <c r="W178"/>
    </row>
    <row r="179" spans="1:23" ht="30.65" customHeight="1" x14ac:dyDescent="0.4">
      <c r="A179" s="108">
        <f>'[1]S2 Maquette'!B179</f>
        <v>0</v>
      </c>
      <c r="B179" s="108">
        <f>'[1]S2 Maquette'!C179</f>
        <v>0</v>
      </c>
      <c r="C179" s="40">
        <f>'[1]S2 Maquette'!F179</f>
        <v>0</v>
      </c>
      <c r="D179" s="107"/>
      <c r="E179" s="107"/>
      <c r="F179" s="107"/>
      <c r="G179" s="107"/>
      <c r="H179" s="107"/>
      <c r="I179" s="107"/>
      <c r="J179" s="107"/>
      <c r="K179" s="107"/>
      <c r="L179" s="107"/>
      <c r="M179" s="107"/>
      <c r="N179" s="107"/>
      <c r="O179" s="107"/>
      <c r="P179" s="107"/>
      <c r="Q179" s="107"/>
      <c r="R179" s="107"/>
      <c r="S179" s="107"/>
      <c r="T179" s="43"/>
      <c r="W179"/>
    </row>
    <row r="180" spans="1:23" ht="30.65" customHeight="1" x14ac:dyDescent="0.4">
      <c r="A180" s="108">
        <f>'[1]S2 Maquette'!B180</f>
        <v>0</v>
      </c>
      <c r="B180" s="108">
        <f>'[1]S2 Maquette'!C180</f>
        <v>0</v>
      </c>
      <c r="C180" s="40">
        <f>'[1]S2 Maquette'!F180</f>
        <v>0</v>
      </c>
      <c r="D180" s="107"/>
      <c r="E180" s="107"/>
      <c r="F180" s="107"/>
      <c r="G180" s="107"/>
      <c r="H180" s="107"/>
      <c r="I180" s="107"/>
      <c r="J180" s="107"/>
      <c r="K180" s="107"/>
      <c r="L180" s="107"/>
      <c r="M180" s="107"/>
      <c r="N180" s="107"/>
      <c r="O180" s="107"/>
      <c r="P180" s="107"/>
      <c r="Q180" s="107"/>
      <c r="R180" s="107"/>
      <c r="S180" s="107"/>
      <c r="T180" s="43"/>
      <c r="W180"/>
    </row>
    <row r="181" spans="1:23" ht="30.65" customHeight="1" x14ac:dyDescent="0.4">
      <c r="A181" s="108">
        <f>'[1]S2 Maquette'!B181</f>
        <v>0</v>
      </c>
      <c r="B181" s="108">
        <f>'[1]S2 Maquette'!C181</f>
        <v>0</v>
      </c>
      <c r="C181" s="40">
        <f>'[1]S2 Maquette'!F181</f>
        <v>0</v>
      </c>
      <c r="D181" s="107"/>
      <c r="E181" s="107"/>
      <c r="F181" s="107"/>
      <c r="G181" s="107"/>
      <c r="H181" s="107"/>
      <c r="I181" s="107"/>
      <c r="J181" s="107"/>
      <c r="K181" s="107"/>
      <c r="L181" s="107"/>
      <c r="M181" s="107"/>
      <c r="N181" s="107"/>
      <c r="O181" s="107"/>
      <c r="P181" s="107"/>
      <c r="Q181" s="107"/>
      <c r="R181" s="107"/>
      <c r="S181" s="107"/>
      <c r="T181" s="43"/>
      <c r="W181"/>
    </row>
    <row r="182" spans="1:23" ht="30.65" customHeight="1" x14ac:dyDescent="0.4">
      <c r="A182" s="108">
        <f>'[1]S2 Maquette'!B182</f>
        <v>0</v>
      </c>
      <c r="B182" s="108">
        <f>'[1]S2 Maquette'!C182</f>
        <v>0</v>
      </c>
      <c r="C182" s="40">
        <f>'[1]S2 Maquette'!F182</f>
        <v>0</v>
      </c>
      <c r="D182" s="107"/>
      <c r="E182" s="107"/>
      <c r="F182" s="107"/>
      <c r="G182" s="107"/>
      <c r="H182" s="107"/>
      <c r="I182" s="107"/>
      <c r="J182" s="107"/>
      <c r="K182" s="107"/>
      <c r="L182" s="107"/>
      <c r="M182" s="107"/>
      <c r="N182" s="107"/>
      <c r="O182" s="107"/>
      <c r="P182" s="107"/>
      <c r="Q182" s="107"/>
      <c r="R182" s="107"/>
      <c r="S182" s="107"/>
      <c r="T182" s="43"/>
      <c r="W182"/>
    </row>
    <row r="183" spans="1:23" ht="30.65" customHeight="1" x14ac:dyDescent="0.4">
      <c r="A183" s="108">
        <f>'[1]S2 Maquette'!B183</f>
        <v>0</v>
      </c>
      <c r="B183" s="108">
        <f>'[1]S2 Maquette'!C183</f>
        <v>0</v>
      </c>
      <c r="C183" s="40">
        <f>'[1]S2 Maquette'!F183</f>
        <v>0</v>
      </c>
      <c r="D183" s="107"/>
      <c r="E183" s="107"/>
      <c r="F183" s="107"/>
      <c r="G183" s="107"/>
      <c r="H183" s="107"/>
      <c r="I183" s="107"/>
      <c r="J183" s="107"/>
      <c r="K183" s="107"/>
      <c r="L183" s="107"/>
      <c r="M183" s="107"/>
      <c r="N183" s="107"/>
      <c r="O183" s="107"/>
      <c r="P183" s="107"/>
      <c r="Q183" s="107"/>
      <c r="R183" s="107"/>
      <c r="S183" s="107"/>
      <c r="T183" s="43"/>
      <c r="W183"/>
    </row>
    <row r="184" spans="1:23" ht="30.65" customHeight="1" x14ac:dyDescent="0.4">
      <c r="A184" s="108">
        <f>'[1]S2 Maquette'!B184</f>
        <v>0</v>
      </c>
      <c r="B184" s="108">
        <f>'[1]S2 Maquette'!C184</f>
        <v>0</v>
      </c>
      <c r="C184" s="40">
        <f>'[1]S2 Maquette'!F184</f>
        <v>0</v>
      </c>
      <c r="D184" s="107"/>
      <c r="E184" s="107"/>
      <c r="F184" s="107"/>
      <c r="G184" s="107"/>
      <c r="H184" s="107"/>
      <c r="I184" s="107"/>
      <c r="J184" s="107"/>
      <c r="K184" s="107"/>
      <c r="L184" s="107"/>
      <c r="M184" s="107"/>
      <c r="N184" s="107"/>
      <c r="O184" s="107"/>
      <c r="P184" s="107"/>
      <c r="Q184" s="107"/>
      <c r="R184" s="107"/>
      <c r="S184" s="107"/>
      <c r="T184" s="43"/>
      <c r="W184"/>
    </row>
    <row r="185" spans="1:23" ht="30.65" customHeight="1" x14ac:dyDescent="0.4">
      <c r="A185" s="108">
        <f>'[1]S2 Maquette'!B185</f>
        <v>0</v>
      </c>
      <c r="B185" s="108">
        <f>'[1]S2 Maquette'!C185</f>
        <v>0</v>
      </c>
      <c r="C185" s="40">
        <f>'[1]S2 Maquette'!F185</f>
        <v>0</v>
      </c>
      <c r="D185" s="107"/>
      <c r="E185" s="107"/>
      <c r="F185" s="107"/>
      <c r="G185" s="107"/>
      <c r="H185" s="107"/>
      <c r="I185" s="107"/>
      <c r="J185" s="107"/>
      <c r="K185" s="107"/>
      <c r="L185" s="107"/>
      <c r="M185" s="107"/>
      <c r="N185" s="107"/>
      <c r="O185" s="107"/>
      <c r="P185" s="107"/>
      <c r="Q185" s="107"/>
      <c r="R185" s="107"/>
      <c r="S185" s="107"/>
      <c r="T185" s="43"/>
      <c r="W185"/>
    </row>
    <row r="186" spans="1:23" ht="30.65" customHeight="1" x14ac:dyDescent="0.4">
      <c r="A186" s="108">
        <f>'[1]S2 Maquette'!B186</f>
        <v>0</v>
      </c>
      <c r="B186" s="108">
        <f>'[1]S2 Maquette'!C186</f>
        <v>0</v>
      </c>
      <c r="C186" s="40">
        <f>'[1]S2 Maquette'!F186</f>
        <v>0</v>
      </c>
      <c r="D186" s="107"/>
      <c r="E186" s="107"/>
      <c r="F186" s="107"/>
      <c r="G186" s="107"/>
      <c r="H186" s="107"/>
      <c r="I186" s="107"/>
      <c r="J186" s="107"/>
      <c r="K186" s="107"/>
      <c r="L186" s="107"/>
      <c r="M186" s="107"/>
      <c r="N186" s="107"/>
      <c r="O186" s="107"/>
      <c r="P186" s="107"/>
      <c r="Q186" s="107"/>
      <c r="R186" s="107"/>
      <c r="S186" s="107"/>
      <c r="T186" s="43"/>
      <c r="W186"/>
    </row>
    <row r="187" spans="1:23" ht="30.65" customHeight="1" x14ac:dyDescent="0.4">
      <c r="A187" s="108">
        <f>'[1]S2 Maquette'!B187</f>
        <v>0</v>
      </c>
      <c r="B187" s="108">
        <f>'[1]S2 Maquette'!C187</f>
        <v>0</v>
      </c>
      <c r="C187" s="40">
        <f>'[1]S2 Maquette'!F187</f>
        <v>0</v>
      </c>
      <c r="D187" s="107"/>
      <c r="E187" s="107"/>
      <c r="F187" s="107"/>
      <c r="G187" s="107"/>
      <c r="H187" s="107"/>
      <c r="I187" s="107"/>
      <c r="J187" s="107"/>
      <c r="K187" s="107"/>
      <c r="L187" s="107"/>
      <c r="M187" s="107"/>
      <c r="N187" s="107"/>
      <c r="O187" s="107"/>
      <c r="P187" s="107"/>
      <c r="Q187" s="107"/>
      <c r="R187" s="107"/>
      <c r="S187" s="107"/>
      <c r="T187" s="43"/>
      <c r="W187"/>
    </row>
    <row r="188" spans="1:23" ht="30.65" customHeight="1" x14ac:dyDescent="0.4">
      <c r="A188" s="108">
        <f>'[1]S2 Maquette'!B188</f>
        <v>0</v>
      </c>
      <c r="B188" s="108">
        <f>'[1]S2 Maquette'!C188</f>
        <v>0</v>
      </c>
      <c r="C188" s="40">
        <f>'[1]S2 Maquette'!F188</f>
        <v>0</v>
      </c>
      <c r="D188" s="107"/>
      <c r="E188" s="107"/>
      <c r="F188" s="107"/>
      <c r="G188" s="107"/>
      <c r="H188" s="107"/>
      <c r="I188" s="107"/>
      <c r="J188" s="107"/>
      <c r="K188" s="107"/>
      <c r="L188" s="107"/>
      <c r="M188" s="107"/>
      <c r="N188" s="107"/>
      <c r="O188" s="107"/>
      <c r="P188" s="107"/>
      <c r="Q188" s="107"/>
      <c r="R188" s="107"/>
      <c r="S188" s="107"/>
      <c r="T188" s="43"/>
      <c r="W188"/>
    </row>
    <row r="189" spans="1:23" ht="30.65" customHeight="1" x14ac:dyDescent="0.4">
      <c r="A189" s="108">
        <f>'[1]S2 Maquette'!B189</f>
        <v>0</v>
      </c>
      <c r="B189" s="108">
        <f>'[1]S2 Maquette'!C189</f>
        <v>0</v>
      </c>
      <c r="C189" s="40">
        <f>'[1]S2 Maquette'!F189</f>
        <v>0</v>
      </c>
      <c r="D189" s="107"/>
      <c r="E189" s="107"/>
      <c r="F189" s="107"/>
      <c r="G189" s="107"/>
      <c r="H189" s="107"/>
      <c r="I189" s="107"/>
      <c r="J189" s="107"/>
      <c r="K189" s="107"/>
      <c r="L189" s="107"/>
      <c r="M189" s="107"/>
      <c r="N189" s="107"/>
      <c r="O189" s="107"/>
      <c r="P189" s="107"/>
      <c r="Q189" s="107"/>
      <c r="R189" s="107"/>
      <c r="S189" s="107"/>
      <c r="T189" s="43"/>
      <c r="W189"/>
    </row>
    <row r="190" spans="1:23" ht="30.65" customHeight="1" x14ac:dyDescent="0.4">
      <c r="A190" s="108">
        <f>'[1]S2 Maquette'!B190</f>
        <v>0</v>
      </c>
      <c r="B190" s="108">
        <f>'[1]S2 Maquette'!C190</f>
        <v>0</v>
      </c>
      <c r="C190" s="40">
        <f>'[1]S2 Maquette'!F190</f>
        <v>0</v>
      </c>
      <c r="D190" s="107"/>
      <c r="E190" s="107"/>
      <c r="F190" s="107"/>
      <c r="G190" s="107"/>
      <c r="H190" s="107"/>
      <c r="I190" s="107"/>
      <c r="J190" s="107"/>
      <c r="K190" s="107"/>
      <c r="L190" s="107"/>
      <c r="M190" s="107"/>
      <c r="N190" s="107"/>
      <c r="O190" s="107"/>
      <c r="P190" s="107"/>
      <c r="Q190" s="107"/>
      <c r="R190" s="107"/>
      <c r="S190" s="107"/>
      <c r="T190" s="43"/>
      <c r="W190"/>
    </row>
    <row r="191" spans="1:23" ht="30.65" customHeight="1" x14ac:dyDescent="0.4">
      <c r="A191" s="108">
        <f>'[1]S2 Maquette'!B191</f>
        <v>0</v>
      </c>
      <c r="B191" s="108">
        <f>'[1]S2 Maquette'!C191</f>
        <v>0</v>
      </c>
      <c r="C191" s="40">
        <f>'[1]S2 Maquette'!F191</f>
        <v>0</v>
      </c>
      <c r="D191" s="107"/>
      <c r="E191" s="107"/>
      <c r="F191" s="107"/>
      <c r="G191" s="107"/>
      <c r="H191" s="107"/>
      <c r="I191" s="107"/>
      <c r="J191" s="107"/>
      <c r="K191" s="107"/>
      <c r="L191" s="107"/>
      <c r="M191" s="107"/>
      <c r="N191" s="107"/>
      <c r="O191" s="107"/>
      <c r="P191" s="107"/>
      <c r="Q191" s="107"/>
      <c r="R191" s="107"/>
      <c r="S191" s="107"/>
      <c r="T191" s="43"/>
      <c r="W191"/>
    </row>
    <row r="192" spans="1:23" ht="30.65" customHeight="1" x14ac:dyDescent="0.4">
      <c r="A192" s="108">
        <f>'[1]S2 Maquette'!B192</f>
        <v>0</v>
      </c>
      <c r="B192" s="108">
        <f>'[1]S2 Maquette'!C192</f>
        <v>0</v>
      </c>
      <c r="C192" s="40">
        <f>'[1]S2 Maquette'!F192</f>
        <v>0</v>
      </c>
      <c r="D192" s="107"/>
      <c r="E192" s="107"/>
      <c r="F192" s="107"/>
      <c r="G192" s="107"/>
      <c r="H192" s="107"/>
      <c r="I192" s="107"/>
      <c r="J192" s="107"/>
      <c r="K192" s="107"/>
      <c r="L192" s="107"/>
      <c r="M192" s="107"/>
      <c r="N192" s="107"/>
      <c r="O192" s="107"/>
      <c r="P192" s="107"/>
      <c r="Q192" s="107"/>
      <c r="R192" s="107"/>
      <c r="S192" s="107"/>
      <c r="T192" s="43"/>
      <c r="W192"/>
    </row>
    <row r="193" spans="1:23" ht="30.65" customHeight="1" x14ac:dyDescent="0.4">
      <c r="A193" s="108">
        <f>'[1]S2 Maquette'!B193</f>
        <v>0</v>
      </c>
      <c r="B193" s="108">
        <f>'[1]S2 Maquette'!C193</f>
        <v>0</v>
      </c>
      <c r="C193" s="40">
        <f>'[1]S2 Maquette'!F193</f>
        <v>0</v>
      </c>
      <c r="D193" s="107"/>
      <c r="E193" s="107"/>
      <c r="F193" s="107"/>
      <c r="G193" s="107"/>
      <c r="H193" s="107"/>
      <c r="I193" s="107"/>
      <c r="J193" s="107"/>
      <c r="K193" s="107"/>
      <c r="L193" s="107"/>
      <c r="M193" s="107"/>
      <c r="N193" s="107"/>
      <c r="O193" s="107"/>
      <c r="P193" s="107"/>
      <c r="Q193" s="107"/>
      <c r="R193" s="107"/>
      <c r="S193" s="107"/>
      <c r="T193" s="43"/>
      <c r="W193"/>
    </row>
    <row r="194" spans="1:23" ht="30.65" customHeight="1" x14ac:dyDescent="0.4">
      <c r="A194" s="108">
        <f>'[1]S2 Maquette'!B194</f>
        <v>0</v>
      </c>
      <c r="B194" s="108">
        <f>'[1]S2 Maquette'!C194</f>
        <v>0</v>
      </c>
      <c r="C194" s="40">
        <f>'[1]S2 Maquette'!F194</f>
        <v>0</v>
      </c>
      <c r="D194" s="107"/>
      <c r="E194" s="107"/>
      <c r="F194" s="107"/>
      <c r="G194" s="107"/>
      <c r="H194" s="107"/>
      <c r="I194" s="107"/>
      <c r="J194" s="107"/>
      <c r="K194" s="107"/>
      <c r="L194" s="107"/>
      <c r="M194" s="107"/>
      <c r="N194" s="107"/>
      <c r="O194" s="107"/>
      <c r="P194" s="107"/>
      <c r="Q194" s="107"/>
      <c r="R194" s="107"/>
      <c r="S194" s="107"/>
      <c r="T194" s="43"/>
      <c r="W194"/>
    </row>
    <row r="195" spans="1:23" ht="30.65" customHeight="1" x14ac:dyDescent="0.4">
      <c r="A195" s="108">
        <f>'[1]S2 Maquette'!B195</f>
        <v>0</v>
      </c>
      <c r="B195" s="108">
        <f>'[1]S2 Maquette'!C195</f>
        <v>0</v>
      </c>
      <c r="C195" s="40">
        <f>'[1]S2 Maquette'!F195</f>
        <v>0</v>
      </c>
      <c r="D195" s="107"/>
      <c r="E195" s="107"/>
      <c r="F195" s="107"/>
      <c r="G195" s="107"/>
      <c r="H195" s="107"/>
      <c r="I195" s="107"/>
      <c r="J195" s="107"/>
      <c r="K195" s="107"/>
      <c r="L195" s="107"/>
      <c r="M195" s="107"/>
      <c r="N195" s="107"/>
      <c r="O195" s="107"/>
      <c r="P195" s="107"/>
      <c r="Q195" s="107"/>
      <c r="R195" s="107"/>
      <c r="S195" s="107"/>
      <c r="T195" s="43"/>
      <c r="W195"/>
    </row>
    <row r="196" spans="1:23" ht="30.65" customHeight="1" x14ac:dyDescent="0.4">
      <c r="A196" s="108">
        <f>'[1]S2 Maquette'!B196</f>
        <v>0</v>
      </c>
      <c r="B196" s="108">
        <f>'[1]S2 Maquette'!C196</f>
        <v>0</v>
      </c>
      <c r="C196" s="40">
        <f>'[1]S2 Maquette'!F196</f>
        <v>0</v>
      </c>
      <c r="D196" s="107"/>
      <c r="E196" s="107"/>
      <c r="F196" s="107"/>
      <c r="G196" s="107"/>
      <c r="H196" s="107"/>
      <c r="I196" s="107"/>
      <c r="J196" s="107"/>
      <c r="K196" s="107"/>
      <c r="L196" s="107"/>
      <c r="M196" s="107"/>
      <c r="N196" s="107"/>
      <c r="O196" s="107"/>
      <c r="P196" s="107"/>
      <c r="Q196" s="107"/>
      <c r="R196" s="107"/>
      <c r="S196" s="107"/>
      <c r="T196" s="43"/>
      <c r="W196"/>
    </row>
    <row r="197" spans="1:23" ht="30.65" customHeight="1" x14ac:dyDescent="0.4">
      <c r="A197" s="108">
        <f>'[1]S2 Maquette'!B197</f>
        <v>0</v>
      </c>
      <c r="B197" s="108">
        <f>'[1]S2 Maquette'!C197</f>
        <v>0</v>
      </c>
      <c r="C197" s="40">
        <f>'[1]S2 Maquette'!F197</f>
        <v>0</v>
      </c>
      <c r="D197" s="107"/>
      <c r="E197" s="107"/>
      <c r="F197" s="107"/>
      <c r="G197" s="107"/>
      <c r="H197" s="107"/>
      <c r="I197" s="107"/>
      <c r="J197" s="107"/>
      <c r="K197" s="107"/>
      <c r="L197" s="107"/>
      <c r="M197" s="107"/>
      <c r="N197" s="107"/>
      <c r="O197" s="107"/>
      <c r="P197" s="107"/>
      <c r="Q197" s="107"/>
      <c r="R197" s="107"/>
      <c r="S197" s="107"/>
      <c r="T197" s="43"/>
      <c r="W197"/>
    </row>
    <row r="198" spans="1:23" ht="30.65" customHeight="1" x14ac:dyDescent="0.4">
      <c r="A198" s="108">
        <f>'[1]S2 Maquette'!B198</f>
        <v>0</v>
      </c>
      <c r="B198" s="108">
        <f>'[1]S2 Maquette'!C198</f>
        <v>0</v>
      </c>
      <c r="C198" s="40">
        <f>'[1]S2 Maquette'!F198</f>
        <v>0</v>
      </c>
      <c r="D198" s="107"/>
      <c r="E198" s="107"/>
      <c r="F198" s="107"/>
      <c r="G198" s="107"/>
      <c r="H198" s="107"/>
      <c r="I198" s="107"/>
      <c r="J198" s="107"/>
      <c r="K198" s="107"/>
      <c r="L198" s="107"/>
      <c r="M198" s="107"/>
      <c r="N198" s="107"/>
      <c r="O198" s="107"/>
      <c r="P198" s="107"/>
      <c r="Q198" s="107"/>
      <c r="R198" s="107"/>
      <c r="S198" s="107"/>
      <c r="T198" s="43"/>
      <c r="W198"/>
    </row>
    <row r="199" spans="1:23" ht="30.65" customHeight="1" x14ac:dyDescent="0.4">
      <c r="A199" s="108">
        <f>'[1]S2 Maquette'!B199</f>
        <v>0</v>
      </c>
      <c r="B199" s="108">
        <f>'[1]S2 Maquette'!C199</f>
        <v>0</v>
      </c>
      <c r="C199" s="40">
        <f>'[1]S2 Maquette'!F199</f>
        <v>0</v>
      </c>
      <c r="D199" s="107"/>
      <c r="E199" s="107"/>
      <c r="F199" s="107"/>
      <c r="G199" s="107"/>
      <c r="H199" s="107"/>
      <c r="I199" s="107"/>
      <c r="J199" s="107"/>
      <c r="K199" s="107"/>
      <c r="L199" s="107"/>
      <c r="M199" s="107"/>
      <c r="N199" s="107"/>
      <c r="O199" s="107"/>
      <c r="P199" s="107"/>
      <c r="Q199" s="107"/>
      <c r="R199" s="107"/>
      <c r="S199" s="107"/>
      <c r="T199" s="43"/>
      <c r="W199"/>
    </row>
    <row r="200" spans="1:23" ht="30.65" customHeight="1" x14ac:dyDescent="0.4">
      <c r="A200" s="108">
        <f>'[1]S2 Maquette'!B200</f>
        <v>0</v>
      </c>
      <c r="B200" s="108">
        <f>'[1]S2 Maquette'!C200</f>
        <v>0</v>
      </c>
      <c r="C200" s="40">
        <f>'[1]S2 Maquette'!F200</f>
        <v>0</v>
      </c>
      <c r="D200" s="107"/>
      <c r="E200" s="107"/>
      <c r="F200" s="107"/>
      <c r="G200" s="107"/>
      <c r="H200" s="107"/>
      <c r="I200" s="107"/>
      <c r="J200" s="107"/>
      <c r="K200" s="107"/>
      <c r="L200" s="107"/>
      <c r="M200" s="107"/>
      <c r="N200" s="107"/>
      <c r="O200" s="107"/>
      <c r="P200" s="107"/>
      <c r="Q200" s="107"/>
      <c r="R200" s="107"/>
      <c r="S200" s="107"/>
      <c r="T200" s="43"/>
      <c r="W200"/>
    </row>
    <row r="201" spans="1:23" ht="30.65" customHeight="1" x14ac:dyDescent="0.4">
      <c r="A201" s="108">
        <f>'[1]S2 Maquette'!B201</f>
        <v>0</v>
      </c>
      <c r="B201" s="108">
        <f>'[1]S2 Maquette'!C201</f>
        <v>0</v>
      </c>
      <c r="C201" s="40">
        <f>'[1]S2 Maquette'!F201</f>
        <v>0</v>
      </c>
      <c r="D201" s="107"/>
      <c r="E201" s="107"/>
      <c r="F201" s="107"/>
      <c r="G201" s="107"/>
      <c r="H201" s="107"/>
      <c r="I201" s="107"/>
      <c r="J201" s="107"/>
      <c r="K201" s="107"/>
      <c r="L201" s="107"/>
      <c r="M201" s="107"/>
      <c r="N201" s="107"/>
      <c r="O201" s="107"/>
      <c r="P201" s="107"/>
      <c r="Q201" s="107"/>
      <c r="R201" s="107"/>
      <c r="S201" s="107"/>
      <c r="T201" s="43"/>
      <c r="W201"/>
    </row>
    <row r="202" spans="1:23" ht="30.65" customHeight="1" x14ac:dyDescent="0.4">
      <c r="A202" s="108">
        <f>'[1]S2 Maquette'!B202</f>
        <v>0</v>
      </c>
      <c r="B202" s="108">
        <f>'[1]S2 Maquette'!C202</f>
        <v>0</v>
      </c>
      <c r="C202" s="40">
        <f>'[1]S2 Maquette'!F202</f>
        <v>0</v>
      </c>
      <c r="D202" s="107"/>
      <c r="E202" s="107"/>
      <c r="F202" s="107"/>
      <c r="G202" s="107"/>
      <c r="H202" s="107"/>
      <c r="I202" s="107"/>
      <c r="J202" s="107"/>
      <c r="K202" s="107"/>
      <c r="L202" s="107"/>
      <c r="M202" s="107"/>
      <c r="N202" s="107"/>
      <c r="O202" s="107"/>
      <c r="P202" s="107"/>
      <c r="Q202" s="107"/>
      <c r="R202" s="107"/>
      <c r="S202" s="107"/>
      <c r="T202" s="43"/>
      <c r="W202"/>
    </row>
    <row r="203" spans="1:23" ht="30.65" customHeight="1" x14ac:dyDescent="0.4">
      <c r="A203" s="108">
        <f>'[1]S2 Maquette'!B203</f>
        <v>0</v>
      </c>
      <c r="B203" s="108">
        <f>'[1]S2 Maquette'!C203</f>
        <v>0</v>
      </c>
      <c r="C203" s="40">
        <f>'[1]S2 Maquette'!F203</f>
        <v>0</v>
      </c>
      <c r="D203" s="107"/>
      <c r="E203" s="107"/>
      <c r="F203" s="107"/>
      <c r="G203" s="107"/>
      <c r="H203" s="107"/>
      <c r="I203" s="107"/>
      <c r="J203" s="107"/>
      <c r="K203" s="107"/>
      <c r="L203" s="107"/>
      <c r="M203" s="107"/>
      <c r="N203" s="107"/>
      <c r="O203" s="107"/>
      <c r="P203" s="107"/>
      <c r="Q203" s="107"/>
      <c r="R203" s="107"/>
      <c r="S203" s="107"/>
      <c r="T203" s="43"/>
      <c r="W203"/>
    </row>
    <row r="204" spans="1:23" ht="30.65" customHeight="1" x14ac:dyDescent="0.4">
      <c r="A204" s="108">
        <f>'[1]S2 Maquette'!B204</f>
        <v>0</v>
      </c>
      <c r="B204" s="108">
        <f>'[1]S2 Maquette'!C204</f>
        <v>0</v>
      </c>
      <c r="C204" s="40">
        <f>'[1]S2 Maquette'!F204</f>
        <v>0</v>
      </c>
      <c r="D204" s="107"/>
      <c r="E204" s="107"/>
      <c r="F204" s="107"/>
      <c r="G204" s="107"/>
      <c r="H204" s="107"/>
      <c r="I204" s="107"/>
      <c r="J204" s="107"/>
      <c r="K204" s="107"/>
      <c r="L204" s="107"/>
      <c r="M204" s="107"/>
      <c r="N204" s="107"/>
      <c r="O204" s="107"/>
      <c r="P204" s="107"/>
      <c r="Q204" s="107"/>
      <c r="R204" s="107"/>
      <c r="S204" s="107"/>
      <c r="T204" s="43"/>
      <c r="W204"/>
    </row>
    <row r="205" spans="1:23" ht="30.65" customHeight="1" x14ac:dyDescent="0.4">
      <c r="A205" s="108">
        <f>'[1]S2 Maquette'!B205</f>
        <v>0</v>
      </c>
      <c r="B205" s="108">
        <f>'[1]S2 Maquette'!C205</f>
        <v>0</v>
      </c>
      <c r="C205" s="40">
        <f>'[1]S2 Maquette'!F205</f>
        <v>0</v>
      </c>
      <c r="D205" s="107"/>
      <c r="E205" s="107"/>
      <c r="F205" s="107"/>
      <c r="G205" s="107"/>
      <c r="H205" s="107"/>
      <c r="I205" s="107"/>
      <c r="J205" s="107"/>
      <c r="K205" s="107"/>
      <c r="L205" s="107"/>
      <c r="M205" s="107"/>
      <c r="N205" s="107"/>
      <c r="O205" s="107"/>
      <c r="P205" s="107"/>
      <c r="Q205" s="107"/>
      <c r="R205" s="107"/>
      <c r="S205" s="107"/>
      <c r="T205" s="43"/>
      <c r="W205"/>
    </row>
    <row r="206" spans="1:23" ht="30.65" customHeight="1" x14ac:dyDescent="0.4">
      <c r="A206" s="108">
        <f>'[1]S2 Maquette'!B206</f>
        <v>0</v>
      </c>
      <c r="B206" s="108">
        <f>'[1]S2 Maquette'!C206</f>
        <v>0</v>
      </c>
      <c r="C206" s="40">
        <f>'[1]S2 Maquette'!F206</f>
        <v>0</v>
      </c>
      <c r="D206" s="107"/>
      <c r="E206" s="107"/>
      <c r="F206" s="107"/>
      <c r="G206" s="107"/>
      <c r="H206" s="107"/>
      <c r="I206" s="107"/>
      <c r="J206" s="107"/>
      <c r="K206" s="107"/>
      <c r="L206" s="107"/>
      <c r="M206" s="107"/>
      <c r="N206" s="107"/>
      <c r="O206" s="107"/>
      <c r="P206" s="107"/>
      <c r="Q206" s="107"/>
      <c r="R206" s="107"/>
      <c r="S206" s="107"/>
      <c r="T206" s="43"/>
      <c r="W206"/>
    </row>
    <row r="207" spans="1:23" ht="30.65" customHeight="1" x14ac:dyDescent="0.4">
      <c r="A207" s="108">
        <f>'[1]S2 Maquette'!B207</f>
        <v>0</v>
      </c>
      <c r="B207" s="108">
        <f>'[1]S2 Maquette'!C207</f>
        <v>0</v>
      </c>
      <c r="C207" s="40">
        <f>'[1]S2 Maquette'!F207</f>
        <v>0</v>
      </c>
      <c r="D207" s="107"/>
      <c r="E207" s="107"/>
      <c r="F207" s="107"/>
      <c r="G207" s="107"/>
      <c r="H207" s="107"/>
      <c r="I207" s="107"/>
      <c r="J207" s="107"/>
      <c r="K207" s="107"/>
      <c r="L207" s="107"/>
      <c r="M207" s="107"/>
      <c r="N207" s="107"/>
      <c r="O207" s="107"/>
      <c r="P207" s="107"/>
      <c r="Q207" s="107"/>
      <c r="R207" s="107"/>
      <c r="S207" s="107"/>
      <c r="T207" s="43"/>
      <c r="W207"/>
    </row>
    <row r="208" spans="1:23" ht="30.65" customHeight="1" x14ac:dyDescent="0.4">
      <c r="A208" s="108">
        <f>'[1]S2 Maquette'!B208</f>
        <v>0</v>
      </c>
      <c r="B208" s="108">
        <f>'[1]S2 Maquette'!C208</f>
        <v>0</v>
      </c>
      <c r="C208" s="40">
        <f>'[1]S2 Maquette'!F208</f>
        <v>0</v>
      </c>
      <c r="D208" s="107"/>
      <c r="E208" s="107"/>
      <c r="F208" s="107"/>
      <c r="G208" s="107"/>
      <c r="H208" s="107"/>
      <c r="I208" s="107"/>
      <c r="J208" s="107"/>
      <c r="K208" s="107"/>
      <c r="L208" s="107"/>
      <c r="M208" s="107"/>
      <c r="N208" s="107"/>
      <c r="O208" s="107"/>
      <c r="P208" s="107"/>
      <c r="Q208" s="107"/>
      <c r="R208" s="107"/>
      <c r="S208" s="107"/>
      <c r="T208" s="43"/>
      <c r="W208"/>
    </row>
    <row r="209" spans="1:23" ht="30.65" customHeight="1" x14ac:dyDescent="0.4">
      <c r="A209" s="108">
        <f>'[1]S2 Maquette'!B209</f>
        <v>0</v>
      </c>
      <c r="B209" s="108">
        <f>'[1]S2 Maquette'!C209</f>
        <v>0</v>
      </c>
      <c r="C209" s="40">
        <f>'[1]S2 Maquette'!F209</f>
        <v>0</v>
      </c>
      <c r="D209" s="107"/>
      <c r="E209" s="107"/>
      <c r="F209" s="107"/>
      <c r="G209" s="107"/>
      <c r="H209" s="107"/>
      <c r="I209" s="107"/>
      <c r="J209" s="107"/>
      <c r="K209" s="107"/>
      <c r="L209" s="107"/>
      <c r="M209" s="107"/>
      <c r="N209" s="107"/>
      <c r="O209" s="107"/>
      <c r="P209" s="107"/>
      <c r="Q209" s="107"/>
      <c r="R209" s="107"/>
      <c r="S209" s="107"/>
      <c r="T209" s="43"/>
      <c r="W209"/>
    </row>
    <row r="210" spans="1:23" ht="30.65" customHeight="1" x14ac:dyDescent="0.4">
      <c r="A210" s="108">
        <f>'[1]S2 Maquette'!B210</f>
        <v>0</v>
      </c>
      <c r="B210" s="108">
        <f>'[1]S2 Maquette'!C210</f>
        <v>0</v>
      </c>
      <c r="C210" s="40">
        <f>'[1]S2 Maquette'!F210</f>
        <v>0</v>
      </c>
      <c r="D210" s="107"/>
      <c r="E210" s="107"/>
      <c r="F210" s="107"/>
      <c r="G210" s="107"/>
      <c r="H210" s="107"/>
      <c r="I210" s="107"/>
      <c r="J210" s="107"/>
      <c r="K210" s="107"/>
      <c r="L210" s="107"/>
      <c r="M210" s="107"/>
      <c r="N210" s="107"/>
      <c r="O210" s="107"/>
      <c r="P210" s="107"/>
      <c r="Q210" s="107"/>
      <c r="R210" s="107"/>
      <c r="S210" s="107"/>
      <c r="T210" s="43"/>
      <c r="W210"/>
    </row>
    <row r="211" spans="1:23" ht="30.65" customHeight="1" x14ac:dyDescent="0.4">
      <c r="A211" s="108">
        <f>'[1]S2 Maquette'!B211</f>
        <v>0</v>
      </c>
      <c r="B211" s="108">
        <f>'[1]S2 Maquette'!C211</f>
        <v>0</v>
      </c>
      <c r="C211" s="40">
        <f>'[1]S2 Maquette'!F211</f>
        <v>0</v>
      </c>
      <c r="D211" s="107"/>
      <c r="E211" s="107"/>
      <c r="F211" s="107"/>
      <c r="G211" s="107"/>
      <c r="H211" s="107"/>
      <c r="I211" s="107"/>
      <c r="J211" s="107"/>
      <c r="K211" s="107"/>
      <c r="L211" s="107"/>
      <c r="M211" s="107"/>
      <c r="N211" s="107"/>
      <c r="O211" s="107"/>
      <c r="P211" s="107"/>
      <c r="Q211" s="107"/>
      <c r="R211" s="107"/>
      <c r="S211" s="107"/>
      <c r="T211" s="43"/>
      <c r="W211"/>
    </row>
    <row r="212" spans="1:23" ht="30.65" customHeight="1" x14ac:dyDescent="0.4">
      <c r="A212" s="108">
        <f>'[1]S2 Maquette'!B212</f>
        <v>0</v>
      </c>
      <c r="B212" s="108">
        <f>'[1]S2 Maquette'!C212</f>
        <v>0</v>
      </c>
      <c r="C212" s="40">
        <f>'[1]S2 Maquette'!F212</f>
        <v>0</v>
      </c>
      <c r="D212" s="107"/>
      <c r="E212" s="107"/>
      <c r="F212" s="107"/>
      <c r="G212" s="107"/>
      <c r="H212" s="107"/>
      <c r="I212" s="107"/>
      <c r="J212" s="107"/>
      <c r="K212" s="107"/>
      <c r="L212" s="107"/>
      <c r="M212" s="107"/>
      <c r="N212" s="107"/>
      <c r="O212" s="107"/>
      <c r="P212" s="107"/>
      <c r="Q212" s="107"/>
      <c r="R212" s="107"/>
      <c r="S212" s="107"/>
      <c r="T212" s="43"/>
      <c r="W212"/>
    </row>
    <row r="213" spans="1:23" ht="30.65" customHeight="1" x14ac:dyDescent="0.4">
      <c r="A213" s="108">
        <f>'[1]S2 Maquette'!B213</f>
        <v>0</v>
      </c>
      <c r="B213" s="108">
        <f>'[1]S2 Maquette'!C213</f>
        <v>0</v>
      </c>
      <c r="C213" s="40">
        <f>'[1]S2 Maquette'!F213</f>
        <v>0</v>
      </c>
      <c r="D213" s="107"/>
      <c r="E213" s="107"/>
      <c r="F213" s="107"/>
      <c r="G213" s="107"/>
      <c r="H213" s="107"/>
      <c r="I213" s="107"/>
      <c r="J213" s="107"/>
      <c r="K213" s="107"/>
      <c r="L213" s="107"/>
      <c r="M213" s="107"/>
      <c r="N213" s="107"/>
      <c r="O213" s="107"/>
      <c r="P213" s="107"/>
      <c r="Q213" s="107"/>
      <c r="R213" s="107"/>
      <c r="S213" s="107"/>
      <c r="T213" s="43"/>
      <c r="W213"/>
    </row>
    <row r="214" spans="1:23" ht="30.65" customHeight="1" x14ac:dyDescent="0.4">
      <c r="A214" s="108">
        <f>'[1]S2 Maquette'!B214</f>
        <v>0</v>
      </c>
      <c r="B214" s="108">
        <f>'[1]S2 Maquette'!C214</f>
        <v>0</v>
      </c>
      <c r="C214" s="40">
        <f>'[1]S2 Maquette'!F214</f>
        <v>0</v>
      </c>
      <c r="D214" s="107"/>
      <c r="E214" s="107"/>
      <c r="F214" s="107"/>
      <c r="G214" s="107"/>
      <c r="H214" s="107"/>
      <c r="I214" s="107"/>
      <c r="J214" s="107"/>
      <c r="K214" s="107"/>
      <c r="L214" s="107"/>
      <c r="M214" s="107"/>
      <c r="N214" s="107"/>
      <c r="O214" s="107"/>
      <c r="P214" s="107"/>
      <c r="Q214" s="107"/>
      <c r="R214" s="107"/>
      <c r="S214" s="107"/>
      <c r="T214" s="43"/>
      <c r="W214"/>
    </row>
    <row r="215" spans="1:23" ht="30.65" customHeight="1" x14ac:dyDescent="0.4">
      <c r="A215" s="108">
        <f>'[1]S2 Maquette'!B215</f>
        <v>0</v>
      </c>
      <c r="B215" s="108">
        <f>'[1]S2 Maquette'!C215</f>
        <v>0</v>
      </c>
      <c r="C215" s="40">
        <f>'[1]S2 Maquette'!F215</f>
        <v>0</v>
      </c>
      <c r="D215" s="107"/>
      <c r="E215" s="107"/>
      <c r="F215" s="107"/>
      <c r="G215" s="107"/>
      <c r="H215" s="107"/>
      <c r="I215" s="107"/>
      <c r="J215" s="107"/>
      <c r="K215" s="107"/>
      <c r="L215" s="107"/>
      <c r="M215" s="107"/>
      <c r="N215" s="107"/>
      <c r="O215" s="107"/>
      <c r="P215" s="107"/>
      <c r="Q215" s="107"/>
      <c r="R215" s="107"/>
      <c r="S215" s="107"/>
      <c r="T215" s="43"/>
      <c r="W215"/>
    </row>
    <row r="216" spans="1:23" ht="30.65" customHeight="1" x14ac:dyDescent="0.4">
      <c r="A216" s="108">
        <f>'[1]S2 Maquette'!B216</f>
        <v>0</v>
      </c>
      <c r="B216" s="108">
        <f>'[1]S2 Maquette'!C216</f>
        <v>0</v>
      </c>
      <c r="C216" s="40">
        <f>'[1]S2 Maquette'!F216</f>
        <v>0</v>
      </c>
      <c r="D216" s="107"/>
      <c r="E216" s="107"/>
      <c r="F216" s="107"/>
      <c r="G216" s="107"/>
      <c r="H216" s="107"/>
      <c r="I216" s="107"/>
      <c r="J216" s="107"/>
      <c r="K216" s="107"/>
      <c r="L216" s="107"/>
      <c r="M216" s="107"/>
      <c r="N216" s="107"/>
      <c r="O216" s="107"/>
      <c r="P216" s="107"/>
      <c r="Q216" s="107"/>
      <c r="R216" s="107"/>
      <c r="S216" s="107"/>
      <c r="T216" s="43"/>
      <c r="W216"/>
    </row>
    <row r="217" spans="1:23" ht="30.65" customHeight="1" x14ac:dyDescent="0.4">
      <c r="A217" s="108">
        <f>'[1]S2 Maquette'!B217</f>
        <v>0</v>
      </c>
      <c r="B217" s="108">
        <f>'[1]S2 Maquette'!C217</f>
        <v>0</v>
      </c>
      <c r="C217" s="40">
        <f>'[1]S2 Maquette'!F217</f>
        <v>0</v>
      </c>
      <c r="D217" s="107"/>
      <c r="E217" s="107"/>
      <c r="F217" s="107"/>
      <c r="G217" s="107"/>
      <c r="H217" s="107"/>
      <c r="I217" s="107"/>
      <c r="J217" s="107"/>
      <c r="K217" s="107"/>
      <c r="L217" s="107"/>
      <c r="M217" s="107"/>
      <c r="N217" s="107"/>
      <c r="O217" s="107"/>
      <c r="P217" s="107"/>
      <c r="Q217" s="107"/>
      <c r="R217" s="107"/>
      <c r="S217" s="107"/>
      <c r="T217" s="43"/>
      <c r="W217"/>
    </row>
    <row r="218" spans="1:23" ht="30.65" customHeight="1" x14ac:dyDescent="0.4">
      <c r="A218" s="108">
        <f>'[1]S2 Maquette'!B218</f>
        <v>0</v>
      </c>
      <c r="B218" s="108">
        <f>'[1]S2 Maquette'!C218</f>
        <v>0</v>
      </c>
      <c r="C218" s="40">
        <f>'[1]S2 Maquette'!F218</f>
        <v>0</v>
      </c>
      <c r="D218" s="107"/>
      <c r="E218" s="107"/>
      <c r="F218" s="107"/>
      <c r="G218" s="107"/>
      <c r="H218" s="107"/>
      <c r="I218" s="107"/>
      <c r="J218" s="107"/>
      <c r="K218" s="107"/>
      <c r="L218" s="107"/>
      <c r="M218" s="107"/>
      <c r="N218" s="107"/>
      <c r="O218" s="107"/>
      <c r="P218" s="107"/>
      <c r="Q218" s="107"/>
      <c r="R218" s="107"/>
      <c r="S218" s="107"/>
      <c r="T218" s="43"/>
      <c r="W218"/>
    </row>
    <row r="219" spans="1:23" ht="30.65" customHeight="1" x14ac:dyDescent="0.4">
      <c r="A219" s="108">
        <f>'[1]S2 Maquette'!B219</f>
        <v>0</v>
      </c>
      <c r="B219" s="108">
        <f>'[1]S2 Maquette'!C219</f>
        <v>0</v>
      </c>
      <c r="C219" s="40">
        <f>'[1]S2 Maquette'!F219</f>
        <v>0</v>
      </c>
      <c r="D219" s="107"/>
      <c r="E219" s="107"/>
      <c r="F219" s="107"/>
      <c r="G219" s="107"/>
      <c r="H219" s="107"/>
      <c r="I219" s="107"/>
      <c r="J219" s="107"/>
      <c r="K219" s="107"/>
      <c r="L219" s="107"/>
      <c r="M219" s="107"/>
      <c r="N219" s="107"/>
      <c r="O219" s="107"/>
      <c r="P219" s="107"/>
      <c r="Q219" s="107"/>
      <c r="R219" s="107"/>
      <c r="S219" s="107"/>
      <c r="T219" s="43"/>
      <c r="W219"/>
    </row>
    <row r="220" spans="1:23" ht="30.65" customHeight="1" x14ac:dyDescent="0.4">
      <c r="A220" s="108">
        <f>'[1]S2 Maquette'!B220</f>
        <v>0</v>
      </c>
      <c r="B220" s="108">
        <f>'[1]S2 Maquette'!C220</f>
        <v>0</v>
      </c>
      <c r="C220" s="40">
        <f>'[1]S2 Maquette'!F220</f>
        <v>0</v>
      </c>
      <c r="D220" s="107"/>
      <c r="E220" s="107"/>
      <c r="F220" s="107"/>
      <c r="G220" s="107"/>
      <c r="H220" s="107"/>
      <c r="I220" s="107"/>
      <c r="J220" s="107"/>
      <c r="K220" s="107"/>
      <c r="L220" s="107"/>
      <c r="M220" s="107"/>
      <c r="N220" s="107"/>
      <c r="O220" s="107"/>
      <c r="P220" s="107"/>
      <c r="Q220" s="107"/>
      <c r="R220" s="107"/>
      <c r="S220" s="107"/>
      <c r="T220" s="43"/>
      <c r="W220"/>
    </row>
    <row r="221" spans="1:23" ht="30.65" customHeight="1" x14ac:dyDescent="0.4">
      <c r="A221" s="108">
        <f>'[1]S2 Maquette'!B221</f>
        <v>0</v>
      </c>
      <c r="B221" s="108">
        <f>'[1]S2 Maquette'!C221</f>
        <v>0</v>
      </c>
      <c r="C221" s="40">
        <f>'[1]S2 Maquette'!F221</f>
        <v>0</v>
      </c>
      <c r="D221" s="107"/>
      <c r="E221" s="107"/>
      <c r="F221" s="107"/>
      <c r="G221" s="107"/>
      <c r="H221" s="107"/>
      <c r="I221" s="107"/>
      <c r="J221" s="107"/>
      <c r="K221" s="107"/>
      <c r="L221" s="107"/>
      <c r="M221" s="107"/>
      <c r="N221" s="107"/>
      <c r="O221" s="107"/>
      <c r="P221" s="107"/>
      <c r="Q221" s="107"/>
      <c r="R221" s="107"/>
      <c r="S221" s="107"/>
      <c r="T221" s="43"/>
      <c r="W221"/>
    </row>
    <row r="222" spans="1:23" ht="30.65" customHeight="1" x14ac:dyDescent="0.4">
      <c r="A222" s="108">
        <f>'[1]S2 Maquette'!B222</f>
        <v>0</v>
      </c>
      <c r="B222" s="108">
        <f>'[1]S2 Maquette'!C222</f>
        <v>0</v>
      </c>
      <c r="C222" s="40">
        <f>'[1]S2 Maquette'!F222</f>
        <v>0</v>
      </c>
      <c r="D222" s="107"/>
      <c r="E222" s="107"/>
      <c r="F222" s="107"/>
      <c r="G222" s="107"/>
      <c r="H222" s="107"/>
      <c r="I222" s="107"/>
      <c r="J222" s="107"/>
      <c r="K222" s="107"/>
      <c r="L222" s="107"/>
      <c r="M222" s="107"/>
      <c r="N222" s="107"/>
      <c r="O222" s="107"/>
      <c r="P222" s="107"/>
      <c r="Q222" s="107"/>
      <c r="R222" s="107"/>
      <c r="S222" s="107"/>
      <c r="T222" s="43"/>
      <c r="W222"/>
    </row>
    <row r="223" spans="1:23" ht="30.65" customHeight="1" x14ac:dyDescent="0.4">
      <c r="A223" s="108">
        <f>'[1]S2 Maquette'!B223</f>
        <v>0</v>
      </c>
      <c r="B223" s="108">
        <f>'[1]S2 Maquette'!C223</f>
        <v>0</v>
      </c>
      <c r="C223" s="40">
        <f>'[1]S2 Maquette'!F223</f>
        <v>0</v>
      </c>
      <c r="D223" s="107"/>
      <c r="E223" s="107"/>
      <c r="F223" s="107"/>
      <c r="G223" s="107"/>
      <c r="H223" s="107"/>
      <c r="I223" s="107"/>
      <c r="J223" s="107"/>
      <c r="K223" s="107"/>
      <c r="L223" s="107"/>
      <c r="M223" s="107"/>
      <c r="N223" s="107"/>
      <c r="O223" s="107"/>
      <c r="P223" s="107"/>
      <c r="Q223" s="107"/>
      <c r="R223" s="107"/>
      <c r="S223" s="107"/>
      <c r="T223" s="43"/>
      <c r="W223"/>
    </row>
    <row r="224" spans="1:23" ht="30.65" customHeight="1" x14ac:dyDescent="0.4">
      <c r="A224" s="108">
        <f>'[1]S2 Maquette'!B224</f>
        <v>0</v>
      </c>
      <c r="B224" s="108">
        <f>'[1]S2 Maquette'!C224</f>
        <v>0</v>
      </c>
      <c r="C224" s="40">
        <f>'[1]S2 Maquette'!F224</f>
        <v>0</v>
      </c>
      <c r="D224" s="107"/>
      <c r="E224" s="107"/>
      <c r="F224" s="107"/>
      <c r="G224" s="107"/>
      <c r="H224" s="107"/>
      <c r="I224" s="107"/>
      <c r="J224" s="107"/>
      <c r="K224" s="107"/>
      <c r="L224" s="107"/>
      <c r="M224" s="107"/>
      <c r="N224" s="107"/>
      <c r="O224" s="107"/>
      <c r="P224" s="107"/>
      <c r="Q224" s="107"/>
      <c r="R224" s="107"/>
      <c r="S224" s="107"/>
      <c r="T224" s="43"/>
      <c r="W224"/>
    </row>
    <row r="225" spans="1:23" ht="30.65" customHeight="1" x14ac:dyDescent="0.4">
      <c r="A225" s="108">
        <f>'[1]S2 Maquette'!B225</f>
        <v>0</v>
      </c>
      <c r="B225" s="108">
        <f>'[1]S2 Maquette'!C225</f>
        <v>0</v>
      </c>
      <c r="C225" s="40">
        <f>'[1]S2 Maquette'!F225</f>
        <v>0</v>
      </c>
      <c r="D225" s="107"/>
      <c r="E225" s="107"/>
      <c r="F225" s="107"/>
      <c r="G225" s="107"/>
      <c r="H225" s="107"/>
      <c r="I225" s="107"/>
      <c r="J225" s="107"/>
      <c r="K225" s="107"/>
      <c r="L225" s="107"/>
      <c r="M225" s="107"/>
      <c r="N225" s="107"/>
      <c r="O225" s="107"/>
      <c r="P225" s="107"/>
      <c r="Q225" s="107"/>
      <c r="R225" s="107"/>
      <c r="S225" s="107"/>
      <c r="T225" s="43"/>
      <c r="W225"/>
    </row>
    <row r="226" spans="1:23" ht="30.65" customHeight="1" x14ac:dyDescent="0.4">
      <c r="A226" s="108">
        <f>'[1]S2 Maquette'!B226</f>
        <v>0</v>
      </c>
      <c r="B226" s="108">
        <f>'[1]S2 Maquette'!C226</f>
        <v>0</v>
      </c>
      <c r="C226" s="40">
        <f>'[1]S2 Maquette'!F226</f>
        <v>0</v>
      </c>
      <c r="D226" s="107"/>
      <c r="E226" s="107"/>
      <c r="F226" s="107"/>
      <c r="G226" s="107"/>
      <c r="H226" s="107"/>
      <c r="I226" s="107"/>
      <c r="J226" s="107"/>
      <c r="K226" s="107"/>
      <c r="L226" s="107"/>
      <c r="M226" s="107"/>
      <c r="N226" s="107"/>
      <c r="O226" s="107"/>
      <c r="P226" s="107"/>
      <c r="Q226" s="107"/>
      <c r="R226" s="107"/>
      <c r="S226" s="107"/>
      <c r="T226" s="43"/>
      <c r="W226"/>
    </row>
    <row r="227" spans="1:23" ht="30.65" customHeight="1" x14ac:dyDescent="0.4">
      <c r="A227" s="108">
        <f>'[1]S2 Maquette'!B227</f>
        <v>0</v>
      </c>
      <c r="B227" s="108">
        <f>'[1]S2 Maquette'!C227</f>
        <v>0</v>
      </c>
      <c r="C227" s="40">
        <f>'[1]S2 Maquette'!F227</f>
        <v>0</v>
      </c>
      <c r="D227" s="107"/>
      <c r="E227" s="107"/>
      <c r="F227" s="107"/>
      <c r="G227" s="107"/>
      <c r="H227" s="107"/>
      <c r="I227" s="107"/>
      <c r="J227" s="107"/>
      <c r="K227" s="107"/>
      <c r="L227" s="107"/>
      <c r="M227" s="107"/>
      <c r="N227" s="107"/>
      <c r="O227" s="107"/>
      <c r="P227" s="107"/>
      <c r="Q227" s="107"/>
      <c r="R227" s="107"/>
      <c r="S227" s="107"/>
      <c r="T227" s="43"/>
      <c r="W227"/>
    </row>
    <row r="228" spans="1:23" ht="30.65" customHeight="1" x14ac:dyDescent="0.4">
      <c r="A228" s="108">
        <f>'[1]S2 Maquette'!B228</f>
        <v>0</v>
      </c>
      <c r="B228" s="108">
        <f>'[1]S2 Maquette'!C228</f>
        <v>0</v>
      </c>
      <c r="C228" s="40">
        <f>'[1]S2 Maquette'!F228</f>
        <v>0</v>
      </c>
      <c r="D228" s="107"/>
      <c r="E228" s="107"/>
      <c r="F228" s="107"/>
      <c r="G228" s="107"/>
      <c r="H228" s="107"/>
      <c r="I228" s="107"/>
      <c r="J228" s="107"/>
      <c r="K228" s="107"/>
      <c r="L228" s="107"/>
      <c r="M228" s="107"/>
      <c r="N228" s="107"/>
      <c r="O228" s="107"/>
      <c r="P228" s="107"/>
      <c r="Q228" s="107"/>
      <c r="R228" s="107"/>
      <c r="S228" s="107"/>
      <c r="T228" s="43"/>
      <c r="W228"/>
    </row>
    <row r="229" spans="1:23" ht="30.65" customHeight="1" x14ac:dyDescent="0.4">
      <c r="A229" s="108">
        <f>'[1]S2 Maquette'!B229</f>
        <v>0</v>
      </c>
      <c r="B229" s="108">
        <f>'[1]S2 Maquette'!C229</f>
        <v>0</v>
      </c>
      <c r="C229" s="40">
        <f>'[1]S2 Maquette'!F229</f>
        <v>0</v>
      </c>
      <c r="D229" s="107"/>
      <c r="E229" s="107"/>
      <c r="F229" s="107"/>
      <c r="G229" s="107"/>
      <c r="H229" s="107"/>
      <c r="I229" s="107"/>
      <c r="J229" s="107"/>
      <c r="K229" s="107"/>
      <c r="L229" s="107"/>
      <c r="M229" s="107"/>
      <c r="N229" s="107"/>
      <c r="O229" s="107"/>
      <c r="P229" s="107"/>
      <c r="Q229" s="107"/>
      <c r="R229" s="107"/>
      <c r="S229" s="107"/>
      <c r="T229" s="43"/>
      <c r="W229"/>
    </row>
    <row r="230" spans="1:23" ht="30.65" customHeight="1" x14ac:dyDescent="0.4">
      <c r="A230" s="108">
        <f>'[1]S2 Maquette'!B230</f>
        <v>0</v>
      </c>
      <c r="B230" s="108">
        <f>'[1]S2 Maquette'!C230</f>
        <v>0</v>
      </c>
      <c r="C230" s="40">
        <f>'[1]S2 Maquette'!F230</f>
        <v>0</v>
      </c>
      <c r="D230" s="107"/>
      <c r="E230" s="107"/>
      <c r="F230" s="107"/>
      <c r="G230" s="107"/>
      <c r="H230" s="107"/>
      <c r="I230" s="107"/>
      <c r="J230" s="107"/>
      <c r="K230" s="107"/>
      <c r="L230" s="107"/>
      <c r="M230" s="107"/>
      <c r="N230" s="107"/>
      <c r="O230" s="107"/>
      <c r="P230" s="107"/>
      <c r="Q230" s="107"/>
      <c r="R230" s="107"/>
      <c r="S230" s="107"/>
      <c r="T230" s="43"/>
      <c r="W230"/>
    </row>
    <row r="231" spans="1:23" ht="30.65" customHeight="1" x14ac:dyDescent="0.4">
      <c r="A231" s="108">
        <f>'[1]S2 Maquette'!B231</f>
        <v>0</v>
      </c>
      <c r="B231" s="108">
        <f>'[1]S2 Maquette'!C231</f>
        <v>0</v>
      </c>
      <c r="C231" s="40">
        <f>'[1]S2 Maquette'!F231</f>
        <v>0</v>
      </c>
      <c r="D231" s="107"/>
      <c r="E231" s="107"/>
      <c r="F231" s="107"/>
      <c r="G231" s="107"/>
      <c r="H231" s="107"/>
      <c r="I231" s="107"/>
      <c r="J231" s="107"/>
      <c r="K231" s="107"/>
      <c r="L231" s="107"/>
      <c r="M231" s="107"/>
      <c r="N231" s="107"/>
      <c r="O231" s="107"/>
      <c r="P231" s="107"/>
      <c r="Q231" s="107"/>
      <c r="R231" s="107"/>
      <c r="S231" s="107"/>
      <c r="T231" s="43"/>
      <c r="W231"/>
    </row>
    <row r="232" spans="1:23" ht="30.65" customHeight="1" x14ac:dyDescent="0.4">
      <c r="A232" s="108">
        <f>'[1]S2 Maquette'!B232</f>
        <v>0</v>
      </c>
      <c r="B232" s="108">
        <f>'[1]S2 Maquette'!C232</f>
        <v>0</v>
      </c>
      <c r="C232" s="40">
        <f>'[1]S2 Maquette'!F232</f>
        <v>0</v>
      </c>
      <c r="D232" s="107"/>
      <c r="E232" s="107"/>
      <c r="F232" s="107"/>
      <c r="G232" s="107"/>
      <c r="H232" s="107"/>
      <c r="I232" s="107"/>
      <c r="J232" s="107"/>
      <c r="K232" s="107"/>
      <c r="L232" s="107"/>
      <c r="M232" s="107"/>
      <c r="N232" s="107"/>
      <c r="O232" s="107"/>
      <c r="P232" s="107"/>
      <c r="Q232" s="107"/>
      <c r="R232" s="107"/>
      <c r="S232" s="107"/>
      <c r="T232" s="43"/>
      <c r="W232"/>
    </row>
    <row r="233" spans="1:23" ht="30.65" customHeight="1" x14ac:dyDescent="0.4">
      <c r="A233" s="108">
        <f>'[1]S2 Maquette'!B233</f>
        <v>0</v>
      </c>
      <c r="B233" s="108">
        <f>'[1]S2 Maquette'!C233</f>
        <v>0</v>
      </c>
      <c r="C233" s="40">
        <f>'[1]S2 Maquette'!F233</f>
        <v>0</v>
      </c>
      <c r="D233" s="107"/>
      <c r="E233" s="107"/>
      <c r="F233" s="107"/>
      <c r="G233" s="107"/>
      <c r="H233" s="107"/>
      <c r="I233" s="107"/>
      <c r="J233" s="107"/>
      <c r="K233" s="107"/>
      <c r="L233" s="107"/>
      <c r="M233" s="107"/>
      <c r="N233" s="107"/>
      <c r="O233" s="107"/>
      <c r="P233" s="107"/>
      <c r="Q233" s="107"/>
      <c r="R233" s="107"/>
      <c r="S233" s="107"/>
      <c r="T233" s="43"/>
      <c r="W233"/>
    </row>
    <row r="234" spans="1:23" ht="30.65" customHeight="1" x14ac:dyDescent="0.4">
      <c r="A234" s="108">
        <f>'[1]S2 Maquette'!B234</f>
        <v>0</v>
      </c>
      <c r="B234" s="108">
        <f>'[1]S2 Maquette'!C234</f>
        <v>0</v>
      </c>
      <c r="C234" s="40">
        <f>'[1]S2 Maquette'!F234</f>
        <v>0</v>
      </c>
      <c r="D234" s="107"/>
      <c r="E234" s="107"/>
      <c r="F234" s="107"/>
      <c r="G234" s="107"/>
      <c r="H234" s="107"/>
      <c r="I234" s="107"/>
      <c r="J234" s="107"/>
      <c r="K234" s="107"/>
      <c r="L234" s="107"/>
      <c r="M234" s="107"/>
      <c r="N234" s="107"/>
      <c r="O234" s="107"/>
      <c r="P234" s="107"/>
      <c r="Q234" s="107"/>
      <c r="R234" s="107"/>
      <c r="S234" s="107"/>
      <c r="T234" s="43"/>
      <c r="W234"/>
    </row>
    <row r="235" spans="1:23" ht="30.65" customHeight="1" x14ac:dyDescent="0.4">
      <c r="A235" s="108">
        <f>'[1]S2 Maquette'!B235</f>
        <v>0</v>
      </c>
      <c r="B235" s="108">
        <f>'[1]S2 Maquette'!C235</f>
        <v>0</v>
      </c>
      <c r="C235" s="40">
        <f>'[1]S2 Maquette'!F235</f>
        <v>0</v>
      </c>
      <c r="D235" s="107"/>
      <c r="E235" s="107"/>
      <c r="F235" s="107"/>
      <c r="G235" s="107"/>
      <c r="H235" s="107"/>
      <c r="I235" s="107"/>
      <c r="J235" s="107"/>
      <c r="K235" s="107"/>
      <c r="L235" s="107"/>
      <c r="M235" s="107"/>
      <c r="N235" s="107"/>
      <c r="O235" s="107"/>
      <c r="P235" s="107"/>
      <c r="Q235" s="107"/>
      <c r="R235" s="107"/>
      <c r="S235" s="107"/>
      <c r="T235" s="43"/>
      <c r="W235"/>
    </row>
    <row r="236" spans="1:23" ht="30.65" customHeight="1" x14ac:dyDescent="0.4">
      <c r="A236" s="108">
        <f>'[1]S2 Maquette'!B236</f>
        <v>0</v>
      </c>
      <c r="B236" s="108">
        <f>'[1]S2 Maquette'!C236</f>
        <v>0</v>
      </c>
      <c r="C236" s="40">
        <f>'[1]S2 Maquette'!F236</f>
        <v>0</v>
      </c>
      <c r="D236" s="107"/>
      <c r="E236" s="107"/>
      <c r="F236" s="107"/>
      <c r="G236" s="107"/>
      <c r="H236" s="107"/>
      <c r="I236" s="107"/>
      <c r="J236" s="107"/>
      <c r="K236" s="107"/>
      <c r="L236" s="107"/>
      <c r="M236" s="107"/>
      <c r="N236" s="107"/>
      <c r="O236" s="107"/>
      <c r="P236" s="107"/>
      <c r="Q236" s="107"/>
      <c r="R236" s="107"/>
      <c r="S236" s="107"/>
      <c r="T236" s="43"/>
      <c r="W236"/>
    </row>
    <row r="237" spans="1:23" ht="30.65" customHeight="1" x14ac:dyDescent="0.4">
      <c r="A237" s="108">
        <f>'[1]S2 Maquette'!B237</f>
        <v>0</v>
      </c>
      <c r="B237" s="108">
        <f>'[1]S2 Maquette'!C237</f>
        <v>0</v>
      </c>
      <c r="C237" s="40">
        <f>'[1]S2 Maquette'!F237</f>
        <v>0</v>
      </c>
      <c r="D237" s="107"/>
      <c r="E237" s="107"/>
      <c r="F237" s="107"/>
      <c r="G237" s="107"/>
      <c r="H237" s="107"/>
      <c r="I237" s="107"/>
      <c r="J237" s="107"/>
      <c r="K237" s="107"/>
      <c r="L237" s="107"/>
      <c r="M237" s="107"/>
      <c r="N237" s="107"/>
      <c r="O237" s="107"/>
      <c r="P237" s="107"/>
      <c r="Q237" s="107"/>
      <c r="R237" s="107"/>
      <c r="S237" s="107"/>
      <c r="T237" s="43"/>
      <c r="W237"/>
    </row>
    <row r="238" spans="1:23" ht="30.65" customHeight="1" x14ac:dyDescent="0.4">
      <c r="A238" s="108">
        <f>'[1]S2 Maquette'!B238</f>
        <v>0</v>
      </c>
      <c r="B238" s="108">
        <f>'[1]S2 Maquette'!C238</f>
        <v>0</v>
      </c>
      <c r="C238" s="40">
        <f>'[1]S2 Maquette'!F238</f>
        <v>0</v>
      </c>
      <c r="D238" s="107"/>
      <c r="E238" s="107"/>
      <c r="F238" s="107"/>
      <c r="G238" s="107"/>
      <c r="H238" s="107"/>
      <c r="I238" s="107"/>
      <c r="J238" s="107"/>
      <c r="K238" s="107"/>
      <c r="L238" s="107"/>
      <c r="M238" s="107"/>
      <c r="N238" s="107"/>
      <c r="O238" s="107"/>
      <c r="P238" s="107"/>
      <c r="Q238" s="107"/>
      <c r="R238" s="107"/>
      <c r="S238" s="107"/>
      <c r="T238" s="43"/>
      <c r="W238"/>
    </row>
    <row r="239" spans="1:23" ht="30.65" customHeight="1" x14ac:dyDescent="0.4">
      <c r="A239" s="108">
        <f>'[1]S2 Maquette'!B239</f>
        <v>0</v>
      </c>
      <c r="B239" s="108">
        <f>'[1]S2 Maquette'!C239</f>
        <v>0</v>
      </c>
      <c r="C239" s="40">
        <f>'[1]S2 Maquette'!F239</f>
        <v>0</v>
      </c>
      <c r="D239" s="107"/>
      <c r="E239" s="107"/>
      <c r="F239" s="107"/>
      <c r="G239" s="107"/>
      <c r="H239" s="107"/>
      <c r="I239" s="107"/>
      <c r="J239" s="107"/>
      <c r="K239" s="107"/>
      <c r="L239" s="107"/>
      <c r="M239" s="107"/>
      <c r="N239" s="107"/>
      <c r="O239" s="107"/>
      <c r="P239" s="107"/>
      <c r="Q239" s="107"/>
      <c r="R239" s="107"/>
      <c r="S239" s="107"/>
      <c r="T239" s="43"/>
      <c r="W239"/>
    </row>
    <row r="240" spans="1:23" ht="30.65" customHeight="1" x14ac:dyDescent="0.4">
      <c r="A240" s="108">
        <f>'[1]S2 Maquette'!B240</f>
        <v>0</v>
      </c>
      <c r="B240" s="108">
        <f>'[1]S2 Maquette'!C240</f>
        <v>0</v>
      </c>
      <c r="C240" s="40">
        <f>'[1]S2 Maquette'!F240</f>
        <v>0</v>
      </c>
      <c r="D240" s="107"/>
      <c r="E240" s="107"/>
      <c r="F240" s="107"/>
      <c r="G240" s="107"/>
      <c r="H240" s="107"/>
      <c r="I240" s="107"/>
      <c r="J240" s="107"/>
      <c r="K240" s="107"/>
      <c r="L240" s="107"/>
      <c r="M240" s="107"/>
      <c r="N240" s="107"/>
      <c r="O240" s="107"/>
      <c r="P240" s="107"/>
      <c r="Q240" s="107"/>
      <c r="R240" s="107"/>
      <c r="S240" s="107"/>
      <c r="T240" s="43"/>
      <c r="W240"/>
    </row>
    <row r="241" spans="1:23" ht="30.65" customHeight="1" x14ac:dyDescent="0.4">
      <c r="A241" s="108">
        <f>'[1]S2 Maquette'!B241</f>
        <v>0</v>
      </c>
      <c r="B241" s="108">
        <f>'[1]S2 Maquette'!C241</f>
        <v>0</v>
      </c>
      <c r="C241" s="40">
        <f>'[1]S2 Maquette'!F241</f>
        <v>0</v>
      </c>
      <c r="D241" s="107"/>
      <c r="E241" s="107"/>
      <c r="F241" s="107"/>
      <c r="G241" s="107"/>
      <c r="H241" s="107"/>
      <c r="I241" s="107"/>
      <c r="J241" s="107"/>
      <c r="K241" s="107"/>
      <c r="L241" s="107"/>
      <c r="M241" s="107"/>
      <c r="N241" s="107"/>
      <c r="O241" s="107"/>
      <c r="P241" s="107"/>
      <c r="Q241" s="107"/>
      <c r="R241" s="107"/>
      <c r="S241" s="107"/>
      <c r="T241" s="43"/>
      <c r="W241"/>
    </row>
    <row r="242" spans="1:23" ht="30.65" customHeight="1" x14ac:dyDescent="0.4">
      <c r="A242" s="108">
        <f>'[1]S2 Maquette'!B242</f>
        <v>0</v>
      </c>
      <c r="B242" s="108">
        <f>'[1]S2 Maquette'!C242</f>
        <v>0</v>
      </c>
      <c r="C242" s="40">
        <f>'[1]S2 Maquette'!F242</f>
        <v>0</v>
      </c>
      <c r="D242" s="107"/>
      <c r="E242" s="107"/>
      <c r="F242" s="107"/>
      <c r="G242" s="107"/>
      <c r="H242" s="107"/>
      <c r="I242" s="107"/>
      <c r="J242" s="107"/>
      <c r="K242" s="107"/>
      <c r="L242" s="107"/>
      <c r="M242" s="107"/>
      <c r="N242" s="107"/>
      <c r="O242" s="107"/>
      <c r="P242" s="107"/>
      <c r="Q242" s="107"/>
      <c r="R242" s="107"/>
      <c r="S242" s="107"/>
      <c r="T242" s="43"/>
      <c r="W242"/>
    </row>
    <row r="243" spans="1:23" ht="30.65" customHeight="1" x14ac:dyDescent="0.4">
      <c r="A243" s="108">
        <f>'[1]S2 Maquette'!B243</f>
        <v>0</v>
      </c>
      <c r="B243" s="108">
        <f>'[1]S2 Maquette'!C243</f>
        <v>0</v>
      </c>
      <c r="C243" s="40">
        <f>'[1]S2 Maquette'!F243</f>
        <v>0</v>
      </c>
      <c r="D243" s="107"/>
      <c r="E243" s="107"/>
      <c r="F243" s="107"/>
      <c r="G243" s="107"/>
      <c r="H243" s="107"/>
      <c r="I243" s="107"/>
      <c r="J243" s="107"/>
      <c r="K243" s="107"/>
      <c r="L243" s="107"/>
      <c r="M243" s="107"/>
      <c r="N243" s="107"/>
      <c r="O243" s="107"/>
      <c r="P243" s="107"/>
      <c r="Q243" s="107"/>
      <c r="R243" s="107"/>
      <c r="S243" s="107"/>
      <c r="T243" s="43"/>
      <c r="W243"/>
    </row>
    <row r="244" spans="1:23" ht="30.65" customHeight="1" x14ac:dyDescent="0.4">
      <c r="A244" s="108">
        <f>'[1]S2 Maquette'!B244</f>
        <v>0</v>
      </c>
      <c r="B244" s="108">
        <f>'[1]S2 Maquette'!C244</f>
        <v>0</v>
      </c>
      <c r="C244" s="40">
        <f>'[1]S2 Maquette'!F244</f>
        <v>0</v>
      </c>
      <c r="D244" s="107"/>
      <c r="E244" s="107"/>
      <c r="F244" s="107"/>
      <c r="G244" s="107"/>
      <c r="H244" s="107"/>
      <c r="I244" s="107"/>
      <c r="J244" s="107"/>
      <c r="K244" s="107"/>
      <c r="L244" s="107"/>
      <c r="M244" s="107"/>
      <c r="N244" s="107"/>
      <c r="O244" s="107"/>
      <c r="P244" s="107"/>
      <c r="Q244" s="107"/>
      <c r="R244" s="107"/>
      <c r="S244" s="107"/>
      <c r="T244" s="43"/>
      <c r="W244"/>
    </row>
    <row r="245" spans="1:23" ht="30.65" customHeight="1" x14ac:dyDescent="0.4">
      <c r="A245" s="108">
        <f>'[1]S2 Maquette'!B245</f>
        <v>0</v>
      </c>
      <c r="B245" s="108">
        <f>'[1]S2 Maquette'!C245</f>
        <v>0</v>
      </c>
      <c r="C245" s="40">
        <f>'[1]S2 Maquette'!F245</f>
        <v>0</v>
      </c>
      <c r="D245" s="107"/>
      <c r="E245" s="107"/>
      <c r="F245" s="107"/>
      <c r="G245" s="107"/>
      <c r="H245" s="107"/>
      <c r="I245" s="107"/>
      <c r="J245" s="107"/>
      <c r="K245" s="107"/>
      <c r="L245" s="107"/>
      <c r="M245" s="107"/>
      <c r="N245" s="107"/>
      <c r="O245" s="107"/>
      <c r="P245" s="107"/>
      <c r="Q245" s="107"/>
      <c r="R245" s="107"/>
      <c r="S245" s="107"/>
      <c r="T245" s="43"/>
      <c r="W245"/>
    </row>
    <row r="246" spans="1:23" ht="30.65" customHeight="1" x14ac:dyDescent="0.4">
      <c r="A246" s="108">
        <f>'[1]S2 Maquette'!B246</f>
        <v>0</v>
      </c>
      <c r="B246" s="108">
        <f>'[1]S2 Maquette'!C246</f>
        <v>0</v>
      </c>
      <c r="C246" s="40">
        <f>'[1]S2 Maquette'!F246</f>
        <v>0</v>
      </c>
      <c r="D246" s="107"/>
      <c r="E246" s="107"/>
      <c r="F246" s="107"/>
      <c r="G246" s="107"/>
      <c r="H246" s="107"/>
      <c r="I246" s="107"/>
      <c r="J246" s="107"/>
      <c r="K246" s="107"/>
      <c r="L246" s="107"/>
      <c r="M246" s="107"/>
      <c r="N246" s="107"/>
      <c r="O246" s="107"/>
      <c r="P246" s="107"/>
      <c r="Q246" s="107"/>
      <c r="R246" s="107"/>
      <c r="S246" s="107"/>
      <c r="T246" s="43"/>
      <c r="W246"/>
    </row>
    <row r="247" spans="1:23" ht="30.65" customHeight="1" x14ac:dyDescent="0.4">
      <c r="A247" s="108">
        <f>'[1]S2 Maquette'!B247</f>
        <v>0</v>
      </c>
      <c r="B247" s="108">
        <f>'[1]S2 Maquette'!C247</f>
        <v>0</v>
      </c>
      <c r="C247" s="40">
        <f>'[1]S2 Maquette'!F247</f>
        <v>0</v>
      </c>
      <c r="D247" s="107"/>
      <c r="E247" s="107"/>
      <c r="F247" s="107"/>
      <c r="G247" s="107"/>
      <c r="H247" s="107"/>
      <c r="I247" s="107"/>
      <c r="J247" s="107"/>
      <c r="K247" s="107"/>
      <c r="L247" s="107"/>
      <c r="M247" s="107"/>
      <c r="N247" s="107"/>
      <c r="O247" s="107"/>
      <c r="P247" s="107"/>
      <c r="Q247" s="107"/>
      <c r="R247" s="107"/>
      <c r="S247" s="107"/>
      <c r="T247" s="43"/>
      <c r="W247"/>
    </row>
    <row r="248" spans="1:23" ht="30.65" customHeight="1" x14ac:dyDescent="0.4">
      <c r="A248" s="108">
        <f>'[1]S2 Maquette'!B248</f>
        <v>0</v>
      </c>
      <c r="B248" s="108">
        <f>'[1]S2 Maquette'!C248</f>
        <v>0</v>
      </c>
      <c r="C248" s="40">
        <f>'[1]S2 Maquette'!F248</f>
        <v>0</v>
      </c>
      <c r="D248" s="107"/>
      <c r="E248" s="107"/>
      <c r="F248" s="107"/>
      <c r="G248" s="107"/>
      <c r="H248" s="107"/>
      <c r="I248" s="107"/>
      <c r="J248" s="107"/>
      <c r="K248" s="107"/>
      <c r="L248" s="107"/>
      <c r="M248" s="107"/>
      <c r="N248" s="107"/>
      <c r="O248" s="107"/>
      <c r="P248" s="107"/>
      <c r="Q248" s="107"/>
      <c r="R248" s="107"/>
      <c r="S248" s="107"/>
      <c r="T248" s="43"/>
      <c r="W248"/>
    </row>
    <row r="249" spans="1:23" ht="30.65" customHeight="1" x14ac:dyDescent="0.4">
      <c r="A249" s="108">
        <f>'[1]S2 Maquette'!B249</f>
        <v>0</v>
      </c>
      <c r="B249" s="108">
        <f>'[1]S2 Maquette'!C249</f>
        <v>0</v>
      </c>
      <c r="C249" s="40">
        <f>'[1]S2 Maquette'!F249</f>
        <v>0</v>
      </c>
      <c r="D249" s="107"/>
      <c r="E249" s="107"/>
      <c r="F249" s="107"/>
      <c r="G249" s="107"/>
      <c r="H249" s="107"/>
      <c r="I249" s="107"/>
      <c r="J249" s="107"/>
      <c r="K249" s="107"/>
      <c r="L249" s="107"/>
      <c r="M249" s="107"/>
      <c r="N249" s="107"/>
      <c r="O249" s="107"/>
      <c r="P249" s="107"/>
      <c r="Q249" s="107"/>
      <c r="R249" s="107"/>
      <c r="S249" s="107"/>
      <c r="T249" s="43"/>
      <c r="W249"/>
    </row>
    <row r="250" spans="1:23" ht="30.65" customHeight="1" x14ac:dyDescent="0.4">
      <c r="A250" s="108">
        <f>'[1]S2 Maquette'!B250</f>
        <v>0</v>
      </c>
      <c r="B250" s="108">
        <f>'[1]S2 Maquette'!C250</f>
        <v>0</v>
      </c>
      <c r="C250" s="40">
        <f>'[1]S2 Maquette'!F250</f>
        <v>0</v>
      </c>
      <c r="D250" s="107"/>
      <c r="E250" s="107"/>
      <c r="F250" s="107"/>
      <c r="G250" s="107"/>
      <c r="H250" s="107"/>
      <c r="I250" s="107"/>
      <c r="J250" s="107"/>
      <c r="K250" s="107"/>
      <c r="L250" s="107"/>
      <c r="M250" s="107"/>
      <c r="N250" s="107"/>
      <c r="O250" s="107"/>
      <c r="P250" s="107"/>
      <c r="Q250" s="107"/>
      <c r="R250" s="107"/>
      <c r="S250" s="107"/>
      <c r="T250" s="43"/>
      <c r="W250"/>
    </row>
    <row r="251" spans="1:23" ht="30.65" customHeight="1" x14ac:dyDescent="0.4">
      <c r="A251" s="108">
        <f>'[1]S2 Maquette'!B251</f>
        <v>0</v>
      </c>
      <c r="B251" s="108">
        <f>'[1]S2 Maquette'!C251</f>
        <v>0</v>
      </c>
      <c r="C251" s="40">
        <f>'[1]S2 Maquette'!F251</f>
        <v>0</v>
      </c>
      <c r="D251" s="107"/>
      <c r="E251" s="107"/>
      <c r="F251" s="107"/>
      <c r="G251" s="107"/>
      <c r="H251" s="107"/>
      <c r="I251" s="107"/>
      <c r="J251" s="107"/>
      <c r="K251" s="107"/>
      <c r="L251" s="107"/>
      <c r="M251" s="107"/>
      <c r="N251" s="107"/>
      <c r="O251" s="107"/>
      <c r="P251" s="107"/>
      <c r="Q251" s="107"/>
      <c r="R251" s="107"/>
      <c r="S251" s="107"/>
      <c r="T251" s="43"/>
      <c r="W251"/>
    </row>
    <row r="252" spans="1:23" ht="30.65" customHeight="1" x14ac:dyDescent="0.4">
      <c r="A252" s="108">
        <f>'[1]S2 Maquette'!B252</f>
        <v>0</v>
      </c>
      <c r="B252" s="108">
        <f>'[1]S2 Maquette'!C252</f>
        <v>0</v>
      </c>
      <c r="C252" s="40">
        <f>'[1]S2 Maquette'!F252</f>
        <v>0</v>
      </c>
      <c r="D252" s="107"/>
      <c r="E252" s="107"/>
      <c r="F252" s="107"/>
      <c r="G252" s="107"/>
      <c r="H252" s="107"/>
      <c r="I252" s="107"/>
      <c r="J252" s="107"/>
      <c r="K252" s="107"/>
      <c r="L252" s="107"/>
      <c r="M252" s="107"/>
      <c r="N252" s="107"/>
      <c r="O252" s="107"/>
      <c r="P252" s="107"/>
      <c r="Q252" s="107"/>
      <c r="R252" s="107"/>
      <c r="S252" s="107"/>
      <c r="T252" s="43"/>
      <c r="W252"/>
    </row>
    <row r="253" spans="1:23" ht="30.65" customHeight="1" x14ac:dyDescent="0.4">
      <c r="A253" s="108">
        <f>'[1]S2 Maquette'!B253</f>
        <v>0</v>
      </c>
      <c r="B253" s="108">
        <f>'[1]S2 Maquette'!C253</f>
        <v>0</v>
      </c>
      <c r="C253" s="40">
        <f>'[1]S2 Maquette'!F253</f>
        <v>0</v>
      </c>
      <c r="D253" s="107"/>
      <c r="E253" s="107"/>
      <c r="F253" s="107"/>
      <c r="G253" s="107"/>
      <c r="H253" s="107"/>
      <c r="I253" s="107"/>
      <c r="J253" s="107"/>
      <c r="K253" s="107"/>
      <c r="L253" s="107"/>
      <c r="M253" s="107"/>
      <c r="N253" s="107"/>
      <c r="O253" s="107"/>
      <c r="P253" s="107"/>
      <c r="Q253" s="107"/>
      <c r="R253" s="107"/>
      <c r="S253" s="107"/>
      <c r="T253" s="43"/>
      <c r="W253"/>
    </row>
    <row r="254" spans="1:23" ht="30.65" customHeight="1" x14ac:dyDescent="0.4">
      <c r="A254" s="108">
        <f>'[1]S2 Maquette'!B254</f>
        <v>0</v>
      </c>
      <c r="B254" s="108">
        <f>'[1]S2 Maquette'!C254</f>
        <v>0</v>
      </c>
      <c r="C254" s="40">
        <f>'[1]S2 Maquette'!F254</f>
        <v>0</v>
      </c>
      <c r="D254" s="107"/>
      <c r="E254" s="107"/>
      <c r="F254" s="107"/>
      <c r="G254" s="107"/>
      <c r="H254" s="107"/>
      <c r="I254" s="107"/>
      <c r="J254" s="107"/>
      <c r="K254" s="107"/>
      <c r="L254" s="107"/>
      <c r="M254" s="107"/>
      <c r="N254" s="107"/>
      <c r="O254" s="107"/>
      <c r="P254" s="107"/>
      <c r="Q254" s="107"/>
      <c r="R254" s="107"/>
      <c r="S254" s="107"/>
      <c r="T254" s="43"/>
      <c r="W254"/>
    </row>
    <row r="255" spans="1:23" ht="30.65" customHeight="1" x14ac:dyDescent="0.4">
      <c r="A255" s="108">
        <f>'[1]S2 Maquette'!B255</f>
        <v>0</v>
      </c>
      <c r="B255" s="108">
        <f>'[1]S2 Maquette'!C255</f>
        <v>0</v>
      </c>
      <c r="C255" s="40">
        <f>'[1]S2 Maquette'!F255</f>
        <v>0</v>
      </c>
      <c r="D255" s="107"/>
      <c r="E255" s="107"/>
      <c r="F255" s="107"/>
      <c r="G255" s="107"/>
      <c r="H255" s="107"/>
      <c r="I255" s="107"/>
      <c r="J255" s="107"/>
      <c r="K255" s="107"/>
      <c r="L255" s="107"/>
      <c r="M255" s="107"/>
      <c r="N255" s="107"/>
      <c r="O255" s="107"/>
      <c r="P255" s="107"/>
      <c r="Q255" s="107"/>
      <c r="R255" s="107"/>
      <c r="S255" s="107"/>
      <c r="T255" s="43"/>
      <c r="W255"/>
    </row>
    <row r="256" spans="1:23" ht="30.65" customHeight="1" x14ac:dyDescent="0.4">
      <c r="A256" s="108">
        <f>'[1]S2 Maquette'!B256</f>
        <v>0</v>
      </c>
      <c r="B256" s="108">
        <f>'[1]S2 Maquette'!C256</f>
        <v>0</v>
      </c>
      <c r="C256" s="40">
        <f>'[1]S2 Maquette'!F256</f>
        <v>0</v>
      </c>
      <c r="D256" s="107"/>
      <c r="E256" s="107"/>
      <c r="F256" s="107"/>
      <c r="G256" s="107"/>
      <c r="H256" s="107"/>
      <c r="I256" s="107"/>
      <c r="J256" s="107"/>
      <c r="K256" s="107"/>
      <c r="L256" s="107"/>
      <c r="M256" s="107"/>
      <c r="N256" s="107"/>
      <c r="O256" s="107"/>
      <c r="P256" s="107"/>
      <c r="Q256" s="107"/>
      <c r="R256" s="107"/>
      <c r="S256" s="107"/>
      <c r="T256" s="43"/>
      <c r="W256"/>
    </row>
    <row r="257" spans="1:23" ht="30.65" customHeight="1" x14ac:dyDescent="0.4">
      <c r="A257" s="108">
        <f>'[1]S2 Maquette'!B257</f>
        <v>0</v>
      </c>
      <c r="B257" s="108">
        <f>'[1]S2 Maquette'!C257</f>
        <v>0</v>
      </c>
      <c r="C257" s="40">
        <f>'[1]S2 Maquette'!F257</f>
        <v>0</v>
      </c>
      <c r="D257" s="107"/>
      <c r="E257" s="107"/>
      <c r="F257" s="107"/>
      <c r="G257" s="107"/>
      <c r="H257" s="107"/>
      <c r="I257" s="107"/>
      <c r="J257" s="107"/>
      <c r="K257" s="107"/>
      <c r="L257" s="107"/>
      <c r="M257" s="107"/>
      <c r="N257" s="107"/>
      <c r="O257" s="107"/>
      <c r="P257" s="107"/>
      <c r="Q257" s="107"/>
      <c r="R257" s="107"/>
      <c r="S257" s="107"/>
      <c r="T257" s="43"/>
      <c r="W257"/>
    </row>
    <row r="258" spans="1:23" ht="30.65" customHeight="1" x14ac:dyDescent="0.4">
      <c r="A258" s="108">
        <f>'[1]S2 Maquette'!B258</f>
        <v>0</v>
      </c>
      <c r="B258" s="108">
        <f>'[1]S2 Maquette'!C258</f>
        <v>0</v>
      </c>
      <c r="C258" s="40">
        <f>'[1]S2 Maquette'!F258</f>
        <v>0</v>
      </c>
      <c r="D258" s="107"/>
      <c r="E258" s="107"/>
      <c r="F258" s="107"/>
      <c r="G258" s="107"/>
      <c r="H258" s="107"/>
      <c r="I258" s="107"/>
      <c r="J258" s="107"/>
      <c r="K258" s="107"/>
      <c r="L258" s="107"/>
      <c r="M258" s="107"/>
      <c r="N258" s="107"/>
      <c r="O258" s="107"/>
      <c r="P258" s="107"/>
      <c r="Q258" s="107"/>
      <c r="R258" s="107"/>
      <c r="S258" s="107"/>
      <c r="T258" s="43"/>
      <c r="W258"/>
    </row>
    <row r="259" spans="1:23" ht="30.65" customHeight="1" x14ac:dyDescent="0.4">
      <c r="A259" s="108">
        <f>'[1]S2 Maquette'!B259</f>
        <v>0</v>
      </c>
      <c r="B259" s="108">
        <f>'[1]S2 Maquette'!C259</f>
        <v>0</v>
      </c>
      <c r="C259" s="40">
        <f>'[1]S2 Maquette'!F259</f>
        <v>0</v>
      </c>
      <c r="D259" s="107"/>
      <c r="E259" s="107"/>
      <c r="F259" s="107"/>
      <c r="G259" s="107"/>
      <c r="H259" s="107"/>
      <c r="I259" s="107"/>
      <c r="J259" s="107"/>
      <c r="K259" s="107"/>
      <c r="L259" s="107"/>
      <c r="M259" s="107"/>
      <c r="N259" s="107"/>
      <c r="O259" s="107"/>
      <c r="P259" s="107"/>
      <c r="Q259" s="107"/>
      <c r="R259" s="107"/>
      <c r="S259" s="107"/>
      <c r="T259" s="43"/>
      <c r="W259"/>
    </row>
    <row r="260" spans="1:23" ht="30.65" customHeight="1" x14ac:dyDescent="0.4">
      <c r="A260" s="108">
        <f>'[1]S2 Maquette'!B260</f>
        <v>0</v>
      </c>
      <c r="B260" s="108">
        <f>'[1]S2 Maquette'!C260</f>
        <v>0</v>
      </c>
      <c r="C260" s="40">
        <f>'[1]S2 Maquette'!F260</f>
        <v>0</v>
      </c>
      <c r="D260" s="107"/>
      <c r="E260" s="107"/>
      <c r="F260" s="107"/>
      <c r="G260" s="107"/>
      <c r="H260" s="107"/>
      <c r="I260" s="107"/>
      <c r="J260" s="107"/>
      <c r="K260" s="107"/>
      <c r="L260" s="107"/>
      <c r="M260" s="107"/>
      <c r="N260" s="107"/>
      <c r="O260" s="107"/>
      <c r="P260" s="107"/>
      <c r="Q260" s="107"/>
      <c r="R260" s="107"/>
      <c r="S260" s="107"/>
      <c r="T260" s="43"/>
      <c r="W260"/>
    </row>
    <row r="261" spans="1:23" ht="30.65" customHeight="1" x14ac:dyDescent="0.4">
      <c r="A261" s="108">
        <f>'[1]S2 Maquette'!B261</f>
        <v>0</v>
      </c>
      <c r="B261" s="108">
        <f>'[1]S2 Maquette'!C261</f>
        <v>0</v>
      </c>
      <c r="C261" s="40">
        <f>'[1]S2 Maquette'!F261</f>
        <v>0</v>
      </c>
      <c r="D261" s="107"/>
      <c r="E261" s="107"/>
      <c r="F261" s="107"/>
      <c r="G261" s="107"/>
      <c r="H261" s="107"/>
      <c r="I261" s="107"/>
      <c r="J261" s="107"/>
      <c r="K261" s="107"/>
      <c r="L261" s="107"/>
      <c r="M261" s="107"/>
      <c r="N261" s="107"/>
      <c r="O261" s="107"/>
      <c r="P261" s="107"/>
      <c r="Q261" s="107"/>
      <c r="R261" s="107"/>
      <c r="S261" s="107"/>
      <c r="T261" s="43"/>
      <c r="W261"/>
    </row>
    <row r="262" spans="1:23" ht="30.65" customHeight="1" x14ac:dyDescent="0.4">
      <c r="A262" s="108">
        <f>'[1]S2 Maquette'!B262</f>
        <v>0</v>
      </c>
      <c r="B262" s="108">
        <f>'[1]S2 Maquette'!C262</f>
        <v>0</v>
      </c>
      <c r="C262" s="40">
        <f>'[1]S2 Maquette'!F262</f>
        <v>0</v>
      </c>
      <c r="D262" s="107"/>
      <c r="E262" s="107"/>
      <c r="F262" s="107"/>
      <c r="G262" s="107"/>
      <c r="H262" s="107"/>
      <c r="I262" s="107"/>
      <c r="J262" s="107"/>
      <c r="K262" s="107"/>
      <c r="L262" s="107"/>
      <c r="M262" s="107"/>
      <c r="N262" s="107"/>
      <c r="O262" s="107"/>
      <c r="P262" s="107"/>
      <c r="Q262" s="107"/>
      <c r="R262" s="107"/>
      <c r="S262" s="107"/>
      <c r="T262" s="43"/>
      <c r="W262"/>
    </row>
    <row r="263" spans="1:23" ht="30.65" customHeight="1" x14ac:dyDescent="0.4">
      <c r="A263" s="108">
        <f>'[1]S2 Maquette'!B263</f>
        <v>0</v>
      </c>
      <c r="B263" s="108">
        <f>'[1]S2 Maquette'!C263</f>
        <v>0</v>
      </c>
      <c r="C263" s="40">
        <f>'[1]S2 Maquette'!F263</f>
        <v>0</v>
      </c>
      <c r="D263" s="107"/>
      <c r="E263" s="107"/>
      <c r="F263" s="107"/>
      <c r="G263" s="107"/>
      <c r="H263" s="107"/>
      <c r="I263" s="107"/>
      <c r="J263" s="107"/>
      <c r="K263" s="107"/>
      <c r="L263" s="107"/>
      <c r="M263" s="107"/>
      <c r="N263" s="107"/>
      <c r="O263" s="107"/>
      <c r="P263" s="107"/>
      <c r="Q263" s="107"/>
      <c r="R263" s="107"/>
      <c r="S263" s="107"/>
      <c r="T263" s="43"/>
      <c r="W263"/>
    </row>
    <row r="264" spans="1:23" ht="30.65" customHeight="1" x14ac:dyDescent="0.4">
      <c r="A264" s="108">
        <f>'[1]S2 Maquette'!B264</f>
        <v>0</v>
      </c>
      <c r="B264" s="108">
        <f>'[1]S2 Maquette'!C264</f>
        <v>0</v>
      </c>
      <c r="C264" s="40">
        <f>'[1]S2 Maquette'!F264</f>
        <v>0</v>
      </c>
      <c r="D264" s="107"/>
      <c r="E264" s="107"/>
      <c r="F264" s="107"/>
      <c r="G264" s="107"/>
      <c r="H264" s="107"/>
      <c r="I264" s="107"/>
      <c r="J264" s="107"/>
      <c r="K264" s="107"/>
      <c r="L264" s="107"/>
      <c r="M264" s="107"/>
      <c r="N264" s="107"/>
      <c r="O264" s="107"/>
      <c r="P264" s="107"/>
      <c r="Q264" s="107"/>
      <c r="R264" s="107"/>
      <c r="S264" s="107"/>
      <c r="T264" s="43"/>
      <c r="W264"/>
    </row>
    <row r="265" spans="1:23" ht="30.65" customHeight="1" x14ac:dyDescent="0.4">
      <c r="A265" s="108">
        <f>'[1]S2 Maquette'!B265</f>
        <v>0</v>
      </c>
      <c r="B265" s="108">
        <f>'[1]S2 Maquette'!C265</f>
        <v>0</v>
      </c>
      <c r="C265" s="40">
        <f>'[1]S2 Maquette'!F265</f>
        <v>0</v>
      </c>
      <c r="D265" s="107"/>
      <c r="E265" s="107"/>
      <c r="F265" s="107"/>
      <c r="G265" s="107"/>
      <c r="H265" s="107"/>
      <c r="I265" s="107"/>
      <c r="J265" s="107"/>
      <c r="K265" s="107"/>
      <c r="L265" s="107"/>
      <c r="M265" s="107"/>
      <c r="N265" s="107"/>
      <c r="O265" s="107"/>
      <c r="P265" s="107"/>
      <c r="Q265" s="107"/>
      <c r="R265" s="107"/>
      <c r="S265" s="107"/>
      <c r="T265" s="43"/>
      <c r="W265"/>
    </row>
    <row r="266" spans="1:23" ht="30.65" customHeight="1" x14ac:dyDescent="0.4">
      <c r="A266" s="108">
        <f>'[1]S2 Maquette'!B266</f>
        <v>0</v>
      </c>
      <c r="B266" s="108">
        <f>'[1]S2 Maquette'!C266</f>
        <v>0</v>
      </c>
      <c r="C266" s="40">
        <f>'[1]S2 Maquette'!F266</f>
        <v>0</v>
      </c>
      <c r="D266" s="107"/>
      <c r="E266" s="107"/>
      <c r="F266" s="107"/>
      <c r="G266" s="107"/>
      <c r="H266" s="107"/>
      <c r="I266" s="107"/>
      <c r="J266" s="107"/>
      <c r="K266" s="107"/>
      <c r="L266" s="107"/>
      <c r="M266" s="107"/>
      <c r="N266" s="107"/>
      <c r="O266" s="107"/>
      <c r="P266" s="107"/>
      <c r="Q266" s="107"/>
      <c r="R266" s="107"/>
      <c r="S266" s="107"/>
      <c r="T266" s="43"/>
      <c r="W266"/>
    </row>
    <row r="267" spans="1:23" ht="30.65" customHeight="1" x14ac:dyDescent="0.4">
      <c r="A267" s="108">
        <f>'[1]S2 Maquette'!B267</f>
        <v>0</v>
      </c>
      <c r="B267" s="108">
        <f>'[1]S2 Maquette'!C267</f>
        <v>0</v>
      </c>
      <c r="C267" s="40">
        <f>'[1]S2 Maquette'!F267</f>
        <v>0</v>
      </c>
      <c r="D267" s="107"/>
      <c r="E267" s="107"/>
      <c r="F267" s="107"/>
      <c r="G267" s="107"/>
      <c r="H267" s="107"/>
      <c r="I267" s="107"/>
      <c r="J267" s="107"/>
      <c r="K267" s="107"/>
      <c r="L267" s="107"/>
      <c r="M267" s="107"/>
      <c r="N267" s="107"/>
      <c r="O267" s="107"/>
      <c r="P267" s="107"/>
      <c r="Q267" s="107"/>
      <c r="R267" s="107"/>
      <c r="S267" s="107"/>
      <c r="T267" s="43"/>
      <c r="W267"/>
    </row>
    <row r="268" spans="1:23" ht="30.65" customHeight="1" x14ac:dyDescent="0.4">
      <c r="A268" s="108">
        <f>'[1]S2 Maquette'!B268</f>
        <v>0</v>
      </c>
      <c r="B268" s="108">
        <f>'[1]S2 Maquette'!C268</f>
        <v>0</v>
      </c>
      <c r="C268" s="40">
        <f>'[1]S2 Maquette'!F268</f>
        <v>0</v>
      </c>
      <c r="D268" s="107"/>
      <c r="E268" s="107"/>
      <c r="F268" s="107"/>
      <c r="G268" s="107"/>
      <c r="H268" s="107"/>
      <c r="I268" s="107"/>
      <c r="J268" s="107"/>
      <c r="K268" s="107"/>
      <c r="L268" s="107"/>
      <c r="M268" s="107"/>
      <c r="N268" s="107"/>
      <c r="O268" s="107"/>
      <c r="P268" s="107"/>
      <c r="Q268" s="107"/>
      <c r="R268" s="107"/>
      <c r="S268" s="107"/>
      <c r="T268" s="43"/>
      <c r="W268"/>
    </row>
    <row r="269" spans="1:23" ht="30.65" customHeight="1" x14ac:dyDescent="0.4">
      <c r="A269" s="108">
        <f>'[1]S2 Maquette'!B269</f>
        <v>0</v>
      </c>
      <c r="B269" s="108">
        <f>'[1]S2 Maquette'!C269</f>
        <v>0</v>
      </c>
      <c r="C269" s="40">
        <f>'[1]S2 Maquette'!F269</f>
        <v>0</v>
      </c>
      <c r="D269" s="107"/>
      <c r="E269" s="107"/>
      <c r="F269" s="107"/>
      <c r="G269" s="107"/>
      <c r="H269" s="107"/>
      <c r="I269" s="107"/>
      <c r="J269" s="107"/>
      <c r="K269" s="107"/>
      <c r="L269" s="107"/>
      <c r="M269" s="107"/>
      <c r="N269" s="107"/>
      <c r="O269" s="107"/>
      <c r="P269" s="107"/>
      <c r="Q269" s="107"/>
      <c r="R269" s="107"/>
      <c r="S269" s="107"/>
      <c r="T269" s="43"/>
      <c r="W269"/>
    </row>
    <row r="270" spans="1:23" ht="30.65" customHeight="1" x14ac:dyDescent="0.4">
      <c r="A270" s="108">
        <f>'[1]S2 Maquette'!B270</f>
        <v>0</v>
      </c>
      <c r="B270" s="108">
        <f>'[1]S2 Maquette'!C270</f>
        <v>0</v>
      </c>
      <c r="C270" s="40">
        <f>'[1]S2 Maquette'!F270</f>
        <v>0</v>
      </c>
      <c r="D270" s="107"/>
      <c r="E270" s="107"/>
      <c r="F270" s="107"/>
      <c r="G270" s="107"/>
      <c r="H270" s="107"/>
      <c r="I270" s="107"/>
      <c r="J270" s="107"/>
      <c r="K270" s="107"/>
      <c r="L270" s="107"/>
      <c r="M270" s="107"/>
      <c r="N270" s="107"/>
      <c r="O270" s="107"/>
      <c r="P270" s="107"/>
      <c r="Q270" s="107"/>
      <c r="R270" s="107"/>
      <c r="S270" s="107"/>
      <c r="T270" s="43"/>
      <c r="W270"/>
    </row>
    <row r="271" spans="1:23" ht="30.65" customHeight="1" x14ac:dyDescent="0.4">
      <c r="A271" s="108">
        <f>'[1]S2 Maquette'!B271</f>
        <v>0</v>
      </c>
      <c r="B271" s="108">
        <f>'[1]S2 Maquette'!C271</f>
        <v>0</v>
      </c>
      <c r="C271" s="40">
        <f>'[1]S2 Maquette'!F271</f>
        <v>0</v>
      </c>
      <c r="D271" s="107"/>
      <c r="E271" s="107"/>
      <c r="F271" s="107"/>
      <c r="G271" s="107"/>
      <c r="H271" s="107"/>
      <c r="I271" s="107"/>
      <c r="J271" s="107"/>
      <c r="K271" s="107"/>
      <c r="L271" s="107"/>
      <c r="M271" s="107"/>
      <c r="N271" s="107"/>
      <c r="O271" s="107"/>
      <c r="P271" s="107"/>
      <c r="Q271" s="107"/>
      <c r="R271" s="107"/>
      <c r="S271" s="107"/>
      <c r="T271" s="43"/>
      <c r="W271"/>
    </row>
    <row r="272" spans="1:23" ht="30.65" customHeight="1" x14ac:dyDescent="0.4">
      <c r="A272" s="108">
        <f>'[1]S2 Maquette'!B272</f>
        <v>0</v>
      </c>
      <c r="B272" s="108">
        <f>'[1]S2 Maquette'!C272</f>
        <v>0</v>
      </c>
      <c r="C272" s="40">
        <f>'[1]S2 Maquette'!F272</f>
        <v>0</v>
      </c>
      <c r="D272" s="107"/>
      <c r="E272" s="107"/>
      <c r="F272" s="107"/>
      <c r="G272" s="107"/>
      <c r="H272" s="107"/>
      <c r="I272" s="107"/>
      <c r="J272" s="107"/>
      <c r="K272" s="107"/>
      <c r="L272" s="107"/>
      <c r="M272" s="107"/>
      <c r="N272" s="107"/>
      <c r="O272" s="107"/>
      <c r="P272" s="107"/>
      <c r="Q272" s="107"/>
      <c r="R272" s="107"/>
      <c r="S272" s="107"/>
      <c r="T272" s="43"/>
      <c r="W272"/>
    </row>
    <row r="273" spans="1:23" ht="30.65" customHeight="1" x14ac:dyDescent="0.4">
      <c r="A273" s="108">
        <f>'[1]S2 Maquette'!B273</f>
        <v>0</v>
      </c>
      <c r="B273" s="108">
        <f>'[1]S2 Maquette'!C273</f>
        <v>0</v>
      </c>
      <c r="C273" s="40">
        <f>'[1]S2 Maquette'!F273</f>
        <v>0</v>
      </c>
      <c r="D273" s="107"/>
      <c r="E273" s="107"/>
      <c r="F273" s="107"/>
      <c r="G273" s="107"/>
      <c r="H273" s="107"/>
      <c r="I273" s="107"/>
      <c r="J273" s="107"/>
      <c r="K273" s="107"/>
      <c r="L273" s="107"/>
      <c r="M273" s="107"/>
      <c r="N273" s="107"/>
      <c r="O273" s="107"/>
      <c r="P273" s="107"/>
      <c r="Q273" s="107"/>
      <c r="R273" s="107"/>
      <c r="S273" s="107"/>
      <c r="T273" s="43"/>
      <c r="W273"/>
    </row>
    <row r="274" spans="1:23" ht="30.65" customHeight="1" x14ac:dyDescent="0.4">
      <c r="A274" s="108">
        <f>'[1]S2 Maquette'!B274</f>
        <v>0</v>
      </c>
      <c r="B274" s="108">
        <f>'[1]S2 Maquette'!C274</f>
        <v>0</v>
      </c>
      <c r="C274" s="40">
        <f>'[1]S2 Maquette'!F274</f>
        <v>0</v>
      </c>
      <c r="D274" s="107"/>
      <c r="E274" s="107"/>
      <c r="F274" s="107"/>
      <c r="G274" s="107"/>
      <c r="H274" s="107"/>
      <c r="I274" s="107"/>
      <c r="J274" s="107"/>
      <c r="K274" s="107"/>
      <c r="L274" s="107"/>
      <c r="M274" s="107"/>
      <c r="N274" s="107"/>
      <c r="O274" s="107"/>
      <c r="P274" s="107"/>
      <c r="Q274" s="107"/>
      <c r="R274" s="107"/>
      <c r="S274" s="107"/>
      <c r="T274" s="43"/>
      <c r="W274"/>
    </row>
    <row r="275" spans="1:23" ht="30.65" customHeight="1" x14ac:dyDescent="0.4">
      <c r="A275" s="108">
        <f>'[1]S2 Maquette'!B275</f>
        <v>0</v>
      </c>
      <c r="B275" s="108">
        <f>'[1]S2 Maquette'!C275</f>
        <v>0</v>
      </c>
      <c r="C275" s="40">
        <f>'[1]S2 Maquette'!F275</f>
        <v>0</v>
      </c>
      <c r="D275" s="107"/>
      <c r="E275" s="107"/>
      <c r="F275" s="107"/>
      <c r="G275" s="107"/>
      <c r="H275" s="107"/>
      <c r="I275" s="107"/>
      <c r="J275" s="107"/>
      <c r="K275" s="107"/>
      <c r="L275" s="107"/>
      <c r="M275" s="107"/>
      <c r="N275" s="107"/>
      <c r="O275" s="107"/>
      <c r="P275" s="107"/>
      <c r="Q275" s="107"/>
      <c r="R275" s="107"/>
      <c r="S275" s="107"/>
      <c r="T275" s="43"/>
      <c r="W275"/>
    </row>
    <row r="276" spans="1:23" ht="30.65" customHeight="1" x14ac:dyDescent="0.4">
      <c r="A276" s="108">
        <f>'[1]S2 Maquette'!B276</f>
        <v>0</v>
      </c>
      <c r="B276" s="108">
        <f>'[1]S2 Maquette'!C276</f>
        <v>0</v>
      </c>
      <c r="C276" s="40">
        <f>'[1]S2 Maquette'!F276</f>
        <v>0</v>
      </c>
      <c r="D276" s="107"/>
      <c r="E276" s="107"/>
      <c r="F276" s="107"/>
      <c r="G276" s="107"/>
      <c r="H276" s="107"/>
      <c r="I276" s="107"/>
      <c r="J276" s="107"/>
      <c r="K276" s="107"/>
      <c r="L276" s="107"/>
      <c r="M276" s="107"/>
      <c r="N276" s="107"/>
      <c r="O276" s="107"/>
      <c r="P276" s="107"/>
      <c r="Q276" s="107"/>
      <c r="R276" s="107"/>
      <c r="S276" s="107"/>
      <c r="T276" s="43"/>
      <c r="W276"/>
    </row>
    <row r="277" spans="1:23" ht="30.65" customHeight="1" x14ac:dyDescent="0.4">
      <c r="A277" s="108">
        <f>'[1]S2 Maquette'!B277</f>
        <v>0</v>
      </c>
      <c r="B277" s="108">
        <f>'[1]S2 Maquette'!C277</f>
        <v>0</v>
      </c>
      <c r="C277" s="40">
        <f>'[1]S2 Maquette'!F277</f>
        <v>0</v>
      </c>
      <c r="D277" s="107"/>
      <c r="E277" s="107"/>
      <c r="F277" s="107"/>
      <c r="G277" s="107"/>
      <c r="H277" s="107"/>
      <c r="I277" s="107"/>
      <c r="J277" s="107"/>
      <c r="K277" s="107"/>
      <c r="L277" s="107"/>
      <c r="M277" s="107"/>
      <c r="N277" s="107"/>
      <c r="O277" s="107"/>
      <c r="P277" s="107"/>
      <c r="Q277" s="107"/>
      <c r="R277" s="107"/>
      <c r="S277" s="107"/>
      <c r="T277" s="43"/>
      <c r="W277"/>
    </row>
    <row r="278" spans="1:23" ht="30.65" customHeight="1" x14ac:dyDescent="0.4">
      <c r="A278" s="108">
        <f>'[1]S2 Maquette'!B278</f>
        <v>0</v>
      </c>
      <c r="B278" s="108">
        <f>'[1]S2 Maquette'!C278</f>
        <v>0</v>
      </c>
      <c r="C278" s="40">
        <f>'[1]S2 Maquette'!F278</f>
        <v>0</v>
      </c>
      <c r="D278" s="107"/>
      <c r="E278" s="107"/>
      <c r="F278" s="107"/>
      <c r="G278" s="107"/>
      <c r="H278" s="107"/>
      <c r="I278" s="107"/>
      <c r="J278" s="107"/>
      <c r="K278" s="107"/>
      <c r="L278" s="107"/>
      <c r="M278" s="107"/>
      <c r="N278" s="107"/>
      <c r="O278" s="107"/>
      <c r="P278" s="107"/>
      <c r="Q278" s="107"/>
      <c r="R278" s="107"/>
      <c r="S278" s="107"/>
      <c r="T278" s="43"/>
      <c r="W278"/>
    </row>
    <row r="279" spans="1:23" ht="30.65" customHeight="1" x14ac:dyDescent="0.4">
      <c r="A279" s="108">
        <f>'[1]S2 Maquette'!B279</f>
        <v>0</v>
      </c>
      <c r="B279" s="108">
        <f>'[1]S2 Maquette'!C279</f>
        <v>0</v>
      </c>
      <c r="C279" s="40">
        <f>'[1]S2 Maquette'!F279</f>
        <v>0</v>
      </c>
      <c r="D279" s="107"/>
      <c r="E279" s="107"/>
      <c r="F279" s="107"/>
      <c r="G279" s="107"/>
      <c r="H279" s="107"/>
      <c r="I279" s="107"/>
      <c r="J279" s="107"/>
      <c r="K279" s="107"/>
      <c r="L279" s="107"/>
      <c r="M279" s="107"/>
      <c r="N279" s="107"/>
      <c r="O279" s="107"/>
      <c r="P279" s="107"/>
      <c r="Q279" s="107"/>
      <c r="R279" s="107"/>
      <c r="S279" s="107"/>
      <c r="T279" s="43"/>
      <c r="W279"/>
    </row>
    <row r="280" spans="1:23" ht="30.65" customHeight="1" x14ac:dyDescent="0.4">
      <c r="A280" s="108">
        <f>'[1]S2 Maquette'!B280</f>
        <v>0</v>
      </c>
      <c r="B280" s="108">
        <f>'[1]S2 Maquette'!C280</f>
        <v>0</v>
      </c>
      <c r="C280" s="40">
        <f>'[1]S2 Maquette'!F280</f>
        <v>0</v>
      </c>
      <c r="D280" s="107"/>
      <c r="E280" s="107"/>
      <c r="F280" s="107"/>
      <c r="G280" s="107"/>
      <c r="H280" s="107"/>
      <c r="I280" s="107"/>
      <c r="J280" s="107"/>
      <c r="K280" s="107"/>
      <c r="L280" s="107"/>
      <c r="M280" s="107"/>
      <c r="N280" s="107"/>
      <c r="O280" s="107"/>
      <c r="P280" s="107"/>
      <c r="Q280" s="107"/>
      <c r="R280" s="107"/>
      <c r="S280" s="107"/>
      <c r="T280" s="43"/>
      <c r="W280"/>
    </row>
    <row r="281" spans="1:23" ht="30.65" customHeight="1" x14ac:dyDescent="0.4">
      <c r="A281" s="108">
        <f>'[1]S2 Maquette'!B281</f>
        <v>0</v>
      </c>
      <c r="B281" s="108">
        <f>'[1]S2 Maquette'!C281</f>
        <v>0</v>
      </c>
      <c r="C281" s="40">
        <f>'[1]S2 Maquette'!F281</f>
        <v>0</v>
      </c>
      <c r="D281" s="107"/>
      <c r="E281" s="107"/>
      <c r="F281" s="107"/>
      <c r="G281" s="107"/>
      <c r="H281" s="107"/>
      <c r="I281" s="107"/>
      <c r="J281" s="107"/>
      <c r="K281" s="107"/>
      <c r="L281" s="107"/>
      <c r="M281" s="107"/>
      <c r="N281" s="107"/>
      <c r="O281" s="107"/>
      <c r="P281" s="107"/>
      <c r="Q281" s="107"/>
      <c r="R281" s="107"/>
      <c r="S281" s="107"/>
      <c r="T281" s="43"/>
      <c r="W281"/>
    </row>
    <row r="282" spans="1:23" ht="30.65" customHeight="1" x14ac:dyDescent="0.4">
      <c r="A282" s="108">
        <f>'[1]S2 Maquette'!B282</f>
        <v>0</v>
      </c>
      <c r="B282" s="108">
        <f>'[1]S2 Maquette'!C282</f>
        <v>0</v>
      </c>
      <c r="C282" s="40">
        <f>'[1]S2 Maquette'!F282</f>
        <v>0</v>
      </c>
      <c r="D282" s="107"/>
      <c r="E282" s="107"/>
      <c r="F282" s="107"/>
      <c r="G282" s="107"/>
      <c r="H282" s="107"/>
      <c r="I282" s="107"/>
      <c r="J282" s="107"/>
      <c r="K282" s="107"/>
      <c r="L282" s="107"/>
      <c r="M282" s="107"/>
      <c r="N282" s="107"/>
      <c r="O282" s="107"/>
      <c r="P282" s="107"/>
      <c r="Q282" s="107"/>
      <c r="R282" s="107"/>
      <c r="S282" s="107"/>
      <c r="T282" s="43"/>
      <c r="W282"/>
    </row>
    <row r="283" spans="1:23" ht="30.65" customHeight="1" x14ac:dyDescent="0.4">
      <c r="A283" s="108">
        <f>'[1]S2 Maquette'!B283</f>
        <v>0</v>
      </c>
      <c r="B283" s="108">
        <f>'[1]S2 Maquette'!C283</f>
        <v>0</v>
      </c>
      <c r="C283" s="40">
        <f>'[1]S2 Maquette'!F283</f>
        <v>0</v>
      </c>
      <c r="D283" s="107"/>
      <c r="E283" s="107"/>
      <c r="F283" s="107"/>
      <c r="G283" s="107"/>
      <c r="H283" s="107"/>
      <c r="I283" s="107"/>
      <c r="J283" s="107"/>
      <c r="K283" s="107"/>
      <c r="L283" s="107"/>
      <c r="M283" s="107"/>
      <c r="N283" s="107"/>
      <c r="O283" s="107"/>
      <c r="P283" s="107"/>
      <c r="Q283" s="107"/>
      <c r="R283" s="107"/>
      <c r="S283" s="107"/>
      <c r="T283" s="43"/>
      <c r="W283"/>
    </row>
    <row r="284" spans="1:23" ht="30.65" customHeight="1" x14ac:dyDescent="0.4">
      <c r="A284" s="108">
        <f>'[1]S2 Maquette'!B284</f>
        <v>0</v>
      </c>
      <c r="B284" s="108">
        <f>'[1]S2 Maquette'!C284</f>
        <v>0</v>
      </c>
      <c r="C284" s="40">
        <f>'[1]S2 Maquette'!F284</f>
        <v>0</v>
      </c>
      <c r="D284" s="107"/>
      <c r="E284" s="107"/>
      <c r="F284" s="107"/>
      <c r="G284" s="107"/>
      <c r="H284" s="107"/>
      <c r="I284" s="107"/>
      <c r="J284" s="107"/>
      <c r="K284" s="107"/>
      <c r="L284" s="107"/>
      <c r="M284" s="107"/>
      <c r="N284" s="107"/>
      <c r="O284" s="107"/>
      <c r="P284" s="107"/>
      <c r="Q284" s="107"/>
      <c r="R284" s="107"/>
      <c r="S284" s="107"/>
      <c r="T284" s="43"/>
      <c r="W284"/>
    </row>
    <row r="285" spans="1:23" ht="30.65" customHeight="1" x14ac:dyDescent="0.4">
      <c r="A285" s="108">
        <f>'[1]S2 Maquette'!B285</f>
        <v>0</v>
      </c>
      <c r="B285" s="108">
        <f>'[1]S2 Maquette'!C285</f>
        <v>0</v>
      </c>
      <c r="C285" s="40">
        <f>'[1]S2 Maquette'!F285</f>
        <v>0</v>
      </c>
      <c r="D285" s="107"/>
      <c r="E285" s="107"/>
      <c r="F285" s="107"/>
      <c r="G285" s="107"/>
      <c r="H285" s="107"/>
      <c r="I285" s="107"/>
      <c r="J285" s="107"/>
      <c r="K285" s="107"/>
      <c r="L285" s="107"/>
      <c r="M285" s="107"/>
      <c r="N285" s="107"/>
      <c r="O285" s="107"/>
      <c r="P285" s="107"/>
      <c r="Q285" s="107"/>
      <c r="R285" s="107"/>
      <c r="S285" s="107"/>
      <c r="T285" s="43"/>
      <c r="W285"/>
    </row>
    <row r="286" spans="1:23" ht="30.65" customHeight="1" x14ac:dyDescent="0.4">
      <c r="A286" s="108">
        <f>'[1]S2 Maquette'!B286</f>
        <v>0</v>
      </c>
      <c r="B286" s="108">
        <f>'[1]S2 Maquette'!C286</f>
        <v>0</v>
      </c>
      <c r="C286" s="40">
        <f>'[1]S2 Maquette'!F286</f>
        <v>0</v>
      </c>
      <c r="D286" s="107"/>
      <c r="E286" s="107"/>
      <c r="F286" s="107"/>
      <c r="G286" s="107"/>
      <c r="H286" s="107"/>
      <c r="I286" s="107"/>
      <c r="J286" s="107"/>
      <c r="K286" s="107"/>
      <c r="L286" s="107"/>
      <c r="M286" s="107"/>
      <c r="N286" s="107"/>
      <c r="O286" s="107"/>
      <c r="P286" s="107"/>
      <c r="Q286" s="107"/>
      <c r="R286" s="107"/>
      <c r="S286" s="107"/>
      <c r="T286" s="43"/>
      <c r="W286"/>
    </row>
    <row r="287" spans="1:23" ht="30.65" customHeight="1" x14ac:dyDescent="0.4">
      <c r="A287" s="108">
        <f>'[1]S2 Maquette'!B287</f>
        <v>0</v>
      </c>
      <c r="B287" s="108">
        <f>'[1]S2 Maquette'!C287</f>
        <v>0</v>
      </c>
      <c r="C287" s="40">
        <f>'[1]S2 Maquette'!F287</f>
        <v>0</v>
      </c>
      <c r="D287" s="107"/>
      <c r="E287" s="107"/>
      <c r="F287" s="107"/>
      <c r="G287" s="107"/>
      <c r="H287" s="107"/>
      <c r="I287" s="107"/>
      <c r="J287" s="107"/>
      <c r="K287" s="107"/>
      <c r="L287" s="107"/>
      <c r="M287" s="107"/>
      <c r="N287" s="107"/>
      <c r="O287" s="107"/>
      <c r="P287" s="107"/>
      <c r="Q287" s="107"/>
      <c r="R287" s="107"/>
      <c r="S287" s="107"/>
      <c r="T287" s="43"/>
      <c r="W287"/>
    </row>
    <row r="288" spans="1:23" ht="30.65" customHeight="1" x14ac:dyDescent="0.4">
      <c r="A288" s="108">
        <f>'[1]S2 Maquette'!B288</f>
        <v>0</v>
      </c>
      <c r="B288" s="108">
        <f>'[1]S2 Maquette'!C288</f>
        <v>0</v>
      </c>
      <c r="C288" s="40">
        <f>'[1]S2 Maquette'!F288</f>
        <v>0</v>
      </c>
      <c r="D288" s="107"/>
      <c r="E288" s="107"/>
      <c r="F288" s="107"/>
      <c r="G288" s="107"/>
      <c r="H288" s="107"/>
      <c r="I288" s="107"/>
      <c r="J288" s="107"/>
      <c r="K288" s="107"/>
      <c r="L288" s="107"/>
      <c r="M288" s="107"/>
      <c r="N288" s="107"/>
      <c r="O288" s="107"/>
      <c r="P288" s="107"/>
      <c r="Q288" s="107"/>
      <c r="R288" s="107"/>
      <c r="S288" s="107"/>
      <c r="T288" s="43"/>
      <c r="W288"/>
    </row>
    <row r="289" spans="1:23" ht="30.65" customHeight="1" x14ac:dyDescent="0.4">
      <c r="A289" s="108">
        <f>'[1]S2 Maquette'!B289</f>
        <v>0</v>
      </c>
      <c r="B289" s="108">
        <f>'[1]S2 Maquette'!C289</f>
        <v>0</v>
      </c>
      <c r="C289" s="40">
        <f>'[1]S2 Maquette'!F289</f>
        <v>0</v>
      </c>
      <c r="D289" s="107"/>
      <c r="E289" s="107"/>
      <c r="F289" s="107"/>
      <c r="G289" s="107"/>
      <c r="H289" s="107"/>
      <c r="I289" s="107"/>
      <c r="J289" s="107"/>
      <c r="K289" s="107"/>
      <c r="L289" s="107"/>
      <c r="M289" s="107"/>
      <c r="N289" s="107"/>
      <c r="O289" s="107"/>
      <c r="P289" s="107"/>
      <c r="Q289" s="107"/>
      <c r="R289" s="107"/>
      <c r="S289" s="107"/>
      <c r="T289" s="43"/>
      <c r="W289"/>
    </row>
    <row r="290" spans="1:23" ht="30.65" customHeight="1" x14ac:dyDescent="0.4">
      <c r="A290" s="108">
        <f>'[1]S2 Maquette'!B290</f>
        <v>0</v>
      </c>
      <c r="B290" s="108">
        <f>'[1]S2 Maquette'!C290</f>
        <v>0</v>
      </c>
      <c r="C290" s="40">
        <f>'[1]S2 Maquette'!F290</f>
        <v>0</v>
      </c>
      <c r="D290" s="107"/>
      <c r="E290" s="107"/>
      <c r="F290" s="107"/>
      <c r="G290" s="107"/>
      <c r="H290" s="107"/>
      <c r="I290" s="107"/>
      <c r="J290" s="107"/>
      <c r="K290" s="107"/>
      <c r="L290" s="107"/>
      <c r="M290" s="107"/>
      <c r="N290" s="107"/>
      <c r="O290" s="107"/>
      <c r="P290" s="107"/>
      <c r="Q290" s="107"/>
      <c r="R290" s="107"/>
      <c r="S290" s="107"/>
      <c r="T290" s="43"/>
      <c r="W290"/>
    </row>
    <row r="291" spans="1:23" ht="30.65" customHeight="1" x14ac:dyDescent="0.4">
      <c r="A291" s="108">
        <f>'[1]S2 Maquette'!B291</f>
        <v>0</v>
      </c>
      <c r="B291" s="108">
        <f>'[1]S2 Maquette'!C291</f>
        <v>0</v>
      </c>
      <c r="C291" s="40">
        <f>'[1]S2 Maquette'!F291</f>
        <v>0</v>
      </c>
      <c r="D291" s="107"/>
      <c r="E291" s="107"/>
      <c r="F291" s="107"/>
      <c r="G291" s="107"/>
      <c r="H291" s="107"/>
      <c r="I291" s="107"/>
      <c r="J291" s="107"/>
      <c r="K291" s="107"/>
      <c r="L291" s="107"/>
      <c r="M291" s="107"/>
      <c r="N291" s="107"/>
      <c r="O291" s="107"/>
      <c r="P291" s="107"/>
      <c r="Q291" s="107"/>
      <c r="R291" s="107"/>
      <c r="S291" s="107"/>
      <c r="T291" s="43"/>
      <c r="W291"/>
    </row>
    <row r="292" spans="1:23" ht="30.65" customHeight="1" x14ac:dyDescent="0.4">
      <c r="A292" s="108">
        <f>'[1]S2 Maquette'!B292</f>
        <v>0</v>
      </c>
      <c r="B292" s="108">
        <f>'[1]S2 Maquette'!C292</f>
        <v>0</v>
      </c>
      <c r="C292" s="40">
        <f>'[1]S2 Maquette'!F292</f>
        <v>0</v>
      </c>
      <c r="D292" s="107"/>
      <c r="E292" s="107"/>
      <c r="F292" s="107"/>
      <c r="G292" s="107"/>
      <c r="H292" s="107"/>
      <c r="I292" s="107"/>
      <c r="J292" s="107"/>
      <c r="K292" s="107"/>
      <c r="L292" s="107"/>
      <c r="M292" s="107"/>
      <c r="N292" s="107"/>
      <c r="O292" s="107"/>
      <c r="P292" s="107"/>
      <c r="Q292" s="107"/>
      <c r="R292" s="107"/>
      <c r="S292" s="107"/>
      <c r="T292" s="43"/>
      <c r="W292"/>
    </row>
    <row r="293" spans="1:23" ht="30.65" customHeight="1" x14ac:dyDescent="0.4">
      <c r="A293" s="108">
        <f>'[1]S2 Maquette'!B293</f>
        <v>0</v>
      </c>
      <c r="B293" s="108">
        <f>'[1]S2 Maquette'!C293</f>
        <v>0</v>
      </c>
      <c r="C293" s="40">
        <f>'[1]S2 Maquette'!F293</f>
        <v>0</v>
      </c>
      <c r="D293" s="107"/>
      <c r="E293" s="107"/>
      <c r="F293" s="107"/>
      <c r="G293" s="107"/>
      <c r="H293" s="107"/>
      <c r="I293" s="107"/>
      <c r="J293" s="107"/>
      <c r="K293" s="107"/>
      <c r="L293" s="107"/>
      <c r="M293" s="107"/>
      <c r="N293" s="107"/>
      <c r="O293" s="107"/>
      <c r="P293" s="107"/>
      <c r="Q293" s="107"/>
      <c r="R293" s="107"/>
      <c r="S293" s="107"/>
      <c r="T293" s="43"/>
      <c r="W293"/>
    </row>
    <row r="294" spans="1:23" ht="30.65" customHeight="1" x14ac:dyDescent="0.4">
      <c r="A294" s="108">
        <f>'[1]S2 Maquette'!B294</f>
        <v>0</v>
      </c>
      <c r="B294" s="108">
        <f>'[1]S2 Maquette'!C294</f>
        <v>0</v>
      </c>
      <c r="C294" s="40">
        <f>'[1]S2 Maquette'!F294</f>
        <v>0</v>
      </c>
      <c r="D294" s="107"/>
      <c r="E294" s="107"/>
      <c r="F294" s="107"/>
      <c r="G294" s="107"/>
      <c r="H294" s="107"/>
      <c r="I294" s="107"/>
      <c r="J294" s="107"/>
      <c r="K294" s="107"/>
      <c r="L294" s="107"/>
      <c r="M294" s="107"/>
      <c r="N294" s="107"/>
      <c r="O294" s="107"/>
      <c r="P294" s="107"/>
      <c r="Q294" s="107"/>
      <c r="R294" s="107"/>
      <c r="S294" s="107"/>
      <c r="T294" s="43"/>
      <c r="W294"/>
    </row>
    <row r="295" spans="1:23" ht="30.65" customHeight="1" x14ac:dyDescent="0.4">
      <c r="A295" s="108">
        <f>'[1]S2 Maquette'!B295</f>
        <v>0</v>
      </c>
      <c r="B295" s="108">
        <f>'[1]S2 Maquette'!C295</f>
        <v>0</v>
      </c>
      <c r="C295" s="40">
        <f>'[1]S2 Maquette'!F295</f>
        <v>0</v>
      </c>
      <c r="D295" s="107"/>
      <c r="E295" s="107"/>
      <c r="F295" s="107"/>
      <c r="G295" s="107"/>
      <c r="H295" s="107"/>
      <c r="I295" s="107"/>
      <c r="J295" s="107"/>
      <c r="K295" s="107"/>
      <c r="L295" s="107"/>
      <c r="M295" s="107"/>
      <c r="N295" s="107"/>
      <c r="O295" s="107"/>
      <c r="P295" s="107"/>
      <c r="Q295" s="107"/>
      <c r="R295" s="107"/>
      <c r="S295" s="107"/>
      <c r="T295" s="43"/>
      <c r="W295"/>
    </row>
    <row r="296" spans="1:23" ht="30.65" customHeight="1" x14ac:dyDescent="0.4">
      <c r="A296" s="108">
        <f>'[1]S2 Maquette'!B296</f>
        <v>0</v>
      </c>
      <c r="B296" s="108">
        <f>'[1]S2 Maquette'!C296</f>
        <v>0</v>
      </c>
      <c r="C296" s="40">
        <f>'[1]S2 Maquette'!F296</f>
        <v>0</v>
      </c>
      <c r="D296" s="107"/>
      <c r="E296" s="107"/>
      <c r="F296" s="107"/>
      <c r="G296" s="107"/>
      <c r="H296" s="107"/>
      <c r="I296" s="107"/>
      <c r="J296" s="107"/>
      <c r="K296" s="107"/>
      <c r="L296" s="107"/>
      <c r="M296" s="107"/>
      <c r="N296" s="107"/>
      <c r="O296" s="107"/>
      <c r="P296" s="107"/>
      <c r="Q296" s="107"/>
      <c r="R296" s="107"/>
      <c r="S296" s="107"/>
      <c r="T296" s="43"/>
      <c r="W296"/>
    </row>
    <row r="297" spans="1:23" ht="30.65" customHeight="1" x14ac:dyDescent="0.4">
      <c r="A297" s="108">
        <f>'[1]S2 Maquette'!B297</f>
        <v>0</v>
      </c>
      <c r="B297" s="108">
        <f>'[1]S2 Maquette'!C297</f>
        <v>0</v>
      </c>
      <c r="C297" s="40">
        <f>'[1]S2 Maquette'!F297</f>
        <v>0</v>
      </c>
      <c r="D297" s="107"/>
      <c r="E297" s="107"/>
      <c r="F297" s="107"/>
      <c r="G297" s="107"/>
      <c r="H297" s="107"/>
      <c r="I297" s="107"/>
      <c r="J297" s="107"/>
      <c r="K297" s="107"/>
      <c r="L297" s="107"/>
      <c r="M297" s="107"/>
      <c r="N297" s="107"/>
      <c r="O297" s="107"/>
      <c r="P297" s="107"/>
      <c r="Q297" s="107"/>
      <c r="R297" s="107"/>
      <c r="S297" s="107"/>
      <c r="T297" s="43"/>
      <c r="W297"/>
    </row>
    <row r="298" spans="1:23" ht="30.65" customHeight="1" x14ac:dyDescent="0.4">
      <c r="A298" s="108">
        <f>'[1]S2 Maquette'!B298</f>
        <v>0</v>
      </c>
      <c r="B298" s="108">
        <f>'[1]S2 Maquette'!C298</f>
        <v>0</v>
      </c>
      <c r="C298" s="40">
        <f>'[1]S2 Maquette'!F298</f>
        <v>0</v>
      </c>
      <c r="D298" s="107"/>
      <c r="E298" s="107"/>
      <c r="F298" s="107"/>
      <c r="G298" s="107"/>
      <c r="H298" s="107"/>
      <c r="I298" s="107"/>
      <c r="J298" s="107"/>
      <c r="K298" s="107"/>
      <c r="L298" s="107"/>
      <c r="M298" s="107"/>
      <c r="N298" s="107"/>
      <c r="O298" s="107"/>
      <c r="P298" s="107"/>
      <c r="Q298" s="107"/>
      <c r="R298" s="107"/>
      <c r="S298" s="107"/>
      <c r="T298" s="43"/>
      <c r="W298"/>
    </row>
    <row r="299" spans="1:23" ht="30.65" customHeight="1" x14ac:dyDescent="0.4">
      <c r="A299" s="108">
        <f>'[1]S2 Maquette'!B299</f>
        <v>0</v>
      </c>
      <c r="B299" s="108">
        <f>'[1]S2 Maquette'!C299</f>
        <v>0</v>
      </c>
      <c r="C299" s="40">
        <f>'[1]S2 Maquette'!F299</f>
        <v>0</v>
      </c>
      <c r="D299" s="107"/>
      <c r="E299" s="107"/>
      <c r="F299" s="107"/>
      <c r="G299" s="107"/>
      <c r="H299" s="107"/>
      <c r="I299" s="107"/>
      <c r="J299" s="107"/>
      <c r="K299" s="107"/>
      <c r="L299" s="107"/>
      <c r="M299" s="107"/>
      <c r="N299" s="107"/>
      <c r="O299" s="107"/>
      <c r="P299" s="107"/>
      <c r="Q299" s="107"/>
      <c r="R299" s="107"/>
      <c r="S299" s="107"/>
      <c r="T299" s="43"/>
      <c r="W299"/>
    </row>
    <row r="300" spans="1:23" ht="30.65" customHeight="1" x14ac:dyDescent="0.4">
      <c r="A300" s="108">
        <f>'[1]S2 Maquette'!B300</f>
        <v>0</v>
      </c>
      <c r="B300" s="108">
        <f>'[1]S2 Maquette'!C300</f>
        <v>0</v>
      </c>
      <c r="C300" s="40">
        <f>'[1]S2 Maquette'!F300</f>
        <v>0</v>
      </c>
      <c r="D300" s="107"/>
      <c r="E300" s="107"/>
      <c r="F300" s="107"/>
      <c r="G300" s="107"/>
      <c r="H300" s="107"/>
      <c r="I300" s="107"/>
      <c r="J300" s="107"/>
      <c r="K300" s="107"/>
      <c r="L300" s="107"/>
      <c r="M300" s="107"/>
      <c r="N300" s="107"/>
      <c r="O300" s="107"/>
      <c r="P300" s="107"/>
      <c r="Q300" s="107"/>
      <c r="R300" s="107"/>
      <c r="S300" s="107"/>
      <c r="T300" s="43"/>
      <c r="W300"/>
    </row>
  </sheetData>
  <sheetProtection formatCells="0" insertRows="0"/>
  <mergeCells count="25">
    <mergeCell ref="A1:I6"/>
    <mergeCell ref="A7:A11"/>
    <mergeCell ref="B7:B11"/>
    <mergeCell ref="C7:D9"/>
    <mergeCell ref="E7:F9"/>
    <mergeCell ref="G7:G9"/>
    <mergeCell ref="H7:I9"/>
    <mergeCell ref="C10:D11"/>
    <mergeCell ref="E10:I11"/>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s>
  <conditionalFormatting sqref="A1:A7 A12:A17 A301:A999">
    <cfRule type="expression" dxfId="2802" priority="123">
      <formula>$C1="Parcours Pédagogique"</formula>
    </cfRule>
    <cfRule type="expression" dxfId="2801" priority="124">
      <formula>$C1="BLOC"</formula>
    </cfRule>
    <cfRule type="expression" dxfId="2800" priority="125">
      <formula>$C1="OPTION"</formula>
    </cfRule>
  </conditionalFormatting>
  <conditionalFormatting sqref="A18:S26 E27:R27 I28:S30 I31:L34 I35:R35 I36:S40 I41:L42 I43:R43 I44:S45 I46:L61 I62:S62 I63:L66 I67:R67 I68:S70 I71:L88 A90:S300 T18 E41:E88 A27:C89 H28:H88 G41:G88">
    <cfRule type="expression" dxfId="2799" priority="130">
      <formula>$C18="Modification MCC"</formula>
    </cfRule>
  </conditionalFormatting>
  <conditionalFormatting sqref="B1:S7 C8:S9 C10 E10 J10:S11 B12:M12 P12 B13:L13 B14:N14 P14:S17 B15:M17 B301:S999">
    <cfRule type="expression" dxfId="2798" priority="127">
      <formula>$D1="Modification"</formula>
    </cfRule>
    <cfRule type="expression" dxfId="2797" priority="128">
      <formula>$D1="Création"</formula>
    </cfRule>
    <cfRule type="expression" dxfId="2796" priority="129">
      <formula>$D1="Fermeture"</formula>
    </cfRule>
  </conditionalFormatting>
  <conditionalFormatting sqref="B1:S7 C8:S9 J10:S11 B12:M12 B13:L13 B14:N14 B15:M17 B301:S999 C10 E10 P12 P14:S17">
    <cfRule type="expression" dxfId="2795" priority="126">
      <formula>$D1="Modification MCC"</formula>
    </cfRule>
  </conditionalFormatting>
  <conditionalFormatting sqref="C1:S9 C10 E10 J10:S11 I35:R35 I36:S40 I41:L42 E41:E88 I43:R43 I44:S45 I46:L61 I67:R67 I68:S70 I71:L88 C90:S1001">
    <cfRule type="expression" dxfId="2794" priority="118">
      <formula>$B1="Option"</formula>
    </cfRule>
  </conditionalFormatting>
  <conditionalFormatting sqref="C12:S26 E27:S27 C27:C89 H28:H88">
    <cfRule type="expression" dxfId="2793" priority="113">
      <formula>$B12="Option"</formula>
    </cfRule>
  </conditionalFormatting>
  <conditionalFormatting sqref="D27:D88">
    <cfRule type="expression" dxfId="2792" priority="108">
      <formula>$B27="Option"</formula>
    </cfRule>
    <cfRule type="expression" dxfId="2791" priority="109">
      <formula>$C27="Modification MCC"</formula>
    </cfRule>
    <cfRule type="expression" dxfId="2790" priority="110">
      <formula>$C27="Modification"</formula>
    </cfRule>
    <cfRule type="expression" dxfId="2789" priority="111">
      <formula>$C27="Création"</formula>
    </cfRule>
    <cfRule type="expression" dxfId="2788" priority="112">
      <formula>$C27="Fermeture"</formula>
    </cfRule>
  </conditionalFormatting>
  <conditionalFormatting sqref="E28:G40">
    <cfRule type="expression" dxfId="2787" priority="104">
      <formula>$C28="Modification MCC"</formula>
    </cfRule>
    <cfRule type="expression" dxfId="2786" priority="105">
      <formula>$C28="Modification"</formula>
    </cfRule>
    <cfRule type="expression" dxfId="2785" priority="106">
      <formula>$C28="Création"</formula>
    </cfRule>
    <cfRule type="expression" dxfId="2784" priority="107">
      <formula>$C28="Fermeture"</formula>
    </cfRule>
  </conditionalFormatting>
  <conditionalFormatting sqref="F41:F89">
    <cfRule type="expression" dxfId="2783" priority="99">
      <formula>$B41="Option"</formula>
    </cfRule>
    <cfRule type="expression" dxfId="2782" priority="100">
      <formula>$C41="Modification MCC"</formula>
    </cfRule>
    <cfRule type="expression" dxfId="2781" priority="101">
      <formula>$C41="Modification"</formula>
    </cfRule>
    <cfRule type="expression" dxfId="2780" priority="102">
      <formula>$C41="Création"</formula>
    </cfRule>
    <cfRule type="expression" dxfId="2779" priority="103">
      <formula>$C41="Fermeture"</formula>
    </cfRule>
  </conditionalFormatting>
  <conditionalFormatting sqref="G41:G88 I62:S66">
    <cfRule type="expression" dxfId="2778" priority="86">
      <formula>$B41="Option"</formula>
    </cfRule>
  </conditionalFormatting>
  <conditionalFormatting sqref="I28:S34 E28:G40">
    <cfRule type="expression" dxfId="2777" priority="92">
      <formula>$B28="Option"</formula>
    </cfRule>
  </conditionalFormatting>
  <conditionalFormatting sqref="J1:J88 J90:J1001">
    <cfRule type="expression" dxfId="2776" priority="122">
      <formula>$I1="NON"</formula>
    </cfRule>
  </conditionalFormatting>
  <conditionalFormatting sqref="L18:L88 L90:L300">
    <cfRule type="expression" dxfId="2775" priority="135">
      <formula>$K18="CCI (CC Intégral)"</formula>
    </cfRule>
  </conditionalFormatting>
  <conditionalFormatting sqref="M1:M30 L18:L88 M35:M40 M43:M45 M62 M67:M70 L90:L300 M90:M1001">
    <cfRule type="expression" dxfId="2774" priority="134">
      <formula>$K1="CT (Contrôle terminal)"</formula>
    </cfRule>
  </conditionalFormatting>
  <conditionalFormatting sqref="M31:M34">
    <cfRule type="expression" dxfId="2773" priority="98">
      <formula>$K31="CT (Contrôle terminal)"</formula>
    </cfRule>
  </conditionalFormatting>
  <conditionalFormatting sqref="M41:M42">
    <cfRule type="expression" dxfId="2772" priority="85">
      <formula>$K41="CT (Contrôle terminal)"</formula>
    </cfRule>
  </conditionalFormatting>
  <conditionalFormatting sqref="M46:M48">
    <cfRule type="expression" dxfId="2771" priority="78">
      <formula>$K46="CT (Contrôle terminal)"</formula>
    </cfRule>
  </conditionalFormatting>
  <conditionalFormatting sqref="M49:M51">
    <cfRule type="expression" dxfId="2770" priority="71">
      <formula>$K49="CT (Contrôle terminal)"</formula>
    </cfRule>
  </conditionalFormatting>
  <conditionalFormatting sqref="M52:M54">
    <cfRule type="expression" dxfId="2769" priority="65">
      <formula>$K52="CT (Contrôle terminal)"</formula>
    </cfRule>
  </conditionalFormatting>
  <conditionalFormatting sqref="M55:M57">
    <cfRule type="expression" dxfId="2768" priority="58">
      <formula>$K55="CT (Contrôle terminal)"</formula>
    </cfRule>
  </conditionalFormatting>
  <conditionalFormatting sqref="M58:M59">
    <cfRule type="expression" dxfId="2767" priority="51">
      <formula>$K58="CT (Contrôle terminal)"</formula>
    </cfRule>
  </conditionalFormatting>
  <conditionalFormatting sqref="M60:M61">
    <cfRule type="expression" dxfId="2766" priority="44">
      <formula>$K60="CT (Contrôle terminal)"</formula>
    </cfRule>
  </conditionalFormatting>
  <conditionalFormatting sqref="M63:M66">
    <cfRule type="expression" dxfId="2765" priority="91">
      <formula>$K63="CT (Contrôle terminal)"</formula>
    </cfRule>
  </conditionalFormatting>
  <conditionalFormatting sqref="M71:M74">
    <cfRule type="expression" dxfId="2764" priority="37">
      <formula>$K71="CT (Contrôle terminal)"</formula>
    </cfRule>
  </conditionalFormatting>
  <conditionalFormatting sqref="M75:M78">
    <cfRule type="expression" dxfId="2763" priority="30">
      <formula>$K75="CT (Contrôle terminal)"</formula>
    </cfRule>
  </conditionalFormatting>
  <conditionalFormatting sqref="M79:M82">
    <cfRule type="expression" dxfId="2762" priority="23">
      <formula>$K79="CT (Contrôle terminal)"</formula>
    </cfRule>
  </conditionalFormatting>
  <conditionalFormatting sqref="M83:M86">
    <cfRule type="expression" dxfId="2761" priority="16">
      <formula>$K83="CT (Contrôle terminal)"</formula>
    </cfRule>
  </conditionalFormatting>
  <conditionalFormatting sqref="M87:M88">
    <cfRule type="expression" dxfId="2760" priority="9">
      <formula>$K87="CT (Contrôle terminal)"</formula>
    </cfRule>
  </conditionalFormatting>
  <conditionalFormatting sqref="M41:R41 M42:S42">
    <cfRule type="expression" dxfId="2759" priority="79">
      <formula>$B41="Option"</formula>
    </cfRule>
    <cfRule type="expression" dxfId="2758" priority="82">
      <formula>$C41="Modification"</formula>
    </cfRule>
    <cfRule type="expression" dxfId="2757" priority="83">
      <formula>$C41="Création"</formula>
    </cfRule>
    <cfRule type="expression" dxfId="2756" priority="84">
      <formula>$C41="Fermeture"</formula>
    </cfRule>
  </conditionalFormatting>
  <conditionalFormatting sqref="M49:R49 M50:S51">
    <cfRule type="expression" dxfId="2755" priority="67">
      <formula>$C49="Modification MCC"</formula>
    </cfRule>
    <cfRule type="expression" dxfId="2754" priority="68">
      <formula>$C49="Modification"</formula>
    </cfRule>
    <cfRule type="expression" dxfId="2753" priority="69">
      <formula>$C49="Création"</formula>
    </cfRule>
    <cfRule type="expression" dxfId="2752" priority="70">
      <formula>$C49="Fermeture"</formula>
    </cfRule>
  </conditionalFormatting>
  <conditionalFormatting sqref="M49:R49">
    <cfRule type="expression" dxfId="2751" priority="66">
      <formula>$B49="Option"</formula>
    </cfRule>
  </conditionalFormatting>
  <conditionalFormatting sqref="M55:R55 M56:S57">
    <cfRule type="expression" dxfId="2750" priority="52">
      <formula>$B55="Option"</formula>
    </cfRule>
    <cfRule type="expression" dxfId="2749" priority="55">
      <formula>$C55="Modification"</formula>
    </cfRule>
    <cfRule type="expression" dxfId="2748" priority="56">
      <formula>$C55="Création"</formula>
    </cfRule>
    <cfRule type="expression" dxfId="2747" priority="57">
      <formula>$C55="Fermeture"</formula>
    </cfRule>
  </conditionalFormatting>
  <conditionalFormatting sqref="M58:R58 M59:S59">
    <cfRule type="expression" dxfId="2746" priority="45">
      <formula>$B58="Option"</formula>
    </cfRule>
    <cfRule type="expression" dxfId="2745" priority="48">
      <formula>$C58="Modification"</formula>
    </cfRule>
    <cfRule type="expression" dxfId="2744" priority="49">
      <formula>$C58="Création"</formula>
    </cfRule>
    <cfRule type="expression" dxfId="2743" priority="50">
      <formula>$C58="Fermeture"</formula>
    </cfRule>
  </conditionalFormatting>
  <conditionalFormatting sqref="M60:R60 M61:S61">
    <cfRule type="expression" dxfId="2742" priority="38">
      <formula>$B60="Option"</formula>
    </cfRule>
    <cfRule type="expression" dxfId="2741" priority="41">
      <formula>$C60="Modification"</formula>
    </cfRule>
    <cfRule type="expression" dxfId="2740" priority="42">
      <formula>$C60="Création"</formula>
    </cfRule>
    <cfRule type="expression" dxfId="2739" priority="43">
      <formula>$C60="Fermeture"</formula>
    </cfRule>
  </conditionalFormatting>
  <conditionalFormatting sqref="M71:R71 M72:S74">
    <cfRule type="expression" dxfId="2738" priority="31">
      <formula>$B71="Option"</formula>
    </cfRule>
    <cfRule type="expression" dxfId="2737" priority="34">
      <formula>$C71="Modification"</formula>
    </cfRule>
    <cfRule type="expression" dxfId="2736" priority="35">
      <formula>$C71="Création"</formula>
    </cfRule>
    <cfRule type="expression" dxfId="2735" priority="36">
      <formula>$C71="Fermeture"</formula>
    </cfRule>
  </conditionalFormatting>
  <conditionalFormatting sqref="M75:R75 M76:S78">
    <cfRule type="expression" dxfId="2734" priority="24">
      <formula>$B75="Option"</formula>
    </cfRule>
    <cfRule type="expression" dxfId="2733" priority="27">
      <formula>$C75="Modification"</formula>
    </cfRule>
    <cfRule type="expression" dxfId="2732" priority="28">
      <formula>$C75="Création"</formula>
    </cfRule>
    <cfRule type="expression" dxfId="2731" priority="29">
      <formula>$C75="Fermeture"</formula>
    </cfRule>
  </conditionalFormatting>
  <conditionalFormatting sqref="M79:R79 M80:S82">
    <cfRule type="expression" dxfId="2730" priority="17">
      <formula>$B79="Option"</formula>
    </cfRule>
    <cfRule type="expression" dxfId="2729" priority="20">
      <formula>$C79="Modification"</formula>
    </cfRule>
    <cfRule type="expression" dxfId="2728" priority="21">
      <formula>$C79="Création"</formula>
    </cfRule>
    <cfRule type="expression" dxfId="2727" priority="22">
      <formula>$C79="Fermeture"</formula>
    </cfRule>
  </conditionalFormatting>
  <conditionalFormatting sqref="M83:R83 M84:S86">
    <cfRule type="expression" dxfId="2726" priority="10">
      <formula>$B83="Option"</formula>
    </cfRule>
    <cfRule type="expression" dxfId="2725" priority="13">
      <formula>$C83="Modification"</formula>
    </cfRule>
    <cfRule type="expression" dxfId="2724" priority="14">
      <formula>$C83="Création"</formula>
    </cfRule>
    <cfRule type="expression" dxfId="2723" priority="15">
      <formula>$C83="Fermeture"</formula>
    </cfRule>
  </conditionalFormatting>
  <conditionalFormatting sqref="M87:R87 M88:S88">
    <cfRule type="expression" dxfId="2722" priority="1">
      <formula>$B87="Option"</formula>
    </cfRule>
    <cfRule type="expression" dxfId="2721" priority="5">
      <formula>$C87="Modification MCC"</formula>
    </cfRule>
    <cfRule type="expression" dxfId="2720" priority="6">
      <formula>$C87="Modification"</formula>
    </cfRule>
    <cfRule type="expression" dxfId="2719" priority="7">
      <formula>$C87="Création"</formula>
    </cfRule>
    <cfRule type="expression" dxfId="2718" priority="8">
      <formula>$C87="Fermeture"</formula>
    </cfRule>
  </conditionalFormatting>
  <conditionalFormatting sqref="M31:S34">
    <cfRule type="expression" dxfId="2717" priority="94">
      <formula>$C31="Modification MCC"</formula>
    </cfRule>
    <cfRule type="expression" dxfId="2716" priority="95">
      <formula>$C31="Modification"</formula>
    </cfRule>
    <cfRule type="expression" dxfId="2715" priority="96">
      <formula>$C31="Création"</formula>
    </cfRule>
    <cfRule type="expression" dxfId="2714" priority="97">
      <formula>$C31="Fermeture"</formula>
    </cfRule>
  </conditionalFormatting>
  <conditionalFormatting sqref="M42:S42 M41:R41">
    <cfRule type="expression" dxfId="2713" priority="81">
      <formula>$C41="Modification MCC"</formula>
    </cfRule>
  </conditionalFormatting>
  <conditionalFormatting sqref="M46:S48">
    <cfRule type="expression" dxfId="2712" priority="72">
      <formula>$B46="Option"</formula>
    </cfRule>
    <cfRule type="expression" dxfId="2711" priority="73">
      <formula>$C46="Modification MCC"</formula>
    </cfRule>
    <cfRule type="expression" dxfId="2710" priority="74">
      <formula>$C46="Modification"</formula>
    </cfRule>
    <cfRule type="expression" dxfId="2709" priority="75">
      <formula>$C46="Création"</formula>
    </cfRule>
    <cfRule type="expression" dxfId="2708" priority="76">
      <formula>$C46="Fermeture"</formula>
    </cfRule>
  </conditionalFormatting>
  <conditionalFormatting sqref="M50:S54">
    <cfRule type="expression" dxfId="2707" priority="59">
      <formula>$B50="Option"</formula>
    </cfRule>
  </conditionalFormatting>
  <conditionalFormatting sqref="M52:S54">
    <cfRule type="expression" dxfId="2706" priority="60">
      <formula>$C52="Modification MCC"</formula>
    </cfRule>
    <cfRule type="expression" dxfId="2705" priority="61">
      <formula>$C52="Modification"</formula>
    </cfRule>
    <cfRule type="expression" dxfId="2704" priority="62">
      <formula>$C52="Création"</formula>
    </cfRule>
    <cfRule type="expression" dxfId="2703" priority="63">
      <formula>$C52="Fermeture"</formula>
    </cfRule>
  </conditionalFormatting>
  <conditionalFormatting sqref="M56:S57 M55:R55">
    <cfRule type="expression" dxfId="2702" priority="54">
      <formula>$C55="Modification MCC"</formula>
    </cfRule>
  </conditionalFormatting>
  <conditionalFormatting sqref="M59:S59 M58:R58">
    <cfRule type="expression" dxfId="2701" priority="47">
      <formula>$C58="Modification MCC"</formula>
    </cfRule>
  </conditionalFormatting>
  <conditionalFormatting sqref="M61:S61 M60:R60">
    <cfRule type="expression" dxfId="2700" priority="40">
      <formula>$C60="Modification MCC"</formula>
    </cfRule>
  </conditionalFormatting>
  <conditionalFormatting sqref="M63:S66">
    <cfRule type="expression" dxfId="2699" priority="87">
      <formula>$C63="Modification MCC"</formula>
    </cfRule>
    <cfRule type="expression" dxfId="2698" priority="88">
      <formula>$C63="Modification"</formula>
    </cfRule>
    <cfRule type="expression" dxfId="2697" priority="89">
      <formula>$C63="Création"</formula>
    </cfRule>
    <cfRule type="expression" dxfId="2696" priority="90">
      <formula>$C63="Fermeture"</formula>
    </cfRule>
  </conditionalFormatting>
  <conditionalFormatting sqref="M72:S74 M71:R71">
    <cfRule type="expression" dxfId="2695" priority="33">
      <formula>$C71="Modification MCC"</formula>
    </cfRule>
  </conditionalFormatting>
  <conditionalFormatting sqref="M76:S78 M75:R75">
    <cfRule type="expression" dxfId="2694" priority="26">
      <formula>$C75="Modification MCC"</formula>
    </cfRule>
  </conditionalFormatting>
  <conditionalFormatting sqref="M80:S82 M79:R79">
    <cfRule type="expression" dxfId="2693" priority="19">
      <formula>$C79="Modification MCC"</formula>
    </cfRule>
  </conditionalFormatting>
  <conditionalFormatting sqref="M84:S86 M83:R83">
    <cfRule type="expression" dxfId="2692" priority="12">
      <formula>$C83="Modification MCC"</formula>
    </cfRule>
  </conditionalFormatting>
  <conditionalFormatting sqref="N1:O88">
    <cfRule type="expression" dxfId="2691" priority="4">
      <formula>$K1="CCI (CC Intégral)"</formula>
    </cfRule>
  </conditionalFormatting>
  <conditionalFormatting sqref="N90:O1001">
    <cfRule type="expression" dxfId="2690" priority="121">
      <formula>$K90="CCI (CC Intégral)"</formula>
    </cfRule>
  </conditionalFormatting>
  <conditionalFormatting sqref="Q1:R88">
    <cfRule type="expression" dxfId="2689" priority="3">
      <formula>$P1="Autres"</formula>
    </cfRule>
  </conditionalFormatting>
  <conditionalFormatting sqref="Q90:R1001">
    <cfRule type="expression" dxfId="2688" priority="120">
      <formula>$P90="Autres"</formula>
    </cfRule>
  </conditionalFormatting>
  <conditionalFormatting sqref="S1:S34">
    <cfRule type="expression" dxfId="2687" priority="93">
      <formula>$P1="CT (Contrôle terminal)"</formula>
    </cfRule>
  </conditionalFormatting>
  <conditionalFormatting sqref="S27">
    <cfRule type="expression" dxfId="2686" priority="114">
      <formula>$C27="Modification MCC"</formula>
    </cfRule>
    <cfRule type="expression" dxfId="2685" priority="115">
      <formula>$C27="Modification"</formula>
    </cfRule>
    <cfRule type="expression" dxfId="2684" priority="116">
      <formula>$C27="Création"</formula>
    </cfRule>
    <cfRule type="expression" dxfId="2683" priority="117">
      <formula>$C27="Fermeture"</formula>
    </cfRule>
  </conditionalFormatting>
  <conditionalFormatting sqref="S42">
    <cfRule type="expression" dxfId="2682" priority="80">
      <formula>$P42="CT (Contrôle terminal)"</formula>
    </cfRule>
  </conditionalFormatting>
  <conditionalFormatting sqref="S44:S48">
    <cfRule type="expression" dxfId="2681" priority="77">
      <formula>$P44="CT (Contrôle terminal)"</formula>
    </cfRule>
  </conditionalFormatting>
  <conditionalFormatting sqref="S50:S54">
    <cfRule type="expression" dxfId="2680" priority="64">
      <formula>$P50="CT (Contrôle terminal)"</formula>
    </cfRule>
  </conditionalFormatting>
  <conditionalFormatting sqref="S56:S57">
    <cfRule type="expression" dxfId="2679" priority="53">
      <formula>$P56="CT (Contrôle terminal)"</formula>
    </cfRule>
  </conditionalFormatting>
  <conditionalFormatting sqref="S59">
    <cfRule type="expression" dxfId="2678" priority="46">
      <formula>$P59="CT (Contrôle terminal)"</formula>
    </cfRule>
  </conditionalFormatting>
  <conditionalFormatting sqref="S61:S66">
    <cfRule type="expression" dxfId="2677" priority="39">
      <formula>$P61="CT (Contrôle terminal)"</formula>
    </cfRule>
  </conditionalFormatting>
  <conditionalFormatting sqref="S72:S74">
    <cfRule type="expression" dxfId="2676" priority="32">
      <formula>$P72="CT (Contrôle terminal)"</formula>
    </cfRule>
  </conditionalFormatting>
  <conditionalFormatting sqref="S76:S78">
    <cfRule type="expression" dxfId="2675" priority="25">
      <formula>$P76="CT (Contrôle terminal)"</formula>
    </cfRule>
  </conditionalFormatting>
  <conditionalFormatting sqref="S80:S82">
    <cfRule type="expression" dxfId="2674" priority="18">
      <formula>$P80="CT (Contrôle terminal)"</formula>
    </cfRule>
  </conditionalFormatting>
  <conditionalFormatting sqref="S84:S86">
    <cfRule type="expression" dxfId="2673" priority="11">
      <formula>$P84="CT (Contrôle terminal)"</formula>
    </cfRule>
  </conditionalFormatting>
  <conditionalFormatting sqref="S88">
    <cfRule type="expression" dxfId="2672" priority="2">
      <formula>$P88="CT (Contrôle terminal)"</formula>
    </cfRule>
  </conditionalFormatting>
  <conditionalFormatting sqref="T18 A18:S26 E27:R27 A27:C89 I28:S30 H28:H88 I31:L34 I35:R35 I36:S40 I41:L42 E41:E88 G41:G88 I43:R43 I44:S45 I46:L61 I62:S62 I63:L66 I67:R67 I68:S70 I71:L88 A90:S300">
    <cfRule type="expression" dxfId="2671" priority="131">
      <formula>$C18="Modification"</formula>
    </cfRule>
    <cfRule type="expression" dxfId="2670" priority="132">
      <formula>$C18="Création"</formula>
    </cfRule>
    <cfRule type="expression" dxfId="2669" priority="133">
      <formula>$C18="Fermeture"</formula>
    </cfRule>
  </conditionalFormatting>
  <conditionalFormatting sqref="T18 S36:S40 S68:S70 S90:S1001">
    <cfRule type="expression" dxfId="2668" priority="119">
      <formula>$P18="CT (Contrôle terminal)"</formula>
    </cfRule>
  </conditionalFormatting>
  <dataValidations count="6">
    <dataValidation type="list" allowBlank="1" showInputMessage="1" showErrorMessage="1" sqref="F19:F89 E90:I300 E19:E88 G19:I88" xr:uid="{70C4F973-59F7-4649-B553-FFFFCC4033DA}">
      <formula1>"OUI, NON"</formula1>
    </dataValidation>
    <dataValidation type="list" allowBlank="1" showInputMessage="1" showErrorMessage="1" sqref="P90:P300 P19:P88" xr:uid="{4E9E5590-9AFC-46ED-95BE-614ECB975F85}">
      <formula1>"CT (Contrôle terminal), Autres"</formula1>
    </dataValidation>
    <dataValidation type="list" allowBlank="1" showInputMessage="1" showErrorMessage="1" sqref="D1:D6" xr:uid="{A90436A3-9F86-4B8A-BC7D-CA97E4FBA024}">
      <formula1>"Obligatoire, Facultatif, Complémentaire"</formula1>
    </dataValidation>
    <dataValidation type="list" allowBlank="1" showInputMessage="1" showErrorMessage="1" sqref="C23:C300" xr:uid="{C5FD40AA-6C65-42A0-9623-8C49548219DA}">
      <formula1>"Modification MCC"</formula1>
    </dataValidation>
    <dataValidation type="list" allowBlank="1" showInputMessage="1" showErrorMessage="1" sqref="K19:K88 K90:K300" xr:uid="{CD7CF608-1B81-4880-A0C4-A5849AF46ABA}">
      <formula1>List_Controle2</formula1>
    </dataValidation>
    <dataValidation type="list" allowBlank="1" showInputMessage="1" showErrorMessage="1" sqref="N90:N300 Q90:Q300 N19:N88 Q19:Q88" xr:uid="{4D2C9703-DD59-49DB-8058-1D746EAE77C0}">
      <formula1>List_Controle</formula1>
    </dataValidation>
  </dataValidations>
  <pageMargins left="0.7" right="0.7" top="0.75" bottom="0.75"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ed399cb-1f1a-4adb-bc0c-c21a8083799a" xsi:nil="true"/>
    <lcf76f155ced4ddcb4097134ff3c332f xmlns="72c3e020-fc66-437b-b303-2fd699dc3af2">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7BDE277630BB642B4EB5844137626A0" ma:contentTypeVersion="18" ma:contentTypeDescription="Crée un document." ma:contentTypeScope="" ma:versionID="1dfb54d9dedb236895bb6fbddd7184b5">
  <xsd:schema xmlns:xsd="http://www.w3.org/2001/XMLSchema" xmlns:xs="http://www.w3.org/2001/XMLSchema" xmlns:p="http://schemas.microsoft.com/office/2006/metadata/properties" xmlns:ns2="aed399cb-1f1a-4adb-bc0c-c21a8083799a" xmlns:ns3="72c3e020-fc66-437b-b303-2fd699dc3af2" targetNamespace="http://schemas.microsoft.com/office/2006/metadata/properties" ma:root="true" ma:fieldsID="0b8a5b221864ca75e53b7029c71dcb94" ns2:_="" ns3:_="">
    <xsd:import namespace="aed399cb-1f1a-4adb-bc0c-c21a8083799a"/>
    <xsd:import namespace="72c3e020-fc66-437b-b303-2fd699dc3af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KeyPoints" minOccurs="0"/>
                <xsd:element ref="ns3:MediaServiceKeyPoints" minOccurs="0"/>
                <xsd:element ref="ns3:MediaLengthInSeconds" minOccurs="0"/>
                <xsd:element ref="ns3:MediaServiceAutoTags" minOccurs="0"/>
                <xsd:element ref="ns3:MediaServiceOCR" minOccurs="0"/>
                <xsd:element ref="ns3:MediaServiceGenerationTime" minOccurs="0"/>
                <xsd:element ref="ns3:MediaServiceEventHashCode" minOccurs="0"/>
                <xsd:element ref="ns3:MediaServiceLocation"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d399cb-1f1a-4adb-bc0c-c21a8083799a" elementFormDefault="qualified">
    <xsd:import namespace="http://schemas.microsoft.com/office/2006/documentManagement/types"/>
    <xsd:import namespace="http://schemas.microsoft.com/office/infopath/2007/PartnerControls"/>
    <xsd:element name="SharedWithUsers" ma:index="8"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Partagé avec détails" ma:internalName="SharedWithDetails" ma:readOnly="true">
      <xsd:simpleType>
        <xsd:restriction base="dms:Note">
          <xsd:maxLength value="255"/>
        </xsd:restriction>
      </xsd:simpleType>
    </xsd:element>
    <xsd:element name="TaxCatchAll" ma:index="23" nillable="true" ma:displayName="Taxonomy Catch All Column" ma:hidden="true" ma:list="{767b6ae3-79b2-438f-9e9f-dcaaedb935be}" ma:internalName="TaxCatchAll" ma:showField="CatchAllData" ma:web="aed399cb-1f1a-4adb-bc0c-c21a8083799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c3e020-fc66-437b-b303-2fd699dc3af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LengthInSeconds" ma:index="15" nillable="true" ma:displayName="Length (seconds)" ma:internalName="MediaLengthInSeconds" ma:readOnly="true">
      <xsd:simpleType>
        <xsd:restriction base="dms:Unknow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alises d’images" ma:readOnly="false" ma:fieldId="{5cf76f15-5ced-4ddc-b409-7134ff3c332f}" ma:taxonomyMulti="true" ma:sspId="e741edfd-2169-4bab-b116-ba96bcb059c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3EB0657-1706-43A7-AEAD-AACE2C5A95F5}">
  <ds:schemaRefs>
    <ds:schemaRef ds:uri="http://schemas.microsoft.com/office/2006/metadata/properties"/>
    <ds:schemaRef ds:uri="http://schemas.microsoft.com/office/infopath/2007/PartnerControls"/>
    <ds:schemaRef ds:uri="aed399cb-1f1a-4adb-bc0c-c21a8083799a"/>
    <ds:schemaRef ds:uri="72c3e020-fc66-437b-b303-2fd699dc3af2"/>
  </ds:schemaRefs>
</ds:datastoreItem>
</file>

<file path=customXml/itemProps2.xml><?xml version="1.0" encoding="utf-8"?>
<ds:datastoreItem xmlns:ds="http://schemas.openxmlformats.org/officeDocument/2006/customXml" ds:itemID="{82984F15-D386-40FC-A250-9EA207D23F8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d399cb-1f1a-4adb-bc0c-c21a8083799a"/>
    <ds:schemaRef ds:uri="72c3e020-fc66-437b-b303-2fd699dc3a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ED4172E-0D9A-4A17-ACC5-B8E6FC3E2A9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15</vt:i4>
      </vt:variant>
      <vt:variant>
        <vt:lpstr>Plages nommées</vt:lpstr>
      </vt:variant>
      <vt:variant>
        <vt:i4>18</vt:i4>
      </vt:variant>
    </vt:vector>
  </HeadingPairs>
  <TitlesOfParts>
    <vt:vector size="33" baseType="lpstr">
      <vt:lpstr>Listes</vt:lpstr>
      <vt:lpstr>Calcul</vt:lpstr>
      <vt:lpstr>Fiche Générale</vt:lpstr>
      <vt:lpstr>S1 Maquette</vt:lpstr>
      <vt:lpstr>S1 MCC</vt:lpstr>
      <vt:lpstr>S1 MCC NA</vt:lpstr>
      <vt:lpstr>S2 Maquette</vt:lpstr>
      <vt:lpstr>S2 MCC</vt:lpstr>
      <vt:lpstr>S2 MCC NA</vt:lpstr>
      <vt:lpstr>S3 Maquette</vt:lpstr>
      <vt:lpstr>S3 MCC</vt:lpstr>
      <vt:lpstr>S3 MCC NA</vt:lpstr>
      <vt:lpstr>S4 Maquette</vt:lpstr>
      <vt:lpstr>S4 MCC</vt:lpstr>
      <vt:lpstr>S4 MCC NA</vt:lpstr>
      <vt:lpstr>list_cmp</vt:lpstr>
      <vt:lpstr>List_CNU</vt:lpstr>
      <vt:lpstr>List_Controle</vt:lpstr>
      <vt:lpstr>List_Controle2</vt:lpstr>
      <vt:lpstr>List_Mutualisation</vt:lpstr>
      <vt:lpstr>List_NatureELP</vt:lpstr>
      <vt:lpstr>List_RegimeInscription</vt:lpstr>
      <vt:lpstr>List_Statut</vt:lpstr>
      <vt:lpstr>List_Type</vt:lpstr>
      <vt:lpstr>list_typedip</vt:lpstr>
      <vt:lpstr>Portail_Droit</vt:lpstr>
      <vt:lpstr>Portail_EG</vt:lpstr>
      <vt:lpstr>Portail_LLAC</vt:lpstr>
      <vt:lpstr>Portail_SHS</vt:lpstr>
      <vt:lpstr>Portail_ST</vt:lpstr>
      <vt:lpstr>Portail_STAPS</vt:lpstr>
      <vt:lpstr>Portail_SV</vt:lpstr>
      <vt:lpstr>tab_code_dip</vt:lpstr>
    </vt:vector>
  </TitlesOfParts>
  <Manager/>
  <Company>UCA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Romain Drossard</dc:creator>
  <cp:keywords/>
  <dc:description/>
  <cp:lastModifiedBy>Fabien Le-Court</cp:lastModifiedBy>
  <cp:revision/>
  <dcterms:created xsi:type="dcterms:W3CDTF">2022-09-27T13:03:25Z</dcterms:created>
  <dcterms:modified xsi:type="dcterms:W3CDTF">2025-01-13T16:15:31Z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0x01010027BDE277630BB642B4EB5844137626A0</vt:lpwstr>
  </property>
  <property fmtid="{D5CDD505-2E9C-101B-9397-08002B2CF9AE}" pid="3" name="MediaServiceImageTags">
    <vt:lpwstr/>
  </property>
</Properties>
</file>