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dorsemaine2\Desktop\MCC CAMPUS CARLONE\"/>
    </mc:Choice>
  </mc:AlternateContent>
  <bookViews>
    <workbookView xWindow="0" yWindow="0" windowWidth="28800" windowHeight="12330" activeTab="1"/>
  </bookViews>
  <sheets>
    <sheet name="Fiche générale" sheetId="6" r:id="rId1"/>
    <sheet name="S1 PHI" sheetId="53" r:id="rId2"/>
    <sheet name="S2 PHI" sheetId="54" r:id="rId3"/>
    <sheet name="Listes" sheetId="3" state="hidden" r:id="rId4"/>
  </sheets>
  <externalReferences>
    <externalReference r:id="rId5"/>
  </externalReferences>
  <definedNames>
    <definedName name="DROIT">Listes!$A$74:$A$79</definedName>
    <definedName name="ESPE">Listes!$B$74:$B$77</definedName>
    <definedName name="IAE">Listes!$C$74:$C$80</definedName>
    <definedName name="IDPD">Listes!$D$74</definedName>
    <definedName name="_xlnm.Print_Titles" localSheetId="1">'S1 PHI'!$1:$16</definedName>
    <definedName name="_xlnm.Print_Titles" localSheetId="2">'S2 PHI'!$1:$16</definedName>
    <definedName name="Innovation__entreprise_et_société">Listes!$E$75:$E$81</definedName>
    <definedName name="ISEM">Listes!$E$74:$E$81</definedName>
    <definedName name="LASH">Listes!$F$74:$F$84</definedName>
    <definedName name="liste_cmp" localSheetId="1">[1]Listes!$A$7:$E$7</definedName>
    <definedName name="liste_cmp" localSheetId="2">[1]Listes!$A$7:$E$7</definedName>
    <definedName name="liste_cmp">Listes!$A$73:$J$73</definedName>
    <definedName name="liste_ELP">Listes!$G$2:$G$10</definedName>
    <definedName name="liste_nature_controle" localSheetId="1">[1]Listes!$C$2:$C$4</definedName>
    <definedName name="liste_nature_controle" localSheetId="2">[1]Listes!$C$2:$C$4</definedName>
    <definedName name="liste_nature_controle">Listes!$C$2:$C$4</definedName>
    <definedName name="liste_type_controle" localSheetId="1">[1]Listes!$A$2:$A$4</definedName>
    <definedName name="liste_type_controle" localSheetId="2">[1]Listes!$A$2:$A$4</definedName>
    <definedName name="liste_type_controle">Listes!$B$2:$B$5</definedName>
    <definedName name="MEDECINE">Listes!$G$74</definedName>
    <definedName name="Nat_ELP">Listes!$E$2:$E$3</definedName>
    <definedName name="Nature_contrôle">Listes!$C$2:$C$5</definedName>
    <definedName name="Nature_ELP" localSheetId="1">[1]Listes!$E$2:$E$3</definedName>
    <definedName name="Nature_ELP" localSheetId="2">[1]Listes!$E$2:$E$3</definedName>
    <definedName name="Nature_ELP">Listes!$E$2:$E$3</definedName>
    <definedName name="Nature_ELP2">Listes!$E$2:$E$3</definedName>
    <definedName name="POLYTECH_SOPHIA">Listes!$H$74:$H$75</definedName>
    <definedName name="SCIENCES">Listes!$I$74:$I$84</definedName>
    <definedName name="STAPS">Listes!$J$74:$J$75</definedName>
    <definedName name="tab_cmp" localSheetId="1">#REF!</definedName>
    <definedName name="tab_cmp" localSheetId="2">#REF!</definedName>
    <definedName name="tab_cmp">#REF!</definedName>
    <definedName name="tab_code_dip" localSheetId="1">[1]Listes!$A$31:$B$57</definedName>
    <definedName name="tab_code_dip" localSheetId="2">[1]Listes!$A$31:$B$57</definedName>
    <definedName name="tab_code_dip">Listes!$A$17:$B$69</definedName>
    <definedName name="Type_contrôle">Listes!$B$2:$B$4</definedName>
    <definedName name="_xlnm.Print_Area" localSheetId="0">'Fiche générale'!$A$1:$I$29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" i="6" l="1"/>
  <c r="K15" i="53"/>
  <c r="B3" i="53"/>
  <c r="B2" i="53"/>
  <c r="K15" i="54"/>
  <c r="B3" i="54"/>
  <c r="B2" i="54"/>
  <c r="B4" i="53" l="1"/>
  <c r="B4" i="54"/>
</calcChain>
</file>

<file path=xl/comments1.xml><?xml version="1.0" encoding="utf-8"?>
<comments xmlns="http://schemas.openxmlformats.org/spreadsheetml/2006/main">
  <authors>
    <author>cgarcia</author>
  </authors>
  <commentList>
    <comment ref="D16" authorId="0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cgarcia</author>
  </authors>
  <commentList>
    <comment ref="D16" authorId="0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<sst xmlns="http://schemas.openxmlformats.org/spreadsheetml/2006/main" count="437" uniqueCount="235">
  <si>
    <t>Type Diplôme : MASTER</t>
  </si>
  <si>
    <t>COMPOSANTE</t>
  </si>
  <si>
    <t>LASH</t>
  </si>
  <si>
    <t>MENTION</t>
  </si>
  <si>
    <t>Civilisations, cultures et sociétés</t>
  </si>
  <si>
    <t>CODE DIPLÔME</t>
  </si>
  <si>
    <t>Session M1</t>
  </si>
  <si>
    <t>Session unique</t>
  </si>
  <si>
    <t>Faire autant d'onglet semestre que de Parcours Types</t>
  </si>
  <si>
    <t>Session M2</t>
  </si>
  <si>
    <t>Les éléments ci-dessous doivent être communs à l'ensemble de la mention</t>
  </si>
  <si>
    <t>COMPENSATION</t>
  </si>
  <si>
    <t>Les MCC déterminent le mode de compensation entre UE, semestre et année ainsi que la possibilité d’une note éliminatoire.</t>
  </si>
  <si>
    <t>Obtention des UE</t>
  </si>
  <si>
    <r>
      <t>Com</t>
    </r>
    <r>
      <rPr>
        <sz val="11"/>
        <rFont val="Calibri"/>
        <family val="2"/>
      </rPr>
      <t>p</t>
    </r>
    <r>
      <rPr>
        <sz val="11"/>
        <rFont val="Calibri"/>
        <family val="2"/>
        <scheme val="minor"/>
      </rPr>
      <t>ensation entre ECUE</t>
    </r>
    <phoneticPr fontId="20" type="noConversion"/>
  </si>
  <si>
    <t>Obtention du Semestre</t>
  </si>
  <si>
    <r>
      <t>Compensation entre UE</t>
    </r>
    <r>
      <rPr>
        <sz val="11"/>
        <rFont val="Calibri"/>
        <family val="2"/>
      </rPr>
      <t>, sauf au semestre 2 des parcours SH et MPHAA (la soutenance du mémoire exploratoire de recherche ou du rapport de stage est obligatoire pour pouvoir bénéficier de la compensation)</t>
    </r>
    <phoneticPr fontId="20" type="noConversion"/>
  </si>
  <si>
    <t>Obtention de l'Année</t>
  </si>
  <si>
    <r>
      <t>Obtention du M2 sous condition de la réussite au PPR du S4.</t>
    </r>
    <r>
      <rPr>
        <sz val="11"/>
        <rFont val="Calibri"/>
        <family val="2"/>
      </rPr>
      <t xml:space="preserve">  </t>
    </r>
    <phoneticPr fontId="20" type="noConversion"/>
  </si>
  <si>
    <t>Note éliminatoire</t>
  </si>
  <si>
    <t>Pas de note éliminatoire</t>
  </si>
  <si>
    <t>REDOUBLEMENT</t>
  </si>
  <si>
    <t>Redoublement autorisé sous réserve de l'avis du responsable de parcours.</t>
  </si>
  <si>
    <r>
      <t xml:space="preserve">ORIENTATION M1 </t>
    </r>
    <r>
      <rPr>
        <b/>
        <sz val="14"/>
        <color indexed="8"/>
        <rFont val="Wingdings"/>
        <charset val="2"/>
      </rPr>
      <t>ð</t>
    </r>
    <r>
      <rPr>
        <b/>
        <sz val="14"/>
        <color indexed="8"/>
        <rFont val="Calibri"/>
        <family val="2"/>
      </rPr>
      <t xml:space="preserve"> M2</t>
    </r>
  </si>
  <si>
    <t>En fin de première année de master, le jury d'année se prononce sur l’admission à poursuivre de l’étudiant, au sein de la mention, en précisant le parcours.</t>
  </si>
  <si>
    <t>Décision : admis à poursuivre au sein de  la mention A… dans le (s) parcours: 1 ou parcours 2 (si plusieurs options proposées).</t>
  </si>
  <si>
    <t>TEXTES RÉGLEMENTAIRES</t>
  </si>
  <si>
    <t>Arrêté du 22 janvier 2014 fixant le cadre national des formations conduisant à la délivrance des diplômes nationaux de licence, de licence professionnelle et de master</t>
  </si>
  <si>
    <t>Arrêté du 25 avril 2002 relatif au diplôme national de master</t>
  </si>
  <si>
    <t>Code diplôme</t>
  </si>
  <si>
    <t>VDI</t>
  </si>
  <si>
    <t>Parcours type</t>
  </si>
  <si>
    <t>Philosophie et histoire des idées</t>
  </si>
  <si>
    <t>Code étape</t>
  </si>
  <si>
    <t>HMVPH1</t>
  </si>
  <si>
    <t>VET</t>
  </si>
  <si>
    <t>Libellé étape</t>
  </si>
  <si>
    <t>M1 Philosophie et histoire des idées</t>
  </si>
  <si>
    <t>Code semestre</t>
  </si>
  <si>
    <t>HMS1VPH</t>
  </si>
  <si>
    <t>BONUS / Max 0,25 points</t>
  </si>
  <si>
    <t>Code Bonus</t>
  </si>
  <si>
    <t>MALUS / Max</t>
  </si>
  <si>
    <t>Code Malus</t>
  </si>
  <si>
    <t xml:space="preserve"> - Sport</t>
  </si>
  <si>
    <t>Non assiduité</t>
  </si>
  <si>
    <t xml:space="preserve"> - Engagement étudiant</t>
  </si>
  <si>
    <t xml:space="preserve"> - Innovation avec l’organisation Demola</t>
  </si>
  <si>
    <t>1ère session</t>
  </si>
  <si>
    <t>2ème session</t>
  </si>
  <si>
    <t>Contrôle Continu</t>
  </si>
  <si>
    <t>Contrôle terminal</t>
  </si>
  <si>
    <t>Nature ELP</t>
  </si>
  <si>
    <t>Libellé ELP</t>
  </si>
  <si>
    <t>Code ELP</t>
  </si>
  <si>
    <t>ECTS</t>
  </si>
  <si>
    <t>Coeff</t>
  </si>
  <si>
    <t>Capitalisable</t>
  </si>
  <si>
    <t>Compensation</t>
  </si>
  <si>
    <t>Type  Contrôle</t>
  </si>
  <si>
    <t xml:space="preserve">Si CC&amp;CT 
coef du CT </t>
  </si>
  <si>
    <t>Nbre d'évaluation minimum</t>
  </si>
  <si>
    <t>Nature</t>
  </si>
  <si>
    <t>Durée</t>
  </si>
  <si>
    <t>Unité d'enseignement</t>
  </si>
  <si>
    <t>UE Commune à la mention</t>
  </si>
  <si>
    <t>HMUVC10</t>
  </si>
  <si>
    <t>Oui</t>
  </si>
  <si>
    <t>Élément constitutif d'une UE</t>
  </si>
  <si>
    <t>Perspective historique sur l'histoire des idées, des formes et des pratiques sociales (périodes antique et médiévale)</t>
  </si>
  <si>
    <t>HMEVPH1</t>
  </si>
  <si>
    <t>Perspective Philosophique sur l'histoire des idées, des formes et des pratiques sociales (périodes antique et médiévale)</t>
  </si>
  <si>
    <t>HMEVPP1</t>
  </si>
  <si>
    <t>Langue Vivante Etrangère 1</t>
    <phoneticPr fontId="4" type="noConversion"/>
  </si>
  <si>
    <t>UE Histoire des idées 1</t>
  </si>
  <si>
    <t>HMUVP10</t>
  </si>
  <si>
    <t>Les idées et leur histoire</t>
  </si>
  <si>
    <t>HMEPIH1</t>
  </si>
  <si>
    <t>CCI (CC Intégral)</t>
  </si>
  <si>
    <t>Rapport/Mémoire</t>
  </si>
  <si>
    <t>UE Enseignements fondamentaux</t>
  </si>
  <si>
    <t>HMUVP11</t>
  </si>
  <si>
    <t>Philosophie générale</t>
  </si>
  <si>
    <t>HMEPPG1</t>
  </si>
  <si>
    <t>Projet professionnel et de recherche 1</t>
  </si>
  <si>
    <t>HMUVP12</t>
  </si>
  <si>
    <t>Techniques d'argumentation 1 : L'explication de texte</t>
  </si>
  <si>
    <t>HMEPTE1</t>
  </si>
  <si>
    <t>Techniques d'argumentation 2 : La dissertation philosophique</t>
  </si>
  <si>
    <t>HMEPTD1</t>
  </si>
  <si>
    <t>Techniques d'argumentation  : L'explication de texte et la dissertation phlosophique</t>
  </si>
  <si>
    <t>Préparation du mémoire de recherche</t>
  </si>
  <si>
    <t>HMS2VPH</t>
  </si>
  <si>
    <t>HMUVC20</t>
  </si>
  <si>
    <t>HMEVPH2</t>
  </si>
  <si>
    <t>HMEVPP2</t>
  </si>
  <si>
    <t>Langue Vivante Etrangère 1</t>
  </si>
  <si>
    <t>UE  Histoire des idées 2</t>
  </si>
  <si>
    <t>HMUVP20</t>
  </si>
  <si>
    <t>Sciences et techniques</t>
  </si>
  <si>
    <t>HMEPST2</t>
  </si>
  <si>
    <t>UE3 Histoire des idées 3</t>
  </si>
  <si>
    <t>HMUPV21</t>
  </si>
  <si>
    <t>HMEPPG2</t>
  </si>
  <si>
    <t>Projet professionnel et de recherche 2</t>
  </si>
  <si>
    <t>HMUVP22</t>
  </si>
  <si>
    <t>Initiation à l'enseignement et à la recherche en philosophie et histoire des idées</t>
  </si>
  <si>
    <t>HMEPIE2</t>
  </si>
  <si>
    <t>Philosophie générale et préparation aux concours</t>
  </si>
  <si>
    <t>COMPOSANTES</t>
  </si>
  <si>
    <t>Type contrôle</t>
  </si>
  <si>
    <t>Nature contrôle</t>
  </si>
  <si>
    <t xml:space="preserve">ASURE FORMATION </t>
  </si>
  <si>
    <t>Écrit</t>
  </si>
  <si>
    <t>ESPE</t>
  </si>
  <si>
    <t>CT (Contrôle terminal)</t>
  </si>
  <si>
    <t>Oral</t>
  </si>
  <si>
    <t>IAE</t>
  </si>
  <si>
    <t>CC&amp;CT</t>
  </si>
  <si>
    <t>IDPD</t>
  </si>
  <si>
    <t>Pratique sportive</t>
  </si>
  <si>
    <t>ISEM</t>
  </si>
  <si>
    <t>IUT</t>
  </si>
  <si>
    <t xml:space="preserve">POLYTECH SOPHIA </t>
  </si>
  <si>
    <t>UFR DROIT</t>
  </si>
  <si>
    <t>UFR LASH</t>
  </si>
  <si>
    <t>UFR MEDECINE</t>
  </si>
  <si>
    <t>UFR ODONTOLOGIE</t>
  </si>
  <si>
    <t>UFR SCIENCES</t>
  </si>
  <si>
    <t>UFR STAPS</t>
  </si>
  <si>
    <t>Mention</t>
  </si>
  <si>
    <t>Codage
Diplôme</t>
  </si>
  <si>
    <t>STAPS: Activité  physique adaptée et santé</t>
  </si>
  <si>
    <t>PMAPA18</t>
  </si>
  <si>
    <t>STAPS: Entrainement et optimisation de la performance  sportive</t>
  </si>
  <si>
    <t>PMEOS18</t>
  </si>
  <si>
    <t>Sciences du vivant</t>
  </si>
  <si>
    <t>SMVIE18</t>
  </si>
  <si>
    <t>Ingénierie de la santé</t>
  </si>
  <si>
    <t>MMISA18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</si>
  <si>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</si>
  <si>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</si>
  <si>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</si>
  <si>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</si>
  <si>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</si>
  <si>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</si>
  <si>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</si>
  <si>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</si>
  <si>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</si>
  <si>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Economie des organisations</t>
  </si>
  <si>
    <t>IMEOR18</t>
  </si>
  <si>
    <t>Management et commerce international</t>
  </si>
  <si>
    <t>IMMCI18</t>
  </si>
  <si>
    <t>GMMCI18</t>
  </si>
  <si>
    <t>Gestion de patrimoine</t>
  </si>
  <si>
    <t>GMGDP18</t>
  </si>
  <si>
    <t>Comptabilité - contrôle - audit</t>
  </si>
  <si>
    <t>GMCCA18</t>
  </si>
  <si>
    <t>Contrôle de gestion et audit organisationnel</t>
  </si>
  <si>
    <t>GMGAO18</t>
  </si>
  <si>
    <t>Marketing, vente</t>
  </si>
  <si>
    <t>GMMKT18</t>
  </si>
  <si>
    <t>Management</t>
  </si>
  <si>
    <t>GMMGT18</t>
  </si>
  <si>
    <t>Tourisme</t>
  </si>
  <si>
    <t>IMTOU18</t>
  </si>
  <si>
    <t>Management et administration des entreprises</t>
  </si>
  <si>
    <t>GMMAE18</t>
  </si>
  <si>
    <t>Administration et liquidation d'entreprises en difficulté</t>
  </si>
  <si>
    <t>DMLED18</t>
  </si>
  <si>
    <t>Droit public</t>
  </si>
  <si>
    <t>DMPUB18</t>
  </si>
  <si>
    <t>Droit privé</t>
  </si>
  <si>
    <t>DMDPR18</t>
  </si>
  <si>
    <t>Droit notarial</t>
  </si>
  <si>
    <t>DMNOT18</t>
  </si>
  <si>
    <t>Droit des affaires</t>
  </si>
  <si>
    <t>DMAFF18</t>
  </si>
  <si>
    <t xml:space="preserve">Science politique           </t>
  </si>
  <si>
    <t>DMSPO18</t>
  </si>
  <si>
    <t>Droit international et européen</t>
  </si>
  <si>
    <t>XMDIE18</t>
  </si>
  <si>
    <t>Métiers de l'enseignement de l'éducation et de la formation (MEEF), 1er degré</t>
  </si>
  <si>
    <t>VMM1D18</t>
  </si>
  <si>
    <t>Métiers de l'enseignement de l'éducation et de la formation (MEEF), pratiques  et ingénierie de la formation</t>
  </si>
  <si>
    <t>VMPIF18</t>
  </si>
  <si>
    <t>Métiers de l'enseignement de l'éducation et de la formation (MEEF), encadrement éducatif</t>
  </si>
  <si>
    <t>VMMEE18</t>
  </si>
  <si>
    <t>Métiers de l'enseignement de l'éducation et de la formation (MEEF), 2e degré</t>
  </si>
  <si>
    <t>VMM2D18</t>
  </si>
  <si>
    <t>Français Langue Etrangère (FLE)</t>
  </si>
  <si>
    <t>HMFLE18</t>
  </si>
  <si>
    <t>Arts</t>
  </si>
  <si>
    <t>HMARS18</t>
  </si>
  <si>
    <t>Humanités et industries créatives</t>
  </si>
  <si>
    <t>HMUIC18</t>
  </si>
  <si>
    <t>Information, communication</t>
  </si>
  <si>
    <t>HMICO18</t>
  </si>
  <si>
    <t>Langues étrangères appliquées (LEA)</t>
  </si>
  <si>
    <t>HMEAP18</t>
  </si>
  <si>
    <t>Langues, littératures et civilisations étrangères et régionales (LLCER)</t>
  </si>
  <si>
    <t>HMCER18</t>
  </si>
  <si>
    <t>Lettres</t>
  </si>
  <si>
    <t>HMLET18</t>
  </si>
  <si>
    <t>HMVCS18</t>
  </si>
  <si>
    <t>Psychologie</t>
  </si>
  <si>
    <t>HMPSY18</t>
  </si>
  <si>
    <t>Sciences sociales</t>
  </si>
  <si>
    <t>HMSCS18</t>
  </si>
  <si>
    <t>Sciences cognitives</t>
  </si>
  <si>
    <t>---</t>
  </si>
  <si>
    <t>Informatique</t>
  </si>
  <si>
    <t>EMFOR18</t>
  </si>
  <si>
    <t>SMFOR18</t>
  </si>
  <si>
    <t>Électronique,  énergie électrique, automatique</t>
  </si>
  <si>
    <t>SMELE18</t>
  </si>
  <si>
    <t>Méthodes informatiques appliquées à la gestion des entreprises</t>
  </si>
  <si>
    <t>SMAGE18</t>
  </si>
  <si>
    <t>Mathématiques et applications</t>
  </si>
  <si>
    <t>SMMAT18</t>
  </si>
  <si>
    <t>Sciences et génie des matériaux</t>
  </si>
  <si>
    <t>SMDES18</t>
  </si>
  <si>
    <t>Chimie moléculaire</t>
  </si>
  <si>
    <t>SMCMO18</t>
  </si>
  <si>
    <t>Gestion de l'environnement</t>
  </si>
  <si>
    <t>SMGEN18</t>
  </si>
  <si>
    <t>EMGEN18</t>
  </si>
  <si>
    <t>Physique fondamentale et applications</t>
  </si>
  <si>
    <t>SMPHY18</t>
  </si>
  <si>
    <t>Sciences de la Terre et des planètes, environnement</t>
  </si>
  <si>
    <t>SMTEP18</t>
  </si>
  <si>
    <t>DROIT</t>
  </si>
  <si>
    <t>MEDECINE</t>
  </si>
  <si>
    <t>SCIENCES</t>
  </si>
  <si>
    <t>STAPS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</si>
</sst>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indexed="8"/>
      <name val="Wingdings"/>
      <charset val="2"/>
    </font>
    <font>
      <b/>
      <sz val="14"/>
      <color indexed="8"/>
      <name val="Calibri"/>
      <family val="2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color theme="1"/>
      <name val="Calibri"/>
      <family val="2"/>
      <scheme val="minor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Verdana"/>
      <family val="2"/>
    </font>
    <font>
      <sz val="11"/>
      <color rgb="FFFF0000"/>
      <name val="Calibri"/>
      <family val="2"/>
      <scheme val="minor"/>
    </font>
    <font>
      <sz val="8"/>
      <color rgb="FF00000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dashed">
        <color auto="1"/>
      </diagonal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85">
    <xf numFmtId="0" fontId="0" fillId="0" borderId="0" xfId="0"/>
    <xf numFmtId="0" fontId="0" fillId="0" borderId="0" xfId="0" applyBorder="1"/>
    <xf numFmtId="0" fontId="0" fillId="0" borderId="1" xfId="0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0" xfId="0" applyFill="1"/>
    <xf numFmtId="0" fontId="8" fillId="2" borderId="0" xfId="0" applyFont="1" applyFill="1"/>
    <xf numFmtId="0" fontId="9" fillId="2" borderId="0" xfId="0" applyFont="1" applyFill="1" applyBorder="1" applyAlignment="1">
      <alignment horizontal="center"/>
    </xf>
    <xf numFmtId="0" fontId="0" fillId="0" borderId="3" xfId="0" applyBorder="1"/>
    <xf numFmtId="0" fontId="0" fillId="0" borderId="0" xfId="0" applyFont="1"/>
    <xf numFmtId="0" fontId="12" fillId="0" borderId="2" xfId="0" applyFont="1" applyBorder="1"/>
    <xf numFmtId="0" fontId="0" fillId="0" borderId="0" xfId="0" applyFont="1" applyAlignment="1">
      <alignment horizontal="left"/>
    </xf>
    <xf numFmtId="0" fontId="4" fillId="0" borderId="0" xfId="0" applyFont="1" applyFill="1" applyBorder="1" applyAlignment="1" applyProtection="1">
      <alignment vertical="center"/>
    </xf>
    <xf numFmtId="0" fontId="22" fillId="0" borderId="1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17" fillId="0" borderId="1" xfId="0" applyFont="1" applyBorder="1" applyAlignment="1">
      <alignment horizontal="left" vertical="center" indent="1"/>
    </xf>
    <xf numFmtId="0" fontId="17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ont="1" applyFill="1" applyBorder="1"/>
    <xf numFmtId="0" fontId="0" fillId="2" borderId="0" xfId="0" applyFont="1" applyFill="1"/>
    <xf numFmtId="0" fontId="0" fillId="2" borderId="0" xfId="0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0" fillId="2" borderId="0" xfId="0" applyFill="1" applyBorder="1"/>
    <xf numFmtId="0" fontId="18" fillId="0" borderId="0" xfId="0" applyFont="1" applyFill="1" applyBorder="1" applyAlignment="1" applyProtection="1">
      <alignment vertical="center"/>
    </xf>
    <xf numFmtId="0" fontId="18" fillId="0" borderId="9" xfId="0" applyFont="1" applyFill="1" applyBorder="1" applyAlignment="1" applyProtection="1">
      <alignment vertical="center"/>
    </xf>
    <xf numFmtId="0" fontId="0" fillId="0" borderId="0" xfId="0" applyProtection="1"/>
    <xf numFmtId="0" fontId="11" fillId="0" borderId="1" xfId="0" applyFont="1" applyFill="1" applyBorder="1" applyAlignment="1" applyProtection="1">
      <alignment vertical="center"/>
    </xf>
    <xf numFmtId="0" fontId="24" fillId="0" borderId="1" xfId="0" applyFont="1" applyFill="1" applyBorder="1" applyAlignment="1" applyProtection="1">
      <alignment horizontal="left"/>
    </xf>
    <xf numFmtId="0" fontId="11" fillId="0" borderId="1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 indent="2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0" fontId="0" fillId="0" borderId="1" xfId="0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1" xfId="0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25" fillId="0" borderId="5" xfId="0" applyFont="1" applyBorder="1" applyAlignment="1" applyProtection="1"/>
    <xf numFmtId="0" fontId="10" fillId="0" borderId="5" xfId="0" applyFont="1" applyBorder="1" applyAlignment="1" applyProtection="1"/>
    <xf numFmtId="0" fontId="10" fillId="0" borderId="6" xfId="0" applyFont="1" applyBorder="1" applyAlignment="1" applyProtection="1"/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left" vertical="center" indent="1"/>
    </xf>
    <xf numFmtId="0" fontId="2" fillId="0" borderId="9" xfId="0" applyFont="1" applyFill="1" applyBorder="1" applyAlignment="1" applyProtection="1">
      <alignment horizontal="left" vertical="center" wrapText="1" indent="1"/>
    </xf>
    <xf numFmtId="0" fontId="2" fillId="0" borderId="9" xfId="0" applyFont="1" applyFill="1" applyBorder="1" applyAlignment="1" applyProtection="1">
      <alignment vertical="center" wrapText="1"/>
    </xf>
    <xf numFmtId="0" fontId="2" fillId="0" borderId="9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6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8" fillId="0" borderId="1" xfId="0" applyFont="1" applyBorder="1" applyAlignment="1" applyProtection="1">
      <alignment vertical="center"/>
      <protection locked="0"/>
    </xf>
    <xf numFmtId="0" fontId="18" fillId="0" borderId="7" xfId="0" applyFont="1" applyFill="1" applyBorder="1" applyAlignment="1" applyProtection="1">
      <alignment vertical="center"/>
      <protection locked="0"/>
    </xf>
    <xf numFmtId="0" fontId="19" fillId="2" borderId="9" xfId="0" applyFont="1" applyFill="1" applyBorder="1" applyAlignment="1" applyProtection="1">
      <alignment horizontal="left"/>
      <protection locked="0"/>
    </xf>
    <xf numFmtId="0" fontId="19" fillId="2" borderId="1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Fill="1" applyBorder="1"/>
    <xf numFmtId="0" fontId="29" fillId="0" borderId="1" xfId="0" applyFont="1" applyBorder="1" applyAlignment="1" applyProtection="1">
      <alignment vertical="center" wrapText="1"/>
      <protection locked="0"/>
    </xf>
    <xf numFmtId="0" fontId="29" fillId="0" borderId="7" xfId="0" applyFont="1" applyBorder="1" applyAlignment="1" applyProtection="1">
      <alignment vertical="center" wrapText="1"/>
      <protection locked="0"/>
    </xf>
    <xf numFmtId="0" fontId="29" fillId="0" borderId="1" xfId="0" applyFont="1" applyBorder="1" applyAlignment="1" applyProtection="1">
      <alignment vertical="center"/>
      <protection locked="0"/>
    </xf>
    <xf numFmtId="0" fontId="29" fillId="0" borderId="7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left" vertical="center" indent="1"/>
    </xf>
    <xf numFmtId="0" fontId="30" fillId="0" borderId="4" xfId="0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1" xfId="0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32" fillId="0" borderId="7" xfId="0" applyFont="1" applyBorder="1" applyAlignment="1" applyProtection="1">
      <alignment vertical="center" wrapText="1"/>
      <protection locked="0"/>
    </xf>
    <xf numFmtId="0" fontId="30" fillId="0" borderId="4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32" fillId="0" borderId="15" xfId="0" applyFont="1" applyBorder="1" applyAlignment="1" applyProtection="1">
      <alignment vertical="center" wrapText="1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vertical="center" wrapText="1"/>
      <protection locked="0"/>
    </xf>
    <xf numFmtId="0" fontId="32" fillId="0" borderId="7" xfId="0" applyFont="1" applyFill="1" applyBorder="1" applyAlignment="1" applyProtection="1">
      <alignment horizontal="center" vertical="center"/>
      <protection locked="0"/>
    </xf>
    <xf numFmtId="0" fontId="32" fillId="0" borderId="13" xfId="0" applyFont="1" applyFill="1" applyBorder="1" applyAlignment="1" applyProtection="1">
      <alignment vertical="center"/>
      <protection locked="0"/>
    </xf>
    <xf numFmtId="0" fontId="0" fillId="7" borderId="1" xfId="0" applyFill="1" applyBorder="1" applyProtection="1">
      <protection locked="0"/>
    </xf>
    <xf numFmtId="0" fontId="30" fillId="7" borderId="1" xfId="0" applyFont="1" applyFill="1" applyBorder="1" applyAlignment="1" applyProtection="1">
      <alignment vertical="center"/>
      <protection locked="0"/>
    </xf>
    <xf numFmtId="0" fontId="30" fillId="7" borderId="4" xfId="0" applyFont="1" applyFill="1" applyBorder="1" applyAlignment="1" applyProtection="1">
      <alignment vertical="center"/>
      <protection locked="0"/>
    </xf>
    <xf numFmtId="0" fontId="30" fillId="7" borderId="1" xfId="0" applyFont="1" applyFill="1" applyBorder="1" applyAlignment="1" applyProtection="1">
      <alignment vertical="center" wrapText="1"/>
      <protection locked="0"/>
    </xf>
    <xf numFmtId="0" fontId="0" fillId="7" borderId="6" xfId="0" applyFon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/>
      <protection locked="0"/>
    </xf>
    <xf numFmtId="0" fontId="30" fillId="7" borderId="7" xfId="0" applyFont="1" applyFill="1" applyBorder="1" applyAlignment="1" applyProtection="1">
      <alignment vertical="center" wrapText="1"/>
      <protection locked="0"/>
    </xf>
    <xf numFmtId="0" fontId="0" fillId="7" borderId="9" xfId="0" applyFon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32" fillId="7" borderId="6" xfId="0" applyFont="1" applyFill="1" applyBorder="1" applyAlignment="1" applyProtection="1">
      <alignment vertical="center" wrapText="1"/>
      <protection locked="0"/>
    </xf>
    <xf numFmtId="0" fontId="32" fillId="7" borderId="14" xfId="0" applyFont="1" applyFill="1" applyBorder="1" applyAlignment="1" applyProtection="1">
      <alignment vertical="center" wrapText="1"/>
      <protection locked="0"/>
    </xf>
    <xf numFmtId="0" fontId="32" fillId="7" borderId="14" xfId="0" applyFont="1" applyFill="1" applyBorder="1" applyAlignment="1" applyProtection="1">
      <alignment horizontal="center" vertical="center"/>
      <protection locked="0"/>
    </xf>
    <xf numFmtId="0" fontId="0" fillId="7" borderId="1" xfId="0" applyFont="1" applyFill="1" applyBorder="1" applyProtection="1">
      <protection locked="0"/>
    </xf>
    <xf numFmtId="0" fontId="32" fillId="7" borderId="4" xfId="0" applyFont="1" applyFill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35" fillId="0" borderId="1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horizontal="center" vertical="center" wrapText="1"/>
    </xf>
    <xf numFmtId="0" fontId="23" fillId="0" borderId="8" xfId="1" applyBorder="1" applyAlignment="1"/>
    <xf numFmtId="0" fontId="23" fillId="0" borderId="5" xfId="1" applyBorder="1" applyAlignment="1"/>
    <xf numFmtId="0" fontId="23" fillId="0" borderId="6" xfId="1" applyBorder="1" applyAlignment="1"/>
    <xf numFmtId="0" fontId="0" fillId="0" borderId="8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8" xfId="0" applyFont="1" applyBorder="1" applyAlignment="1" applyProtection="1">
      <alignment horizontal="left" wrapText="1"/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23" fillId="0" borderId="11" xfId="1" applyBorder="1" applyAlignment="1">
      <alignment vertical="center" wrapText="1"/>
    </xf>
    <xf numFmtId="0" fontId="23" fillId="0" borderId="12" xfId="1" applyBorder="1" applyAlignment="1">
      <alignment vertical="center"/>
    </xf>
    <xf numFmtId="0" fontId="23" fillId="0" borderId="13" xfId="1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21" fillId="2" borderId="0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18" fillId="0" borderId="2" xfId="0" applyFont="1" applyFill="1" applyBorder="1" applyAlignment="1" applyProtection="1">
      <alignment vertical="center"/>
      <protection locked="0"/>
    </xf>
    <xf numFmtId="0" fontId="18" fillId="0" borderId="3" xfId="0" applyFont="1" applyFill="1" applyBorder="1" applyAlignment="1" applyProtection="1">
      <alignment vertical="center"/>
      <protection locked="0"/>
    </xf>
    <xf numFmtId="0" fontId="18" fillId="0" borderId="4" xfId="0" applyFont="1" applyFill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2" borderId="11" xfId="0" applyFont="1" applyFill="1" applyBorder="1" applyAlignment="1" applyProtection="1">
      <alignment horizontal="left" vertical="center"/>
      <protection locked="0"/>
    </xf>
    <xf numFmtId="0" fontId="0" fillId="2" borderId="12" xfId="0" applyFont="1" applyFill="1" applyBorder="1" applyAlignment="1" applyProtection="1">
      <alignment horizontal="left" vertical="center"/>
      <protection locked="0"/>
    </xf>
    <xf numFmtId="0" fontId="0" fillId="2" borderId="13" xfId="0" applyFont="1" applyFill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0" fontId="24" fillId="6" borderId="1" xfId="0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 applyProtection="1">
      <alignment horizontal="left" vertical="center"/>
    </xf>
    <xf numFmtId="0" fontId="11" fillId="0" borderId="3" xfId="0" applyFont="1" applyFill="1" applyBorder="1" applyAlignment="1" applyProtection="1">
      <alignment horizontal="left" vertical="center"/>
    </xf>
    <xf numFmtId="0" fontId="24" fillId="6" borderId="2" xfId="0" applyFont="1" applyFill="1" applyBorder="1" applyAlignment="1" applyProtection="1">
      <alignment horizontal="center"/>
      <protection locked="0"/>
    </xf>
    <xf numFmtId="0" fontId="24" fillId="6" borderId="3" xfId="0" applyFont="1" applyFill="1" applyBorder="1" applyAlignment="1" applyProtection="1">
      <alignment horizontal="center"/>
      <protection locked="0"/>
    </xf>
    <xf numFmtId="0" fontId="24" fillId="6" borderId="4" xfId="0" applyFont="1" applyFill="1" applyBorder="1" applyAlignment="1" applyProtection="1">
      <alignment horizontal="center"/>
      <protection locked="0"/>
    </xf>
    <xf numFmtId="0" fontId="16" fillId="6" borderId="2" xfId="0" applyFont="1" applyFill="1" applyBorder="1" applyAlignment="1" applyProtection="1">
      <alignment horizontal="center" vertical="center"/>
      <protection locked="0"/>
    </xf>
    <xf numFmtId="0" fontId="16" fillId="6" borderId="4" xfId="0" applyFont="1" applyFill="1" applyBorder="1" applyAlignment="1" applyProtection="1">
      <alignment horizontal="center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Medium4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fmlaLink="$A$1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$A$1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942975</xdr:colOff>
          <xdr:row>9</xdr:row>
          <xdr:rowOff>76200</xdr:rowOff>
        </xdr:to>
        <xdr:sp macro="" textlink="">
          <xdr:nvSpPr>
            <xdr:cNvPr id="66561" name="Option Button 1" hidden="1">
              <a:extLst>
                <a:ext uri="{63B3BB69-23CF-44E3-9099-C40C66FF867C}">
                  <a14:compatExt spid="_x0000_s66561"/>
                </a:ext>
                <a:ext uri="{FF2B5EF4-FFF2-40B4-BE49-F238E27FC236}">
                  <a16:creationId xmlns:a16="http://schemas.microsoft.com/office/drawing/2014/main" id="{00000000-0008-0000-0900-00000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942975</xdr:colOff>
          <xdr:row>12</xdr:row>
          <xdr:rowOff>85725</xdr:rowOff>
        </xdr:to>
        <xdr:sp macro="" textlink="">
          <xdr:nvSpPr>
            <xdr:cNvPr id="66562" name="Option Button 2" hidden="1">
              <a:extLst>
                <a:ext uri="{63B3BB69-23CF-44E3-9099-C40C66FF867C}">
                  <a14:compatExt spid="_x0000_s66562"/>
                </a:ext>
                <a:ext uri="{FF2B5EF4-FFF2-40B4-BE49-F238E27FC236}">
                  <a16:creationId xmlns:a16="http://schemas.microsoft.com/office/drawing/2014/main" id="{00000000-0008-0000-0900-00000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942975</xdr:colOff>
          <xdr:row>11</xdr:row>
          <xdr:rowOff>28575</xdr:rowOff>
        </xdr:to>
        <xdr:sp macro="" textlink="">
          <xdr:nvSpPr>
            <xdr:cNvPr id="66563" name="Option Button 3" hidden="1">
              <a:extLst>
                <a:ext uri="{63B3BB69-23CF-44E3-9099-C40C66FF867C}">
                  <a14:compatExt spid="_x0000_s66563"/>
                </a:ext>
                <a:ext uri="{FF2B5EF4-FFF2-40B4-BE49-F238E27FC236}">
                  <a16:creationId xmlns:a16="http://schemas.microsoft.com/office/drawing/2014/main" id="{00000000-0008-0000-0900-00000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942975</xdr:colOff>
          <xdr:row>9</xdr:row>
          <xdr:rowOff>76200</xdr:rowOff>
        </xdr:to>
        <xdr:sp macro="" textlink="">
          <xdr:nvSpPr>
            <xdr:cNvPr id="68609" name="Option Button 1" hidden="1">
              <a:extLst>
                <a:ext uri="{63B3BB69-23CF-44E3-9099-C40C66FF867C}">
                  <a14:compatExt spid="_x0000_s68609"/>
                </a:ext>
                <a:ext uri="{FF2B5EF4-FFF2-40B4-BE49-F238E27FC236}">
                  <a16:creationId xmlns:a16="http://schemas.microsoft.com/office/drawing/2014/main" id="{00000000-0008-0000-0A00-000001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942975</xdr:colOff>
          <xdr:row>12</xdr:row>
          <xdr:rowOff>85725</xdr:rowOff>
        </xdr:to>
        <xdr:sp macro="" textlink="">
          <xdr:nvSpPr>
            <xdr:cNvPr id="68610" name="Option Button 2" hidden="1">
              <a:extLst>
                <a:ext uri="{63B3BB69-23CF-44E3-9099-C40C66FF867C}">
                  <a14:compatExt spid="_x0000_s68610"/>
                </a:ext>
                <a:ext uri="{FF2B5EF4-FFF2-40B4-BE49-F238E27FC236}">
                  <a16:creationId xmlns:a16="http://schemas.microsoft.com/office/drawing/2014/main" id="{00000000-0008-0000-0A00-000002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942975</xdr:colOff>
          <xdr:row>11</xdr:row>
          <xdr:rowOff>28575</xdr:rowOff>
        </xdr:to>
        <xdr:sp macro="" textlink="">
          <xdr:nvSpPr>
            <xdr:cNvPr id="68611" name="Option Button 3" hidden="1">
              <a:extLst>
                <a:ext uri="{63B3BB69-23CF-44E3-9099-C40C66FF867C}">
                  <a14:compatExt spid="_x0000_s68611"/>
                </a:ext>
                <a:ext uri="{FF2B5EF4-FFF2-40B4-BE49-F238E27FC236}">
                  <a16:creationId xmlns:a16="http://schemas.microsoft.com/office/drawing/2014/main" id="{00000000-0008-0000-0A00-000003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hilippe/Documents/Dropbox/Scrittura/C&#244;t&#233;%20cours/Nice_divers/Master_philo_Hid&#233;es/Modalit&#233;sCC_Master/Mod&#232;le%20MCC-L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affichTexte.do?cidTexte=JORFTEXT000000771847&amp;dateTexte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omments" Target="../comments2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1"/>
  <dimension ref="A1:J29"/>
  <sheetViews>
    <sheetView showGridLines="0" workbookViewId="0">
      <selection activeCell="A13" sqref="A13:I13"/>
    </sheetView>
  </sheetViews>
  <sheetFormatPr baseColWidth="10" defaultColWidth="11.42578125" defaultRowHeight="15" x14ac:dyDescent="0.25"/>
  <cols>
    <col min="1" max="1" width="26.140625" customWidth="1"/>
    <col min="2" max="2" width="27.42578125" customWidth="1"/>
    <col min="3" max="3" width="18.85546875" bestFit="1" customWidth="1"/>
    <col min="10" max="10" width="5.42578125" style="1" customWidth="1"/>
  </cols>
  <sheetData>
    <row r="1" spans="1:10" ht="23.25" x14ac:dyDescent="0.35">
      <c r="A1" s="138" t="s">
        <v>0</v>
      </c>
      <c r="B1" s="139"/>
      <c r="C1" s="140"/>
      <c r="D1" s="140"/>
      <c r="E1" s="140"/>
      <c r="F1" s="140"/>
      <c r="G1" s="140"/>
      <c r="H1" s="140"/>
      <c r="I1" s="141"/>
      <c r="J1" s="23"/>
    </row>
    <row r="2" spans="1:10" s="15" customFormat="1" ht="24.95" customHeight="1" x14ac:dyDescent="0.5">
      <c r="A2" s="28" t="s">
        <v>1</v>
      </c>
      <c r="B2" s="71" t="s">
        <v>2</v>
      </c>
      <c r="C2" s="137"/>
      <c r="D2" s="137"/>
      <c r="E2" s="137"/>
      <c r="F2" s="137"/>
      <c r="G2" s="137"/>
      <c r="H2" s="137"/>
      <c r="I2" s="137"/>
      <c r="J2" s="16"/>
    </row>
    <row r="3" spans="1:10" s="14" customFormat="1" ht="24.95" customHeight="1" x14ac:dyDescent="0.5">
      <c r="A3" s="29" t="s">
        <v>3</v>
      </c>
      <c r="B3" s="142" t="s">
        <v>4</v>
      </c>
      <c r="C3" s="143"/>
      <c r="D3" s="143"/>
      <c r="E3" s="143"/>
      <c r="F3" s="143"/>
      <c r="G3" s="143"/>
      <c r="H3" s="143"/>
      <c r="I3" s="144"/>
      <c r="J3" s="24"/>
    </row>
    <row r="4" spans="1:10" s="14" customFormat="1" ht="24.95" customHeight="1" x14ac:dyDescent="0.5">
      <c r="A4" s="29" t="s">
        <v>5</v>
      </c>
      <c r="B4" s="37" t="str">
        <f>IF(AND(B2="IAE",B3="Management et commerce international"),"GMMC18",IFERROR(VLOOKUP(B3,tab_code_dip,2,FALSE),"-"))</f>
        <v>HMVCS18</v>
      </c>
      <c r="C4" s="36"/>
      <c r="D4" s="36"/>
      <c r="E4" s="36"/>
      <c r="F4" s="36"/>
      <c r="G4" s="36"/>
      <c r="H4" s="36"/>
      <c r="I4" s="36"/>
      <c r="J4" s="24"/>
    </row>
    <row r="5" spans="1:10" s="14" customFormat="1" ht="24.95" customHeight="1" x14ac:dyDescent="0.5">
      <c r="A5" s="28" t="s">
        <v>6</v>
      </c>
      <c r="B5" s="72" t="s">
        <v>7</v>
      </c>
      <c r="C5" s="22" t="s">
        <v>8</v>
      </c>
      <c r="D5" s="27"/>
      <c r="E5" s="27"/>
      <c r="F5" s="27"/>
      <c r="G5" s="27"/>
      <c r="H5" s="27"/>
      <c r="I5" s="27"/>
      <c r="J5" s="24"/>
    </row>
    <row r="6" spans="1:10" s="14" customFormat="1" ht="24.95" customHeight="1" x14ac:dyDescent="0.5">
      <c r="A6" s="28" t="s">
        <v>9</v>
      </c>
      <c r="B6" s="73" t="s">
        <v>7</v>
      </c>
      <c r="C6" s="22" t="s">
        <v>10</v>
      </c>
      <c r="D6" s="27"/>
      <c r="E6" s="27"/>
      <c r="F6" s="27"/>
      <c r="G6" s="27"/>
      <c r="H6" s="27"/>
      <c r="I6" s="27"/>
      <c r="J6" s="24"/>
    </row>
    <row r="7" spans="1:10" ht="20.100000000000001" customHeight="1" x14ac:dyDescent="0.25">
      <c r="A7" s="145" t="s">
        <v>11</v>
      </c>
      <c r="B7" s="146"/>
      <c r="C7" s="146"/>
      <c r="D7" s="146"/>
      <c r="E7" s="146"/>
      <c r="F7" s="146"/>
      <c r="G7" s="146"/>
      <c r="H7" s="146"/>
      <c r="I7" s="147"/>
    </row>
    <row r="8" spans="1:10" x14ac:dyDescent="0.25">
      <c r="A8" s="19" t="s">
        <v>12</v>
      </c>
      <c r="B8" s="17"/>
      <c r="C8" s="17"/>
      <c r="D8" s="17"/>
      <c r="E8" s="17"/>
      <c r="F8" s="17"/>
      <c r="G8" s="17"/>
      <c r="H8" s="17"/>
      <c r="I8" s="17"/>
    </row>
    <row r="9" spans="1:10" s="18" customFormat="1" x14ac:dyDescent="0.25">
      <c r="A9" s="148" t="s">
        <v>13</v>
      </c>
      <c r="B9" s="149"/>
      <c r="C9" s="149"/>
      <c r="D9" s="149"/>
      <c r="E9" s="149"/>
      <c r="F9" s="149"/>
      <c r="G9" s="149"/>
      <c r="H9" s="149"/>
      <c r="I9" s="150"/>
      <c r="J9" s="25"/>
    </row>
    <row r="10" spans="1:10" s="32" customFormat="1" x14ac:dyDescent="0.25">
      <c r="A10" s="134" t="s">
        <v>14</v>
      </c>
      <c r="B10" s="135"/>
      <c r="C10" s="135"/>
      <c r="D10" s="135"/>
      <c r="E10" s="135"/>
      <c r="F10" s="135"/>
      <c r="G10" s="135"/>
      <c r="H10" s="135"/>
      <c r="I10" s="136"/>
      <c r="J10" s="31"/>
    </row>
    <row r="11" spans="1:10" s="18" customFormat="1" x14ac:dyDescent="0.25">
      <c r="A11" s="122"/>
      <c r="B11" s="123"/>
      <c r="C11" s="123"/>
      <c r="D11" s="123"/>
      <c r="E11" s="123"/>
      <c r="F11" s="123"/>
      <c r="G11" s="123"/>
      <c r="H11" s="123"/>
      <c r="I11" s="124"/>
      <c r="J11" s="25"/>
    </row>
    <row r="12" spans="1:10" s="18" customFormat="1" x14ac:dyDescent="0.25">
      <c r="A12" s="151" t="s">
        <v>15</v>
      </c>
      <c r="B12" s="152"/>
      <c r="C12" s="152"/>
      <c r="D12" s="152"/>
      <c r="E12" s="152"/>
      <c r="F12" s="152"/>
      <c r="G12" s="152"/>
      <c r="H12" s="152"/>
      <c r="I12" s="153"/>
      <c r="J12" s="25"/>
    </row>
    <row r="13" spans="1:10" s="32" customFormat="1" x14ac:dyDescent="0.25">
      <c r="A13" s="134" t="s">
        <v>16</v>
      </c>
      <c r="B13" s="135"/>
      <c r="C13" s="135"/>
      <c r="D13" s="135"/>
      <c r="E13" s="135"/>
      <c r="F13" s="135"/>
      <c r="G13" s="135"/>
      <c r="H13" s="135"/>
      <c r="I13" s="136"/>
      <c r="J13" s="31"/>
    </row>
    <row r="14" spans="1:10" s="18" customFormat="1" x14ac:dyDescent="0.25">
      <c r="A14" s="122"/>
      <c r="B14" s="123"/>
      <c r="C14" s="123"/>
      <c r="D14" s="123"/>
      <c r="E14" s="123"/>
      <c r="F14" s="123"/>
      <c r="G14" s="123"/>
      <c r="H14" s="123"/>
      <c r="I14" s="124"/>
      <c r="J14" s="25"/>
    </row>
    <row r="15" spans="1:10" s="20" customFormat="1" x14ac:dyDescent="0.25">
      <c r="A15" s="151" t="s">
        <v>17</v>
      </c>
      <c r="B15" s="152"/>
      <c r="C15" s="152"/>
      <c r="D15" s="152"/>
      <c r="E15" s="152"/>
      <c r="F15" s="152"/>
      <c r="G15" s="152"/>
      <c r="H15" s="152"/>
      <c r="I15" s="153"/>
      <c r="J15" s="26"/>
    </row>
    <row r="16" spans="1:10" s="34" customFormat="1" x14ac:dyDescent="0.25">
      <c r="A16" s="134" t="s">
        <v>18</v>
      </c>
      <c r="B16" s="135"/>
      <c r="C16" s="135"/>
      <c r="D16" s="135"/>
      <c r="E16" s="135"/>
      <c r="F16" s="135"/>
      <c r="G16" s="135"/>
      <c r="H16" s="135"/>
      <c r="I16" s="136"/>
      <c r="J16" s="33"/>
    </row>
    <row r="17" spans="1:10" s="18" customFormat="1" x14ac:dyDescent="0.25">
      <c r="A17" s="122"/>
      <c r="B17" s="123"/>
      <c r="C17" s="123"/>
      <c r="D17" s="123"/>
      <c r="E17" s="123"/>
      <c r="F17" s="123"/>
      <c r="G17" s="123"/>
      <c r="H17" s="123"/>
      <c r="I17" s="124"/>
      <c r="J17" s="25"/>
    </row>
    <row r="18" spans="1:10" s="20" customFormat="1" x14ac:dyDescent="0.25">
      <c r="A18" s="151" t="s">
        <v>19</v>
      </c>
      <c r="B18" s="152"/>
      <c r="C18" s="152"/>
      <c r="D18" s="152"/>
      <c r="E18" s="152"/>
      <c r="F18" s="152"/>
      <c r="G18" s="152"/>
      <c r="H18" s="152"/>
      <c r="I18" s="153"/>
      <c r="J18" s="26"/>
    </row>
    <row r="19" spans="1:10" s="34" customFormat="1" x14ac:dyDescent="0.25">
      <c r="A19" s="134" t="s">
        <v>20</v>
      </c>
      <c r="B19" s="135"/>
      <c r="C19" s="135"/>
      <c r="D19" s="135"/>
      <c r="E19" s="135"/>
      <c r="F19" s="135"/>
      <c r="G19" s="135"/>
      <c r="H19" s="135"/>
      <c r="I19" s="136"/>
      <c r="J19" s="33"/>
    </row>
    <row r="20" spans="1:10" s="18" customFormat="1" x14ac:dyDescent="0.25">
      <c r="A20" s="122"/>
      <c r="B20" s="123"/>
      <c r="C20" s="123"/>
      <c r="D20" s="123"/>
      <c r="E20" s="123"/>
      <c r="F20" s="123"/>
      <c r="G20" s="123"/>
      <c r="H20" s="123"/>
      <c r="I20" s="124"/>
      <c r="J20" s="25"/>
    </row>
    <row r="21" spans="1:10" ht="20.100000000000001" customHeight="1" x14ac:dyDescent="0.25">
      <c r="A21" s="125" t="s">
        <v>21</v>
      </c>
      <c r="B21" s="126"/>
      <c r="C21" s="126"/>
      <c r="D21" s="126"/>
      <c r="E21" s="126"/>
      <c r="F21" s="126"/>
      <c r="G21" s="126"/>
      <c r="H21" s="126"/>
      <c r="I21" s="127"/>
    </row>
    <row r="22" spans="1:10" s="14" customFormat="1" x14ac:dyDescent="0.25">
      <c r="A22" s="154" t="s">
        <v>22</v>
      </c>
      <c r="B22" s="155"/>
      <c r="C22" s="155"/>
      <c r="D22" s="155"/>
      <c r="E22" s="155"/>
      <c r="F22" s="155"/>
      <c r="G22" s="155"/>
      <c r="H22" s="155"/>
      <c r="I22" s="156"/>
      <c r="J22" s="35"/>
    </row>
    <row r="23" spans="1:10" x14ac:dyDescent="0.25">
      <c r="A23" s="122"/>
      <c r="B23" s="123"/>
      <c r="C23" s="123"/>
      <c r="D23" s="123"/>
      <c r="E23" s="123"/>
      <c r="F23" s="123"/>
      <c r="G23" s="123"/>
      <c r="H23" s="123"/>
      <c r="I23" s="124"/>
    </row>
    <row r="24" spans="1:10" ht="20.100000000000001" customHeight="1" x14ac:dyDescent="0.25">
      <c r="A24" s="125" t="s">
        <v>23</v>
      </c>
      <c r="B24" s="126"/>
      <c r="C24" s="126"/>
      <c r="D24" s="126"/>
      <c r="E24" s="126"/>
      <c r="F24" s="126"/>
      <c r="G24" s="126"/>
      <c r="H24" s="126"/>
      <c r="I24" s="127"/>
    </row>
    <row r="25" spans="1:10" ht="20.100000000000001" customHeight="1" x14ac:dyDescent="0.25">
      <c r="A25" s="131" t="s">
        <v>24</v>
      </c>
      <c r="B25" s="132"/>
      <c r="C25" s="132"/>
      <c r="D25" s="132"/>
      <c r="E25" s="132"/>
      <c r="F25" s="132"/>
      <c r="G25" s="132"/>
      <c r="H25" s="132"/>
      <c r="I25" s="133"/>
    </row>
    <row r="26" spans="1:10" ht="15" customHeight="1" x14ac:dyDescent="0.25">
      <c r="A26" s="119" t="s">
        <v>25</v>
      </c>
      <c r="B26" s="120"/>
      <c r="C26" s="120"/>
      <c r="D26" s="120"/>
      <c r="E26" s="120"/>
      <c r="F26" s="120"/>
      <c r="G26" s="120"/>
      <c r="H26" s="120"/>
      <c r="I26" s="121"/>
    </row>
    <row r="27" spans="1:10" ht="20.100000000000001" customHeight="1" x14ac:dyDescent="0.25">
      <c r="A27" s="125" t="s">
        <v>26</v>
      </c>
      <c r="B27" s="126"/>
      <c r="C27" s="126"/>
      <c r="D27" s="126"/>
      <c r="E27" s="126"/>
      <c r="F27" s="126"/>
      <c r="G27" s="126"/>
      <c r="H27" s="126"/>
      <c r="I27" s="127"/>
    </row>
    <row r="28" spans="1:10" ht="26.25" customHeight="1" x14ac:dyDescent="0.25">
      <c r="A28" s="128" t="s">
        <v>27</v>
      </c>
      <c r="B28" s="129"/>
      <c r="C28" s="129"/>
      <c r="D28" s="129"/>
      <c r="E28" s="129"/>
      <c r="F28" s="129"/>
      <c r="G28" s="129"/>
      <c r="H28" s="129"/>
      <c r="I28" s="130"/>
    </row>
    <row r="29" spans="1:10" x14ac:dyDescent="0.25">
      <c r="A29" s="116" t="s">
        <v>28</v>
      </c>
      <c r="B29" s="117"/>
      <c r="C29" s="117"/>
      <c r="D29" s="117"/>
      <c r="E29" s="117"/>
      <c r="F29" s="117"/>
      <c r="G29" s="117"/>
      <c r="H29" s="117"/>
      <c r="I29" s="118"/>
    </row>
  </sheetData>
  <sheetProtection algorithmName="SHA-512" hashValue="fQtokEazKnzDMRTXCyX2DhnkLEBLX5JL4K8VHab7AmjmuVTvLqiDoUxTqKHxoxIgqW6HOWlSJtjGmYPPEyxerw==" saltValue="uXToiNmCz9pkoPQ5GA5+vA==" spinCount="100000" sheet="1" objects="1" scenarios="1"/>
  <mergeCells count="25">
    <mergeCell ref="C2:I2"/>
    <mergeCell ref="A1:I1"/>
    <mergeCell ref="A23:I23"/>
    <mergeCell ref="A24:I24"/>
    <mergeCell ref="B3:I3"/>
    <mergeCell ref="A7:I7"/>
    <mergeCell ref="A11:I11"/>
    <mergeCell ref="A9:I9"/>
    <mergeCell ref="A12:I12"/>
    <mergeCell ref="A15:I15"/>
    <mergeCell ref="A18:I18"/>
    <mergeCell ref="A21:I21"/>
    <mergeCell ref="A13:I13"/>
    <mergeCell ref="A10:I10"/>
    <mergeCell ref="A22:I22"/>
    <mergeCell ref="A29:I29"/>
    <mergeCell ref="A26:I26"/>
    <mergeCell ref="A14:I14"/>
    <mergeCell ref="A27:I27"/>
    <mergeCell ref="A28:I28"/>
    <mergeCell ref="A25:I25"/>
    <mergeCell ref="A19:I19"/>
    <mergeCell ref="A16:I16"/>
    <mergeCell ref="A17:I17"/>
    <mergeCell ref="A20:I20"/>
  </mergeCells>
  <phoneticPr fontId="20" type="noConversion"/>
  <dataValidations count="3">
    <dataValidation type="list" allowBlank="1" showInputMessage="1" showErrorMessage="1" errorTitle="Composante" error="Utiliser la liste déroulante" promptTitle="Composante" prompt="Utiliser la liste déroulante" sqref="B2">
      <formula1>liste_cmp</formula1>
    </dataValidation>
    <dataValidation type="list" allowBlank="1" showInputMessage="1" showErrorMessage="1" errorTitle="Session" error="Utiliser la liste déroulante" promptTitle="Session" prompt="Utiliser la liste dérourante" sqref="B5:B6">
      <formula1>"Session unique, Deux sessions"</formula1>
    </dataValidation>
    <dataValidation type="list" allowBlank="1" showInputMessage="1" showErrorMessage="1" sqref="B3:I3">
      <formula1>INDIRECT($B$2)</formula1>
    </dataValidation>
  </dataValidations>
  <hyperlinks>
    <hyperlink ref="A29:I29" r:id="rId1" display="Arrêté du 25 avril 2002 relatif au diplôme national de master"/>
    <hyperlink ref="A28:I28" r:id="rId2" display="Arrêté du 22 janvier 2014 fixant le cadre national des formations conduisant à la délivrance des diplômes nationaux de licence, de licence professionnelle et de master"/>
  </hyperlinks>
  <pageMargins left="0.25" right="0.25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44"/>
  <sheetViews>
    <sheetView showGridLines="0" showZeros="0" tabSelected="1" zoomScale="85" zoomScaleNormal="85" zoomScalePageLayoutView="85" workbookViewId="0">
      <selection activeCell="H6" sqref="H6:N6"/>
    </sheetView>
  </sheetViews>
  <sheetFormatPr baseColWidth="10" defaultColWidth="10.85546875" defaultRowHeight="15" x14ac:dyDescent="0.25"/>
  <cols>
    <col min="1" max="1" width="26.42578125" style="38" bestFit="1" customWidth="1"/>
    <col min="2" max="2" width="52.28515625" style="53" bestFit="1" customWidth="1"/>
    <col min="3" max="3" width="20.42578125" style="53" customWidth="1"/>
    <col min="4" max="4" width="6.7109375" style="53" customWidth="1"/>
    <col min="5" max="5" width="12" style="53" customWidth="1"/>
    <col min="6" max="6" width="13.7109375" style="53" customWidth="1"/>
    <col min="7" max="7" width="15.42578125" style="53" bestFit="1" customWidth="1"/>
    <col min="8" max="8" width="19.7109375" style="53" bestFit="1" customWidth="1"/>
    <col min="9" max="9" width="11.140625" style="53" bestFit="1" customWidth="1"/>
    <col min="10" max="10" width="17.42578125" style="53" customWidth="1"/>
    <col min="11" max="11" width="17.42578125" style="53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14" ht="20.100000000000001" customHeight="1" x14ac:dyDescent="0.25">
      <c r="A2" s="39" t="s">
        <v>1</v>
      </c>
      <c r="B2" s="162" t="str">
        <f>'Fiche générale'!B2</f>
        <v>LASH</v>
      </c>
      <c r="C2" s="162"/>
      <c r="D2" s="162"/>
      <c r="E2" s="162"/>
      <c r="F2" s="38"/>
      <c r="G2" s="38"/>
      <c r="H2" s="38"/>
      <c r="I2" s="38"/>
      <c r="J2" s="38"/>
      <c r="K2" s="38"/>
    </row>
    <row r="3" spans="1:14" ht="20.100000000000001" customHeight="1" x14ac:dyDescent="0.25">
      <c r="A3" s="39" t="s">
        <v>3</v>
      </c>
      <c r="B3" s="163" t="str">
        <f>'Fiche générale'!B3:I3</f>
        <v>Civilisations, cultures et sociétés</v>
      </c>
      <c r="C3" s="164"/>
      <c r="D3" s="164"/>
      <c r="E3" s="164"/>
      <c r="F3" s="164"/>
      <c r="G3" s="164"/>
      <c r="H3" s="164"/>
      <c r="I3" s="164"/>
      <c r="J3" s="165"/>
      <c r="K3" s="38"/>
    </row>
    <row r="4" spans="1:14" ht="20.100000000000001" customHeight="1" x14ac:dyDescent="0.3">
      <c r="A4" s="39" t="s">
        <v>29</v>
      </c>
      <c r="B4" s="40" t="str">
        <f>'Fiche générale'!B4</f>
        <v>HMVCS18</v>
      </c>
      <c r="C4" s="41" t="s">
        <v>30</v>
      </c>
      <c r="D4" s="166">
        <v>182</v>
      </c>
      <c r="E4" s="166"/>
      <c r="F4" s="167" t="s">
        <v>31</v>
      </c>
      <c r="G4" s="168"/>
      <c r="H4" s="169" t="s">
        <v>32</v>
      </c>
      <c r="I4" s="170"/>
      <c r="J4" s="170"/>
      <c r="K4" s="170"/>
      <c r="L4" s="170"/>
      <c r="M4" s="170"/>
      <c r="N4" s="171"/>
    </row>
    <row r="5" spans="1:14" ht="20.100000000000001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100000000000001" customHeight="1" x14ac:dyDescent="0.25">
      <c r="A6" s="39" t="s">
        <v>33</v>
      </c>
      <c r="B6" s="65" t="s">
        <v>34</v>
      </c>
      <c r="C6" s="41" t="s">
        <v>35</v>
      </c>
      <c r="D6" s="172">
        <v>180</v>
      </c>
      <c r="E6" s="173"/>
      <c r="F6" s="167" t="s">
        <v>36</v>
      </c>
      <c r="G6" s="168"/>
      <c r="H6" s="174" t="s">
        <v>37</v>
      </c>
      <c r="I6" s="175"/>
      <c r="J6" s="175"/>
      <c r="K6" s="175"/>
      <c r="L6" s="175"/>
      <c r="M6" s="175"/>
      <c r="N6" s="176"/>
    </row>
    <row r="7" spans="1:14" ht="20.100000000000001" customHeight="1" x14ac:dyDescent="0.25">
      <c r="A7" s="39" t="s">
        <v>38</v>
      </c>
      <c r="B7" s="66" t="s">
        <v>39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100000000000001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45" t="s">
        <v>40</v>
      </c>
      <c r="C9" s="46" t="s">
        <v>41</v>
      </c>
      <c r="D9" s="43"/>
      <c r="E9" s="177" t="s">
        <v>42</v>
      </c>
      <c r="F9" s="178"/>
      <c r="G9" s="177" t="s">
        <v>43</v>
      </c>
      <c r="H9" s="178"/>
      <c r="I9" s="85"/>
      <c r="J9" s="43"/>
      <c r="K9" s="47">
        <v>1</v>
      </c>
      <c r="L9" s="43"/>
      <c r="M9" s="43"/>
      <c r="N9" s="43"/>
    </row>
    <row r="10" spans="1:14" ht="15" customHeight="1" x14ac:dyDescent="0.25">
      <c r="B10" s="48" t="s">
        <v>44</v>
      </c>
      <c r="C10" s="12"/>
      <c r="D10" s="49"/>
      <c r="E10" s="157" t="s">
        <v>45</v>
      </c>
      <c r="F10" s="158"/>
      <c r="G10" s="159"/>
      <c r="H10" s="160"/>
      <c r="I10" s="85"/>
      <c r="J10" s="50"/>
      <c r="K10" s="50"/>
      <c r="L10" s="50"/>
      <c r="M10" s="50"/>
      <c r="N10" s="50"/>
    </row>
    <row r="11" spans="1:14" ht="15" customHeight="1" x14ac:dyDescent="0.25">
      <c r="A11" s="51">
        <v>1</v>
      </c>
      <c r="B11" s="48" t="s">
        <v>46</v>
      </c>
      <c r="C11" s="12"/>
      <c r="D11" s="52"/>
      <c r="J11" s="38"/>
      <c r="K11" s="38"/>
      <c r="M11" s="50"/>
      <c r="N11" s="50"/>
    </row>
    <row r="12" spans="1:14" ht="15" customHeight="1" x14ac:dyDescent="0.25">
      <c r="B12" s="54" t="s">
        <v>47</v>
      </c>
      <c r="C12" s="12"/>
      <c r="D12" s="52"/>
      <c r="E12" s="38"/>
      <c r="F12" s="38"/>
      <c r="G12" s="38"/>
      <c r="H12" s="38"/>
      <c r="I12" s="38"/>
      <c r="J12" s="38"/>
      <c r="K12" s="38"/>
      <c r="M12" s="50"/>
      <c r="N12" s="50"/>
    </row>
    <row r="13" spans="1:14" x14ac:dyDescent="0.25">
      <c r="D13" s="52"/>
      <c r="E13" s="179"/>
      <c r="F13" s="179"/>
      <c r="G13" s="115"/>
      <c r="H13" s="52"/>
      <c r="I13" s="52"/>
    </row>
    <row r="14" spans="1:14" ht="26.25" customHeight="1" x14ac:dyDescent="0.25">
      <c r="B14" s="55"/>
      <c r="C14" s="52"/>
      <c r="D14" s="52"/>
      <c r="E14" s="115"/>
      <c r="F14" s="115"/>
      <c r="G14" s="115"/>
      <c r="H14" s="52"/>
      <c r="I14" s="52"/>
      <c r="J14" s="180" t="s">
        <v>48</v>
      </c>
      <c r="K14" s="181"/>
      <c r="L14" s="182"/>
      <c r="M14" s="180" t="s">
        <v>49</v>
      </c>
      <c r="N14" s="182"/>
    </row>
    <row r="15" spans="1:14" ht="39.75" customHeight="1" x14ac:dyDescent="0.25">
      <c r="C15" s="56"/>
      <c r="D15" s="56"/>
      <c r="E15" s="57"/>
      <c r="F15" s="57"/>
      <c r="G15" s="57"/>
      <c r="H15" s="57"/>
      <c r="I15" s="58"/>
      <c r="J15" s="59" t="s">
        <v>50</v>
      </c>
      <c r="K15" s="183" t="str">
        <f>IF(H17="CCI (CC Intégral)","CT pour les dispensés","Contrôle Terminal")</f>
        <v>Contrôle Terminal</v>
      </c>
      <c r="L15" s="184"/>
      <c r="M15" s="183" t="s">
        <v>51</v>
      </c>
      <c r="N15" s="184"/>
    </row>
    <row r="16" spans="1:14" s="53" customFormat="1" ht="47.25" x14ac:dyDescent="0.25">
      <c r="A16" s="60" t="s">
        <v>52</v>
      </c>
      <c r="B16" s="83" t="s">
        <v>53</v>
      </c>
      <c r="C16" s="61" t="s">
        <v>54</v>
      </c>
      <c r="D16" s="62" t="s">
        <v>55</v>
      </c>
      <c r="E16" s="63" t="s">
        <v>56</v>
      </c>
      <c r="F16" s="59" t="s">
        <v>57</v>
      </c>
      <c r="G16" s="59" t="s">
        <v>58</v>
      </c>
      <c r="H16" s="64" t="s">
        <v>59</v>
      </c>
      <c r="I16" s="59" t="s">
        <v>60</v>
      </c>
      <c r="J16" s="62" t="s">
        <v>61</v>
      </c>
      <c r="K16" s="62" t="s">
        <v>62</v>
      </c>
      <c r="L16" s="62" t="s">
        <v>63</v>
      </c>
      <c r="M16" s="62" t="s">
        <v>62</v>
      </c>
      <c r="N16" s="62" t="s">
        <v>63</v>
      </c>
    </row>
    <row r="17" spans="1:15" ht="15" customHeight="1" x14ac:dyDescent="0.25">
      <c r="A17" s="99" t="s">
        <v>64</v>
      </c>
      <c r="B17" s="101" t="s">
        <v>65</v>
      </c>
      <c r="C17" s="103" t="s">
        <v>66</v>
      </c>
      <c r="D17" s="99">
        <v>6</v>
      </c>
      <c r="E17" s="99">
        <v>6</v>
      </c>
      <c r="F17" s="99" t="s">
        <v>67</v>
      </c>
      <c r="G17" s="99" t="s">
        <v>67</v>
      </c>
      <c r="H17" s="99"/>
      <c r="I17" s="99"/>
      <c r="J17" s="99"/>
      <c r="K17" s="99"/>
      <c r="L17" s="99"/>
      <c r="M17" s="5"/>
      <c r="N17" s="5"/>
    </row>
    <row r="18" spans="1:15" ht="15" customHeight="1" x14ac:dyDescent="0.25">
      <c r="A18" s="99" t="s">
        <v>68</v>
      </c>
      <c r="B18" s="102" t="s">
        <v>69</v>
      </c>
      <c r="C18" s="104" t="s">
        <v>70</v>
      </c>
      <c r="D18" s="99"/>
      <c r="E18" s="99">
        <v>2</v>
      </c>
      <c r="F18" s="99" t="s">
        <v>67</v>
      </c>
      <c r="G18" s="99" t="s">
        <v>67</v>
      </c>
      <c r="H18" s="99"/>
      <c r="I18" s="99"/>
      <c r="J18" s="99"/>
      <c r="K18" s="99"/>
      <c r="L18" s="99"/>
      <c r="M18" s="5"/>
      <c r="N18" s="5"/>
    </row>
    <row r="19" spans="1:15" ht="15" customHeight="1" x14ac:dyDescent="0.25">
      <c r="A19" s="99" t="s">
        <v>68</v>
      </c>
      <c r="B19" s="105" t="s">
        <v>71</v>
      </c>
      <c r="C19" s="106" t="s">
        <v>72</v>
      </c>
      <c r="D19" s="99"/>
      <c r="E19" s="99">
        <v>2</v>
      </c>
      <c r="F19" s="99" t="s">
        <v>67</v>
      </c>
      <c r="G19" s="99" t="s">
        <v>67</v>
      </c>
      <c r="H19" s="99"/>
      <c r="I19" s="99"/>
      <c r="J19" s="99"/>
      <c r="K19" s="99"/>
      <c r="L19" s="99"/>
      <c r="M19" s="5"/>
      <c r="N19" s="5"/>
    </row>
    <row r="20" spans="1:15" ht="15" customHeight="1" x14ac:dyDescent="0.25">
      <c r="A20" s="99" t="s">
        <v>68</v>
      </c>
      <c r="B20" s="100" t="s">
        <v>73</v>
      </c>
      <c r="C20" s="106"/>
      <c r="D20" s="99"/>
      <c r="E20" s="99">
        <v>2</v>
      </c>
      <c r="F20" s="99" t="s">
        <v>67</v>
      </c>
      <c r="G20" s="99" t="s">
        <v>67</v>
      </c>
      <c r="H20" s="99"/>
      <c r="I20" s="99"/>
      <c r="J20" s="99"/>
      <c r="K20" s="99"/>
      <c r="L20" s="99"/>
      <c r="M20" s="5"/>
      <c r="N20" s="5"/>
    </row>
    <row r="21" spans="1:15" ht="15" customHeight="1" x14ac:dyDescent="0.25">
      <c r="A21" s="2" t="s">
        <v>64</v>
      </c>
      <c r="B21" s="84" t="s">
        <v>74</v>
      </c>
      <c r="C21" s="86" t="s">
        <v>75</v>
      </c>
      <c r="D21" s="4">
        <v>6</v>
      </c>
      <c r="E21" s="4">
        <v>6</v>
      </c>
      <c r="F21" s="4" t="s">
        <v>67</v>
      </c>
      <c r="G21" s="4" t="s">
        <v>67</v>
      </c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 t="s">
        <v>68</v>
      </c>
      <c r="B22" s="89" t="s">
        <v>76</v>
      </c>
      <c r="C22" s="86" t="s">
        <v>77</v>
      </c>
      <c r="D22" s="4"/>
      <c r="E22" s="4">
        <v>6</v>
      </c>
      <c r="F22" s="4" t="s">
        <v>67</v>
      </c>
      <c r="G22" s="4" t="s">
        <v>67</v>
      </c>
      <c r="H22" s="4" t="s">
        <v>78</v>
      </c>
      <c r="I22" s="4"/>
      <c r="J22" s="2">
        <v>2</v>
      </c>
      <c r="K22" s="5" t="s">
        <v>79</v>
      </c>
      <c r="L22" s="5"/>
      <c r="M22" s="5"/>
      <c r="N22" s="5"/>
    </row>
    <row r="23" spans="1:15" ht="15" customHeight="1" x14ac:dyDescent="0.25">
      <c r="A23" s="2" t="s">
        <v>64</v>
      </c>
      <c r="B23" s="84" t="s">
        <v>80</v>
      </c>
      <c r="C23" s="87" t="s">
        <v>81</v>
      </c>
      <c r="D23" s="4">
        <v>6</v>
      </c>
      <c r="E23" s="4">
        <v>6</v>
      </c>
      <c r="F23" s="4" t="s">
        <v>67</v>
      </c>
      <c r="G23" s="4" t="s">
        <v>67</v>
      </c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 t="s">
        <v>68</v>
      </c>
      <c r="B24" s="90" t="s">
        <v>82</v>
      </c>
      <c r="C24" s="82" t="s">
        <v>83</v>
      </c>
      <c r="D24" s="4"/>
      <c r="E24" s="4"/>
      <c r="F24" s="4" t="s">
        <v>67</v>
      </c>
      <c r="G24" s="4" t="s">
        <v>67</v>
      </c>
      <c r="H24" s="4" t="s">
        <v>78</v>
      </c>
      <c r="I24" s="4"/>
      <c r="J24" s="2">
        <v>2</v>
      </c>
      <c r="K24" s="5" t="s">
        <v>79</v>
      </c>
      <c r="L24" s="5"/>
      <c r="M24" s="5"/>
      <c r="N24" s="5"/>
    </row>
    <row r="25" spans="1:15" ht="15" customHeight="1" x14ac:dyDescent="0.25">
      <c r="A25" s="2" t="s">
        <v>64</v>
      </c>
      <c r="B25" s="91" t="s">
        <v>84</v>
      </c>
      <c r="C25" s="92" t="s">
        <v>85</v>
      </c>
      <c r="D25" s="4">
        <v>12</v>
      </c>
      <c r="E25" s="4">
        <v>12</v>
      </c>
      <c r="F25" s="4" t="s">
        <v>67</v>
      </c>
      <c r="G25" s="4" t="s">
        <v>67</v>
      </c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 t="s">
        <v>68</v>
      </c>
      <c r="B26" s="113" t="s">
        <v>86</v>
      </c>
      <c r="C26" s="93" t="s">
        <v>87</v>
      </c>
      <c r="D26" s="4"/>
      <c r="E26" s="4">
        <v>6</v>
      </c>
      <c r="F26" s="4" t="s">
        <v>67</v>
      </c>
      <c r="G26" s="4" t="s">
        <v>67</v>
      </c>
      <c r="H26" s="4" t="s">
        <v>78</v>
      </c>
      <c r="I26" s="4"/>
      <c r="J26" s="2">
        <v>2</v>
      </c>
      <c r="K26" s="5" t="s">
        <v>79</v>
      </c>
      <c r="L26" s="5"/>
      <c r="M26" s="5"/>
      <c r="N26" s="5"/>
    </row>
    <row r="27" spans="1:15" ht="15" customHeight="1" x14ac:dyDescent="0.25">
      <c r="A27" s="2" t="s">
        <v>68</v>
      </c>
      <c r="B27" s="113" t="s">
        <v>88</v>
      </c>
      <c r="C27" s="88" t="s">
        <v>89</v>
      </c>
      <c r="D27" s="4"/>
      <c r="E27" s="4">
        <v>6</v>
      </c>
      <c r="F27" s="4" t="s">
        <v>67</v>
      </c>
      <c r="G27" s="4" t="s">
        <v>67</v>
      </c>
      <c r="H27" s="4" t="s">
        <v>78</v>
      </c>
      <c r="I27" s="4"/>
      <c r="J27" s="2">
        <v>2</v>
      </c>
      <c r="K27" s="5" t="s">
        <v>79</v>
      </c>
      <c r="L27" s="5"/>
      <c r="M27" s="5"/>
      <c r="N27" s="5"/>
    </row>
    <row r="28" spans="1:15" ht="15" customHeight="1" x14ac:dyDescent="0.25">
      <c r="A28" s="2" t="s">
        <v>68</v>
      </c>
      <c r="B28" s="114" t="s">
        <v>90</v>
      </c>
      <c r="C28" s="3"/>
      <c r="D28" s="4"/>
      <c r="E28" s="114">
        <v>6</v>
      </c>
      <c r="F28" s="114" t="s">
        <v>67</v>
      </c>
      <c r="G28" s="114" t="s">
        <v>67</v>
      </c>
      <c r="H28" s="114" t="s">
        <v>78</v>
      </c>
      <c r="I28" s="4"/>
      <c r="J28" s="114">
        <v>2</v>
      </c>
      <c r="K28" s="5"/>
      <c r="L28" s="5"/>
      <c r="M28" s="5"/>
      <c r="N28" s="5"/>
    </row>
    <row r="29" spans="1:15" ht="15" customHeight="1" x14ac:dyDescent="0.25">
      <c r="A29" s="2" t="s">
        <v>68</v>
      </c>
      <c r="B29" s="114" t="s">
        <v>91</v>
      </c>
      <c r="C29" s="3"/>
      <c r="D29" s="4"/>
      <c r="E29" s="114">
        <v>6</v>
      </c>
      <c r="F29" s="114" t="s">
        <v>67</v>
      </c>
      <c r="G29" s="114" t="s">
        <v>67</v>
      </c>
      <c r="H29" s="114" t="s">
        <v>78</v>
      </c>
      <c r="I29" s="4"/>
      <c r="J29" s="2"/>
      <c r="K29" s="5"/>
      <c r="L29" s="5"/>
      <c r="M29" s="5"/>
      <c r="N29" s="5"/>
      <c r="O29" s="44"/>
    </row>
    <row r="30" spans="1:15" ht="15" customHeight="1" x14ac:dyDescent="0.25">
      <c r="A30" s="2"/>
      <c r="B30" s="84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79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79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ht="15" customHeight="1" x14ac:dyDescent="0.25">
      <c r="A33" s="2"/>
      <c r="B33" s="80"/>
      <c r="C33" s="5"/>
      <c r="D33" s="4"/>
      <c r="E33" s="5"/>
      <c r="F33" s="5"/>
      <c r="G33" s="5"/>
      <c r="H33" s="5"/>
      <c r="I33" s="5"/>
      <c r="J33" s="2"/>
      <c r="K33" s="5"/>
      <c r="L33" s="5"/>
      <c r="M33" s="5"/>
      <c r="N33" s="5"/>
    </row>
    <row r="34" spans="1:14" x14ac:dyDescent="0.25">
      <c r="A34" s="2"/>
      <c r="B34" s="80"/>
      <c r="C34" s="81"/>
      <c r="D34" s="4"/>
      <c r="E34" s="5"/>
      <c r="F34" s="5"/>
      <c r="G34" s="5"/>
      <c r="H34" s="5"/>
      <c r="I34" s="5"/>
      <c r="J34" s="6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6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6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6"/>
      <c r="K37" s="5"/>
      <c r="L37" s="5"/>
      <c r="M37" s="5"/>
      <c r="N37" s="5"/>
    </row>
    <row r="38" spans="1:14" x14ac:dyDescent="0.25">
      <c r="A38" s="2"/>
      <c r="B38" s="67"/>
      <c r="C38" s="3"/>
      <c r="D38" s="4"/>
      <c r="E38" s="5"/>
      <c r="F38" s="5"/>
      <c r="G38" s="5"/>
      <c r="H38" s="5"/>
      <c r="I38" s="5"/>
      <c r="J38" s="6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6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6"/>
      <c r="K40" s="5"/>
      <c r="L40" s="5"/>
      <c r="M40" s="5"/>
      <c r="N40" s="5"/>
    </row>
    <row r="41" spans="1:14" s="44" customFormat="1" x14ac:dyDescent="0.25">
      <c r="A41" s="2"/>
      <c r="B41" s="67"/>
      <c r="C41" s="3"/>
      <c r="D41" s="4"/>
      <c r="E41" s="5"/>
      <c r="F41" s="5"/>
      <c r="G41" s="5"/>
      <c r="H41" s="5"/>
      <c r="I41" s="5"/>
      <c r="J41" s="6"/>
      <c r="K41" s="5"/>
      <c r="L41" s="5"/>
      <c r="M41" s="5"/>
      <c r="N41" s="5"/>
    </row>
    <row r="42" spans="1:14" s="44" customFormat="1" ht="18.75" x14ac:dyDescent="0.25">
      <c r="A42" s="2"/>
      <c r="B42" s="69"/>
      <c r="C42" s="7"/>
      <c r="D42" s="4"/>
      <c r="E42" s="8"/>
      <c r="F42" s="8"/>
      <c r="G42" s="8"/>
      <c r="H42" s="8"/>
      <c r="I42" s="8"/>
      <c r="J42" s="9"/>
      <c r="K42" s="5"/>
      <c r="L42" s="5"/>
      <c r="M42" s="5"/>
      <c r="N42" s="5"/>
    </row>
    <row r="43" spans="1:14" s="44" customFormat="1" ht="17.25" x14ac:dyDescent="0.25">
      <c r="A43" s="2"/>
      <c r="B43" s="70"/>
      <c r="C43" s="10"/>
      <c r="D43" s="4"/>
      <c r="E43" s="5"/>
      <c r="F43" s="5"/>
      <c r="G43" s="5"/>
      <c r="H43" s="5"/>
      <c r="I43" s="5"/>
      <c r="J43" s="11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6"/>
      <c r="K44" s="5"/>
      <c r="L44" s="5"/>
      <c r="M44" s="5"/>
      <c r="N44" s="5"/>
    </row>
    <row r="45" spans="1:14" s="44" customFormat="1" x14ac:dyDescent="0.25">
      <c r="A45" s="2"/>
      <c r="B45" s="67"/>
      <c r="C45" s="3"/>
      <c r="D45" s="4"/>
      <c r="E45" s="5"/>
      <c r="F45" s="5"/>
      <c r="G45" s="5"/>
      <c r="H45" s="5"/>
      <c r="I45" s="5"/>
      <c r="J45" s="6"/>
      <c r="K45" s="5"/>
      <c r="L45" s="5"/>
      <c r="M45" s="5"/>
      <c r="N45" s="5"/>
    </row>
    <row r="46" spans="1:14" s="44" customFormat="1" x14ac:dyDescent="0.25">
      <c r="A46" s="2"/>
      <c r="B46" s="67"/>
      <c r="C46" s="3"/>
      <c r="D46" s="4"/>
      <c r="E46" s="5"/>
      <c r="F46" s="5"/>
      <c r="G46" s="5"/>
      <c r="H46" s="5"/>
      <c r="I46" s="5"/>
      <c r="J46" s="6"/>
      <c r="K46" s="5"/>
      <c r="L46" s="5"/>
      <c r="M46" s="5"/>
      <c r="N46" s="5"/>
    </row>
    <row r="47" spans="1:14" s="44" customFormat="1" x14ac:dyDescent="0.25">
      <c r="A47" s="2"/>
      <c r="B47" s="67"/>
      <c r="C47" s="3"/>
      <c r="D47" s="4"/>
      <c r="E47" s="5"/>
      <c r="F47" s="5"/>
      <c r="G47" s="5"/>
      <c r="H47" s="5"/>
      <c r="I47" s="5"/>
      <c r="J47" s="6"/>
      <c r="K47" s="5"/>
      <c r="L47" s="5"/>
      <c r="M47" s="5"/>
      <c r="N47" s="5"/>
    </row>
    <row r="48" spans="1:14" s="44" customFormat="1" x14ac:dyDescent="0.25">
      <c r="A48" s="2"/>
      <c r="B48" s="67"/>
      <c r="C48" s="3"/>
      <c r="D48" s="4"/>
      <c r="E48" s="5"/>
      <c r="F48" s="5"/>
      <c r="G48" s="5"/>
      <c r="H48" s="5"/>
      <c r="I48" s="5"/>
      <c r="J48" s="6"/>
      <c r="K48" s="5"/>
      <c r="L48" s="5"/>
      <c r="M48" s="5"/>
      <c r="N48" s="5"/>
    </row>
    <row r="49" spans="1:14" s="44" customFormat="1" x14ac:dyDescent="0.25">
      <c r="A49" s="2"/>
      <c r="B49" s="67"/>
      <c r="C49" s="3"/>
      <c r="D49" s="4"/>
      <c r="E49" s="5"/>
      <c r="F49" s="5"/>
      <c r="G49" s="5"/>
      <c r="H49" s="5"/>
      <c r="I49" s="5"/>
      <c r="J49" s="6"/>
      <c r="K49" s="5"/>
      <c r="L49" s="5"/>
      <c r="M49" s="5"/>
      <c r="N49" s="5"/>
    </row>
    <row r="50" spans="1:14" s="44" customFormat="1" x14ac:dyDescent="0.25">
      <c r="A50" s="2"/>
      <c r="B50" s="67"/>
      <c r="C50" s="3"/>
      <c r="D50" s="4"/>
      <c r="E50" s="5"/>
      <c r="F50" s="5"/>
      <c r="G50" s="5"/>
      <c r="H50" s="5"/>
      <c r="I50" s="5"/>
      <c r="J50" s="6"/>
      <c r="K50" s="5"/>
      <c r="L50" s="5"/>
      <c r="M50" s="5"/>
      <c r="N50" s="5"/>
    </row>
    <row r="51" spans="1:14" s="44" customFormat="1" x14ac:dyDescent="0.25">
      <c r="A51" s="2"/>
      <c r="B51" s="67"/>
      <c r="C51" s="3"/>
      <c r="D51" s="4"/>
      <c r="E51" s="5"/>
      <c r="F51" s="5"/>
      <c r="G51" s="5"/>
      <c r="H51" s="5"/>
      <c r="I51" s="5"/>
      <c r="J51" s="6"/>
      <c r="K51" s="5"/>
      <c r="L51" s="5"/>
      <c r="M51" s="5"/>
      <c r="N51" s="5"/>
    </row>
    <row r="52" spans="1:14" s="44" customFormat="1" x14ac:dyDescent="0.25">
      <c r="A52" s="2"/>
      <c r="B52" s="67"/>
      <c r="C52" s="3"/>
      <c r="D52" s="4"/>
      <c r="E52" s="5"/>
      <c r="F52" s="5"/>
      <c r="G52" s="5"/>
      <c r="H52" s="5"/>
      <c r="I52" s="5"/>
      <c r="J52" s="6"/>
      <c r="K52" s="5"/>
      <c r="L52" s="5"/>
      <c r="M52" s="5"/>
      <c r="N52" s="5"/>
    </row>
    <row r="53" spans="1:14" x14ac:dyDescent="0.25">
      <c r="A53" s="74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4"/>
      <c r="M53" s="74"/>
      <c r="N53" s="74"/>
    </row>
    <row r="54" spans="1:14" x14ac:dyDescent="0.25">
      <c r="A54" s="74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4"/>
      <c r="M54" s="74"/>
      <c r="N54" s="74"/>
    </row>
    <row r="55" spans="1:14" x14ac:dyDescent="0.25">
      <c r="A55" s="74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4"/>
      <c r="M55" s="74"/>
      <c r="N55" s="74"/>
    </row>
    <row r="56" spans="1:14" x14ac:dyDescent="0.25">
      <c r="A56" s="74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4"/>
      <c r="M56" s="74"/>
      <c r="N56" s="74"/>
    </row>
    <row r="57" spans="1:14" x14ac:dyDescent="0.25">
      <c r="A57" s="74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4"/>
      <c r="M57" s="74"/>
      <c r="N57" s="74"/>
    </row>
    <row r="58" spans="1:14" x14ac:dyDescent="0.25">
      <c r="A58" s="74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4"/>
      <c r="M58" s="74"/>
      <c r="N58" s="74"/>
    </row>
    <row r="59" spans="1:14" x14ac:dyDescent="0.25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4"/>
      <c r="M59" s="74"/>
      <c r="N59" s="74"/>
    </row>
    <row r="60" spans="1:14" x14ac:dyDescent="0.25">
      <c r="A60" s="74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4"/>
      <c r="M60" s="74"/>
      <c r="N60" s="74"/>
    </row>
    <row r="61" spans="1:14" x14ac:dyDescent="0.25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4"/>
      <c r="M61" s="74"/>
      <c r="N61" s="74"/>
    </row>
    <row r="62" spans="1:14" x14ac:dyDescent="0.25">
      <c r="A62" s="74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4"/>
      <c r="M62" s="74"/>
      <c r="N62" s="74"/>
    </row>
    <row r="63" spans="1:14" x14ac:dyDescent="0.25">
      <c r="A63" s="74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4"/>
      <c r="M63" s="74"/>
      <c r="N63" s="74"/>
    </row>
    <row r="64" spans="1:14" x14ac:dyDescent="0.25">
      <c r="A64" s="74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4"/>
      <c r="M64" s="74"/>
      <c r="N64" s="74"/>
    </row>
    <row r="65" spans="1:14" x14ac:dyDescent="0.25">
      <c r="A65" s="74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4"/>
      <c r="M65" s="74"/>
      <c r="N65" s="74"/>
    </row>
    <row r="66" spans="1:14" x14ac:dyDescent="0.25">
      <c r="A66" s="74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4"/>
      <c r="M66" s="74"/>
      <c r="N66" s="74"/>
    </row>
    <row r="67" spans="1:14" x14ac:dyDescent="0.25">
      <c r="A67" s="74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4"/>
      <c r="M67" s="74"/>
      <c r="N67" s="74"/>
    </row>
    <row r="68" spans="1:14" x14ac:dyDescent="0.25">
      <c r="A68" s="74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4"/>
      <c r="M68" s="74"/>
      <c r="N68" s="74"/>
    </row>
    <row r="69" spans="1:14" x14ac:dyDescent="0.25">
      <c r="A69" s="74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4"/>
      <c r="M69" s="74"/>
      <c r="N69" s="74"/>
    </row>
    <row r="70" spans="1:14" x14ac:dyDescent="0.25">
      <c r="A70" s="74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4"/>
      <c r="M70" s="74"/>
      <c r="N70" s="74"/>
    </row>
    <row r="71" spans="1:14" x14ac:dyDescent="0.25">
      <c r="A71" s="74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4"/>
      <c r="M71" s="74"/>
      <c r="N71" s="74"/>
    </row>
    <row r="72" spans="1:14" x14ac:dyDescent="0.25">
      <c r="A72" s="74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4"/>
      <c r="M72" s="74"/>
      <c r="N72" s="74"/>
    </row>
    <row r="73" spans="1:14" x14ac:dyDescent="0.25">
      <c r="A73" s="74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4"/>
      <c r="M73" s="74"/>
      <c r="N73" s="74"/>
    </row>
    <row r="74" spans="1:14" x14ac:dyDescent="0.25">
      <c r="A74" s="74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4"/>
      <c r="M74" s="74"/>
      <c r="N74" s="74"/>
    </row>
    <row r="75" spans="1:14" x14ac:dyDescent="0.25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4"/>
      <c r="M75" s="74"/>
      <c r="N75" s="74"/>
    </row>
    <row r="76" spans="1:14" x14ac:dyDescent="0.25">
      <c r="A76" s="74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4"/>
      <c r="M76" s="74"/>
      <c r="N76" s="74"/>
    </row>
    <row r="77" spans="1:14" x14ac:dyDescent="0.25">
      <c r="A77" s="74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4"/>
      <c r="M77" s="74"/>
      <c r="N77" s="74"/>
    </row>
    <row r="78" spans="1:14" x14ac:dyDescent="0.25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4"/>
      <c r="M78" s="74"/>
      <c r="N78" s="74"/>
    </row>
    <row r="79" spans="1:14" x14ac:dyDescent="0.25">
      <c r="A79" s="74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4"/>
      <c r="M79" s="74"/>
      <c r="N79" s="74"/>
    </row>
    <row r="80" spans="1:14" x14ac:dyDescent="0.25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4"/>
      <c r="M80" s="74"/>
      <c r="N80" s="74"/>
    </row>
    <row r="81" spans="1:14" x14ac:dyDescent="0.25">
      <c r="A81" s="74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4"/>
      <c r="M81" s="74"/>
      <c r="N81" s="74"/>
    </row>
    <row r="82" spans="1:14" x14ac:dyDescent="0.25">
      <c r="A82" s="74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4"/>
      <c r="M82" s="74"/>
      <c r="N82" s="74"/>
    </row>
    <row r="83" spans="1:14" x14ac:dyDescent="0.25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4"/>
      <c r="M83" s="74"/>
      <c r="N83" s="74"/>
    </row>
    <row r="84" spans="1:14" x14ac:dyDescent="0.25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4"/>
      <c r="M84" s="74"/>
      <c r="N84" s="74"/>
    </row>
    <row r="85" spans="1:14" x14ac:dyDescent="0.25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4"/>
      <c r="M85" s="74"/>
      <c r="N85" s="74"/>
    </row>
    <row r="86" spans="1:14" x14ac:dyDescent="0.25">
      <c r="A86" s="74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4"/>
      <c r="M86" s="74"/>
      <c r="N86" s="74"/>
    </row>
    <row r="87" spans="1:14" x14ac:dyDescent="0.25">
      <c r="A87" s="74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4"/>
      <c r="M87" s="74"/>
      <c r="N87" s="74"/>
    </row>
    <row r="88" spans="1:14" x14ac:dyDescent="0.25">
      <c r="A88" s="74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4"/>
      <c r="M88" s="74"/>
      <c r="N88" s="74"/>
    </row>
    <row r="89" spans="1:14" x14ac:dyDescent="0.25">
      <c r="A89" s="74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4"/>
      <c r="M89" s="74"/>
      <c r="N89" s="74"/>
    </row>
    <row r="90" spans="1:14" x14ac:dyDescent="0.25">
      <c r="A90" s="74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4"/>
      <c r="M90" s="74"/>
      <c r="N90" s="74"/>
    </row>
    <row r="91" spans="1:14" x14ac:dyDescent="0.25">
      <c r="A91" s="74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4"/>
      <c r="M91" s="74"/>
      <c r="N91" s="74"/>
    </row>
    <row r="92" spans="1:14" x14ac:dyDescent="0.25">
      <c r="A92" s="74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4"/>
      <c r="M92" s="74"/>
      <c r="N92" s="74"/>
    </row>
    <row r="93" spans="1:14" x14ac:dyDescent="0.25">
      <c r="A93" s="74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4"/>
      <c r="M93" s="74"/>
      <c r="N93" s="74"/>
    </row>
    <row r="94" spans="1:14" x14ac:dyDescent="0.25">
      <c r="A94" s="74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4"/>
      <c r="M94" s="74"/>
      <c r="N94" s="74"/>
    </row>
    <row r="95" spans="1:14" x14ac:dyDescent="0.25">
      <c r="A95" s="74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4"/>
      <c r="M95" s="74"/>
      <c r="N95" s="74"/>
    </row>
    <row r="96" spans="1:14" x14ac:dyDescent="0.25">
      <c r="A96" s="74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4"/>
      <c r="M96" s="74"/>
      <c r="N96" s="74"/>
    </row>
    <row r="97" spans="1:14" x14ac:dyDescent="0.25">
      <c r="A97" s="74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4"/>
      <c r="M97" s="74"/>
      <c r="N97" s="74"/>
    </row>
    <row r="98" spans="1:14" x14ac:dyDescent="0.25">
      <c r="A98" s="74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4"/>
      <c r="M98" s="74"/>
      <c r="N98" s="74"/>
    </row>
    <row r="99" spans="1:14" x14ac:dyDescent="0.25">
      <c r="A99" s="74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4"/>
      <c r="M99" s="74"/>
      <c r="N99" s="74"/>
    </row>
    <row r="100" spans="1:14" x14ac:dyDescent="0.25">
      <c r="A100" s="74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4"/>
      <c r="M100" s="74"/>
      <c r="N100" s="74"/>
    </row>
    <row r="101" spans="1:14" x14ac:dyDescent="0.25">
      <c r="A101" s="74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4"/>
      <c r="M101" s="74"/>
      <c r="N101" s="74"/>
    </row>
    <row r="102" spans="1:14" x14ac:dyDescent="0.25">
      <c r="A102" s="74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4"/>
      <c r="M102" s="74"/>
      <c r="N102" s="74"/>
    </row>
    <row r="103" spans="1:14" x14ac:dyDescent="0.25">
      <c r="A103" s="74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4"/>
      <c r="M103" s="74"/>
      <c r="N103" s="74"/>
    </row>
    <row r="104" spans="1:14" x14ac:dyDescent="0.25">
      <c r="A104" s="74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4"/>
      <c r="M104" s="74"/>
      <c r="N104" s="74"/>
    </row>
    <row r="105" spans="1:14" x14ac:dyDescent="0.25">
      <c r="A105" s="74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4"/>
      <c r="M105" s="74"/>
      <c r="N105" s="74"/>
    </row>
    <row r="106" spans="1:14" x14ac:dyDescent="0.25">
      <c r="A106" s="74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4"/>
      <c r="M106" s="74"/>
      <c r="N106" s="74"/>
    </row>
    <row r="107" spans="1:14" x14ac:dyDescent="0.25">
      <c r="A107" s="74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4"/>
      <c r="M107" s="74"/>
      <c r="N107" s="74"/>
    </row>
    <row r="108" spans="1:14" x14ac:dyDescent="0.25">
      <c r="A108" s="74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4"/>
      <c r="M108" s="74"/>
      <c r="N108" s="74"/>
    </row>
    <row r="109" spans="1:14" x14ac:dyDescent="0.25">
      <c r="A109" s="74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4"/>
      <c r="M109" s="74"/>
      <c r="N109" s="74"/>
    </row>
    <row r="110" spans="1:14" x14ac:dyDescent="0.25">
      <c r="A110" s="74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4"/>
      <c r="M110" s="74"/>
      <c r="N110" s="74"/>
    </row>
    <row r="111" spans="1:14" x14ac:dyDescent="0.25">
      <c r="A111" s="74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4"/>
      <c r="M111" s="74"/>
      <c r="N111" s="74"/>
    </row>
    <row r="112" spans="1:14" x14ac:dyDescent="0.25">
      <c r="A112" s="74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4"/>
      <c r="M112" s="74"/>
      <c r="N112" s="74"/>
    </row>
    <row r="113" spans="1:14" x14ac:dyDescent="0.25">
      <c r="A113" s="74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4"/>
      <c r="M113" s="74"/>
      <c r="N113" s="74"/>
    </row>
    <row r="114" spans="1:14" x14ac:dyDescent="0.25">
      <c r="A114" s="74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4"/>
      <c r="M114" s="74"/>
      <c r="N114" s="74"/>
    </row>
    <row r="115" spans="1:14" x14ac:dyDescent="0.25">
      <c r="A115" s="74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4"/>
      <c r="M115" s="74"/>
      <c r="N115" s="74"/>
    </row>
    <row r="116" spans="1:14" x14ac:dyDescent="0.25">
      <c r="A116" s="74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4"/>
      <c r="M116" s="74"/>
      <c r="N116" s="74"/>
    </row>
    <row r="117" spans="1:14" x14ac:dyDescent="0.25">
      <c r="A117" s="74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4"/>
      <c r="M117" s="74"/>
      <c r="N117" s="74"/>
    </row>
    <row r="118" spans="1:14" x14ac:dyDescent="0.25">
      <c r="A118" s="74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4"/>
      <c r="M118" s="74"/>
      <c r="N118" s="74"/>
    </row>
    <row r="119" spans="1:14" x14ac:dyDescent="0.25">
      <c r="A119" s="74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4"/>
      <c r="M119" s="74"/>
      <c r="N119" s="74"/>
    </row>
    <row r="120" spans="1:14" x14ac:dyDescent="0.25">
      <c r="A120" s="74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4"/>
      <c r="M120" s="74"/>
      <c r="N120" s="74"/>
    </row>
    <row r="121" spans="1:14" x14ac:dyDescent="0.25">
      <c r="A121" s="74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4"/>
      <c r="M121" s="74"/>
      <c r="N121" s="74"/>
    </row>
    <row r="122" spans="1:14" x14ac:dyDescent="0.25">
      <c r="A122" s="74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4"/>
      <c r="M122" s="74"/>
      <c r="N122" s="74"/>
    </row>
    <row r="123" spans="1:14" x14ac:dyDescent="0.25">
      <c r="A123" s="74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4"/>
      <c r="M123" s="74"/>
      <c r="N123" s="74"/>
    </row>
    <row r="124" spans="1:14" x14ac:dyDescent="0.25">
      <c r="A124" s="74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4"/>
      <c r="M124" s="74"/>
      <c r="N124" s="74"/>
    </row>
    <row r="125" spans="1:14" x14ac:dyDescent="0.25">
      <c r="A125" s="74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4"/>
      <c r="M125" s="74"/>
      <c r="N125" s="74"/>
    </row>
    <row r="126" spans="1:14" x14ac:dyDescent="0.25">
      <c r="A126" s="74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4"/>
      <c r="M126" s="74"/>
      <c r="N126" s="74"/>
    </row>
    <row r="127" spans="1:14" x14ac:dyDescent="0.25">
      <c r="A127" s="74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4"/>
      <c r="M127" s="74"/>
      <c r="N127" s="74"/>
    </row>
    <row r="128" spans="1:14" x14ac:dyDescent="0.25">
      <c r="A128" s="74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4"/>
      <c r="M128" s="74"/>
      <c r="N128" s="74"/>
    </row>
    <row r="129" spans="1:14" x14ac:dyDescent="0.25">
      <c r="A129" s="74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4"/>
      <c r="M129" s="74"/>
      <c r="N129" s="74"/>
    </row>
    <row r="130" spans="1:14" x14ac:dyDescent="0.25">
      <c r="A130" s="74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4"/>
      <c r="M130" s="74"/>
      <c r="N130" s="74"/>
    </row>
    <row r="131" spans="1:14" x14ac:dyDescent="0.25">
      <c r="A131" s="74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4"/>
      <c r="M131" s="74"/>
      <c r="N131" s="74"/>
    </row>
    <row r="132" spans="1:14" x14ac:dyDescent="0.25">
      <c r="A132" s="74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4"/>
      <c r="M132" s="74"/>
      <c r="N132" s="74"/>
    </row>
    <row r="133" spans="1:14" x14ac:dyDescent="0.25">
      <c r="A133" s="74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4"/>
      <c r="M133" s="74"/>
      <c r="N133" s="74"/>
    </row>
    <row r="134" spans="1:14" x14ac:dyDescent="0.25">
      <c r="A134" s="74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4"/>
      <c r="M134" s="74"/>
      <c r="N134" s="74"/>
    </row>
    <row r="135" spans="1:14" x14ac:dyDescent="0.25">
      <c r="A135" s="74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4"/>
      <c r="M135" s="74"/>
      <c r="N135" s="74"/>
    </row>
    <row r="136" spans="1:14" x14ac:dyDescent="0.25">
      <c r="A136" s="74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4"/>
      <c r="M136" s="74"/>
      <c r="N136" s="74"/>
    </row>
    <row r="137" spans="1:14" x14ac:dyDescent="0.25">
      <c r="A137" s="74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4"/>
      <c r="M137" s="74"/>
      <c r="N137" s="74"/>
    </row>
    <row r="138" spans="1:14" x14ac:dyDescent="0.25">
      <c r="A138" s="74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4"/>
      <c r="M138" s="74"/>
      <c r="N138" s="74"/>
    </row>
    <row r="139" spans="1:14" x14ac:dyDescent="0.25">
      <c r="A139" s="74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4"/>
      <c r="M139" s="74"/>
      <c r="N139" s="74"/>
    </row>
    <row r="140" spans="1:14" x14ac:dyDescent="0.25">
      <c r="A140" s="74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4"/>
      <c r="M140" s="74"/>
      <c r="N140" s="74"/>
    </row>
    <row r="141" spans="1:14" x14ac:dyDescent="0.25">
      <c r="A141" s="74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4"/>
      <c r="M141" s="74"/>
      <c r="N141" s="74"/>
    </row>
    <row r="142" spans="1:14" x14ac:dyDescent="0.25">
      <c r="A142" s="74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4"/>
      <c r="M142" s="74"/>
      <c r="N142" s="74"/>
    </row>
    <row r="143" spans="1:14" x14ac:dyDescent="0.25">
      <c r="A143" s="74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4"/>
      <c r="M143" s="74"/>
      <c r="N143" s="74"/>
    </row>
    <row r="144" spans="1:14" x14ac:dyDescent="0.25">
      <c r="A144" s="74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4"/>
      <c r="M144" s="74"/>
      <c r="N144" s="74"/>
    </row>
    <row r="145" spans="1:14" x14ac:dyDescent="0.25">
      <c r="A145" s="74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4"/>
      <c r="M145" s="74"/>
      <c r="N145" s="74"/>
    </row>
    <row r="146" spans="1:14" x14ac:dyDescent="0.25">
      <c r="A146" s="74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4"/>
      <c r="M146" s="74"/>
      <c r="N146" s="74"/>
    </row>
    <row r="147" spans="1:14" x14ac:dyDescent="0.25">
      <c r="A147" s="74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4"/>
      <c r="M147" s="74"/>
      <c r="N147" s="74"/>
    </row>
    <row r="148" spans="1:14" x14ac:dyDescent="0.25">
      <c r="A148" s="74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4"/>
      <c r="M148" s="74"/>
      <c r="N148" s="74"/>
    </row>
    <row r="149" spans="1:14" x14ac:dyDescent="0.25">
      <c r="A149" s="74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4"/>
      <c r="M149" s="74"/>
      <c r="N149" s="74"/>
    </row>
    <row r="150" spans="1:14" x14ac:dyDescent="0.25">
      <c r="A150" s="74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4"/>
      <c r="M150" s="74"/>
      <c r="N150" s="74"/>
    </row>
    <row r="151" spans="1:14" x14ac:dyDescent="0.25">
      <c r="A151" s="74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4"/>
      <c r="M151" s="74"/>
      <c r="N151" s="74"/>
    </row>
    <row r="152" spans="1:14" x14ac:dyDescent="0.25">
      <c r="A152" s="74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4"/>
      <c r="M152" s="74"/>
      <c r="N152" s="74"/>
    </row>
    <row r="153" spans="1:14" x14ac:dyDescent="0.25">
      <c r="A153" s="74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4"/>
      <c r="M153" s="74"/>
      <c r="N153" s="74"/>
    </row>
    <row r="154" spans="1:14" x14ac:dyDescent="0.25">
      <c r="A154" s="74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4"/>
      <c r="M154" s="74"/>
      <c r="N154" s="74"/>
    </row>
    <row r="155" spans="1:14" x14ac:dyDescent="0.25">
      <c r="A155" s="74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4"/>
      <c r="M155" s="74"/>
      <c r="N155" s="74"/>
    </row>
    <row r="156" spans="1:14" x14ac:dyDescent="0.25">
      <c r="A156" s="74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4"/>
      <c r="M156" s="74"/>
      <c r="N156" s="74"/>
    </row>
    <row r="157" spans="1:14" x14ac:dyDescent="0.25">
      <c r="A157" s="74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4"/>
      <c r="M157" s="74"/>
      <c r="N157" s="74"/>
    </row>
    <row r="158" spans="1:14" x14ac:dyDescent="0.25">
      <c r="A158" s="74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4"/>
      <c r="M158" s="74"/>
      <c r="N158" s="74"/>
    </row>
    <row r="159" spans="1:14" x14ac:dyDescent="0.25">
      <c r="A159" s="74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4"/>
      <c r="M159" s="74"/>
      <c r="N159" s="74"/>
    </row>
    <row r="160" spans="1:14" x14ac:dyDescent="0.25">
      <c r="A160" s="74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4"/>
      <c r="M160" s="74"/>
      <c r="N160" s="74"/>
    </row>
    <row r="161" spans="1:14" x14ac:dyDescent="0.25">
      <c r="A161" s="74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4"/>
      <c r="M161" s="74"/>
      <c r="N161" s="74"/>
    </row>
    <row r="162" spans="1:14" x14ac:dyDescent="0.25">
      <c r="A162" s="74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4"/>
      <c r="M162" s="74"/>
      <c r="N162" s="74"/>
    </row>
    <row r="163" spans="1:14" x14ac:dyDescent="0.25">
      <c r="A163" s="74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4"/>
      <c r="M163" s="74"/>
      <c r="N163" s="74"/>
    </row>
    <row r="164" spans="1:14" x14ac:dyDescent="0.25">
      <c r="A164" s="74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4"/>
      <c r="M164" s="74"/>
      <c r="N164" s="74"/>
    </row>
    <row r="165" spans="1:14" x14ac:dyDescent="0.25">
      <c r="A165" s="74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4"/>
      <c r="M165" s="74"/>
      <c r="N165" s="74"/>
    </row>
    <row r="166" spans="1:14" x14ac:dyDescent="0.25">
      <c r="A166" s="74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4"/>
      <c r="M166" s="74"/>
      <c r="N166" s="74"/>
    </row>
    <row r="167" spans="1:14" x14ac:dyDescent="0.25">
      <c r="A167" s="74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4"/>
      <c r="M167" s="74"/>
      <c r="N167" s="74"/>
    </row>
    <row r="168" spans="1:14" x14ac:dyDescent="0.25">
      <c r="A168" s="74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4"/>
      <c r="M168" s="74"/>
      <c r="N168" s="74"/>
    </row>
    <row r="169" spans="1:14" x14ac:dyDescent="0.25">
      <c r="A169" s="74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4"/>
      <c r="M169" s="74"/>
      <c r="N169" s="74"/>
    </row>
    <row r="170" spans="1:14" x14ac:dyDescent="0.25">
      <c r="A170" s="74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4"/>
      <c r="M170" s="74"/>
      <c r="N170" s="74"/>
    </row>
    <row r="171" spans="1:14" x14ac:dyDescent="0.25">
      <c r="A171" s="74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4"/>
      <c r="M171" s="74"/>
      <c r="N171" s="74"/>
    </row>
    <row r="172" spans="1:14" x14ac:dyDescent="0.25">
      <c r="A172" s="74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4"/>
      <c r="M172" s="74"/>
      <c r="N172" s="74"/>
    </row>
    <row r="173" spans="1:14" x14ac:dyDescent="0.25">
      <c r="A173" s="74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4"/>
      <c r="M173" s="74"/>
      <c r="N173" s="74"/>
    </row>
    <row r="174" spans="1:14" x14ac:dyDescent="0.25">
      <c r="A174" s="74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4"/>
      <c r="M174" s="74"/>
      <c r="N174" s="74"/>
    </row>
    <row r="175" spans="1:14" x14ac:dyDescent="0.25">
      <c r="A175" s="74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4"/>
      <c r="M175" s="74"/>
      <c r="N175" s="74"/>
    </row>
    <row r="176" spans="1:14" x14ac:dyDescent="0.25">
      <c r="A176" s="74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4"/>
      <c r="M176" s="74"/>
      <c r="N176" s="74"/>
    </row>
    <row r="177" spans="1:14" x14ac:dyDescent="0.25">
      <c r="A177" s="74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4"/>
      <c r="M177" s="74"/>
      <c r="N177" s="74"/>
    </row>
    <row r="178" spans="1:14" x14ac:dyDescent="0.25">
      <c r="A178" s="74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4"/>
      <c r="M178" s="74"/>
      <c r="N178" s="74"/>
    </row>
    <row r="179" spans="1:14" x14ac:dyDescent="0.25">
      <c r="A179" s="74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4"/>
      <c r="M179" s="74"/>
      <c r="N179" s="74"/>
    </row>
    <row r="180" spans="1:14" x14ac:dyDescent="0.25">
      <c r="A180" s="74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4"/>
      <c r="M180" s="74"/>
      <c r="N180" s="74"/>
    </row>
    <row r="181" spans="1:14" x14ac:dyDescent="0.25">
      <c r="A181" s="74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4"/>
      <c r="M181" s="74"/>
      <c r="N181" s="74"/>
    </row>
    <row r="182" spans="1:14" x14ac:dyDescent="0.25">
      <c r="A182" s="74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4"/>
      <c r="M182" s="74"/>
      <c r="N182" s="74"/>
    </row>
    <row r="183" spans="1:14" x14ac:dyDescent="0.25">
      <c r="A183" s="74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4"/>
      <c r="M183" s="74"/>
      <c r="N183" s="74"/>
    </row>
    <row r="184" spans="1:14" x14ac:dyDescent="0.25">
      <c r="A184" s="74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4"/>
      <c r="M184" s="74"/>
      <c r="N184" s="74"/>
    </row>
    <row r="185" spans="1:14" x14ac:dyDescent="0.25">
      <c r="A185" s="74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4"/>
      <c r="M185" s="74"/>
      <c r="N185" s="74"/>
    </row>
    <row r="186" spans="1:14" x14ac:dyDescent="0.25">
      <c r="A186" s="74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4"/>
      <c r="M186" s="74"/>
      <c r="N186" s="74"/>
    </row>
    <row r="187" spans="1:14" x14ac:dyDescent="0.25">
      <c r="A187" s="74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4"/>
      <c r="M187" s="74"/>
      <c r="N187" s="74"/>
    </row>
    <row r="188" spans="1:14" x14ac:dyDescent="0.25">
      <c r="A188" s="74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4"/>
      <c r="M188" s="74"/>
      <c r="N188" s="74"/>
    </row>
    <row r="189" spans="1:14" x14ac:dyDescent="0.25">
      <c r="A189" s="74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4"/>
      <c r="M189" s="74"/>
      <c r="N189" s="74"/>
    </row>
    <row r="190" spans="1:14" x14ac:dyDescent="0.25">
      <c r="A190" s="74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4"/>
      <c r="M190" s="74"/>
      <c r="N190" s="74"/>
    </row>
    <row r="191" spans="1:14" x14ac:dyDescent="0.25">
      <c r="A191" s="74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4"/>
      <c r="M191" s="74"/>
      <c r="N191" s="74"/>
    </row>
    <row r="192" spans="1:14" x14ac:dyDescent="0.25">
      <c r="A192" s="74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4"/>
      <c r="M192" s="74"/>
      <c r="N192" s="74"/>
    </row>
    <row r="193" spans="1:14" x14ac:dyDescent="0.25">
      <c r="A193" s="74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4"/>
      <c r="M193" s="74"/>
      <c r="N193" s="74"/>
    </row>
    <row r="194" spans="1:14" x14ac:dyDescent="0.25">
      <c r="A194" s="74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4"/>
      <c r="M194" s="74"/>
      <c r="N194" s="74"/>
    </row>
    <row r="195" spans="1:14" x14ac:dyDescent="0.25">
      <c r="A195" s="74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4"/>
      <c r="M195" s="74"/>
      <c r="N195" s="74"/>
    </row>
    <row r="196" spans="1:14" x14ac:dyDescent="0.25">
      <c r="A196" s="74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4"/>
      <c r="M196" s="74"/>
      <c r="N196" s="74"/>
    </row>
    <row r="197" spans="1:14" x14ac:dyDescent="0.25">
      <c r="A197" s="74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4"/>
      <c r="M197" s="74"/>
      <c r="N197" s="74"/>
    </row>
    <row r="198" spans="1:14" x14ac:dyDescent="0.25">
      <c r="A198" s="74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4"/>
      <c r="M198" s="74"/>
      <c r="N198" s="74"/>
    </row>
    <row r="199" spans="1:14" x14ac:dyDescent="0.25">
      <c r="A199" s="74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4"/>
      <c r="M199" s="74"/>
      <c r="N199" s="74"/>
    </row>
    <row r="200" spans="1:14" x14ac:dyDescent="0.25">
      <c r="A200" s="74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4"/>
      <c r="M200" s="74"/>
      <c r="N200" s="74"/>
    </row>
    <row r="201" spans="1:14" x14ac:dyDescent="0.25">
      <c r="A201" s="74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4"/>
      <c r="M201" s="74"/>
      <c r="N201" s="74"/>
    </row>
    <row r="202" spans="1:14" x14ac:dyDescent="0.25">
      <c r="A202" s="74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4"/>
      <c r="M202" s="74"/>
      <c r="N202" s="74"/>
    </row>
    <row r="203" spans="1:14" x14ac:dyDescent="0.25">
      <c r="A203" s="74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4"/>
      <c r="M203" s="74"/>
      <c r="N203" s="74"/>
    </row>
    <row r="204" spans="1:14" x14ac:dyDescent="0.25">
      <c r="A204" s="74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4"/>
      <c r="M204" s="74"/>
      <c r="N204" s="74"/>
    </row>
    <row r="205" spans="1:14" x14ac:dyDescent="0.25">
      <c r="A205" s="74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4"/>
      <c r="M205" s="74"/>
      <c r="N205" s="74"/>
    </row>
    <row r="206" spans="1:14" x14ac:dyDescent="0.25">
      <c r="A206" s="74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4"/>
      <c r="M206" s="74"/>
      <c r="N206" s="74"/>
    </row>
    <row r="207" spans="1:14" x14ac:dyDescent="0.25">
      <c r="A207" s="74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4"/>
      <c r="M207" s="74"/>
      <c r="N207" s="74"/>
    </row>
    <row r="208" spans="1:14" x14ac:dyDescent="0.25">
      <c r="A208" s="74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4"/>
      <c r="M208" s="74"/>
      <c r="N208" s="74"/>
    </row>
    <row r="209" spans="1:14" x14ac:dyDescent="0.25">
      <c r="A209" s="74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4"/>
      <c r="M209" s="74"/>
      <c r="N209" s="74"/>
    </row>
    <row r="210" spans="1:14" x14ac:dyDescent="0.25">
      <c r="A210" s="74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4"/>
      <c r="M210" s="74"/>
      <c r="N210" s="74"/>
    </row>
    <row r="211" spans="1:14" x14ac:dyDescent="0.25">
      <c r="A211" s="74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4"/>
      <c r="M211" s="74"/>
      <c r="N211" s="74"/>
    </row>
    <row r="212" spans="1:14" x14ac:dyDescent="0.25">
      <c r="A212" s="74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4"/>
      <c r="M212" s="74"/>
      <c r="N212" s="74"/>
    </row>
    <row r="213" spans="1:14" x14ac:dyDescent="0.25">
      <c r="A213" s="74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4"/>
      <c r="M213" s="74"/>
      <c r="N213" s="74"/>
    </row>
    <row r="214" spans="1:14" x14ac:dyDescent="0.25">
      <c r="A214" s="74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4"/>
      <c r="M214" s="74"/>
      <c r="N214" s="74"/>
    </row>
    <row r="215" spans="1:14" x14ac:dyDescent="0.25">
      <c r="A215" s="74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4"/>
      <c r="M215" s="74"/>
      <c r="N215" s="74"/>
    </row>
    <row r="216" spans="1:14" x14ac:dyDescent="0.25">
      <c r="A216" s="74"/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4"/>
      <c r="M216" s="74"/>
      <c r="N216" s="74"/>
    </row>
    <row r="217" spans="1:14" x14ac:dyDescent="0.25">
      <c r="A217" s="74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4"/>
      <c r="M217" s="74"/>
      <c r="N217" s="74"/>
    </row>
    <row r="218" spans="1:14" x14ac:dyDescent="0.25">
      <c r="A218" s="74"/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4"/>
      <c r="M218" s="74"/>
      <c r="N218" s="74"/>
    </row>
    <row r="219" spans="1:14" x14ac:dyDescent="0.25">
      <c r="A219" s="74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4"/>
      <c r="M219" s="74"/>
      <c r="N219" s="74"/>
    </row>
    <row r="220" spans="1:14" x14ac:dyDescent="0.25">
      <c r="A220" s="74"/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4"/>
      <c r="M220" s="74"/>
      <c r="N220" s="74"/>
    </row>
    <row r="221" spans="1:14" x14ac:dyDescent="0.25">
      <c r="A221" s="74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4"/>
      <c r="M221" s="74"/>
      <c r="N221" s="74"/>
    </row>
    <row r="222" spans="1:14" x14ac:dyDescent="0.25">
      <c r="A222" s="74"/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4"/>
      <c r="M222" s="74"/>
      <c r="N222" s="74"/>
    </row>
    <row r="223" spans="1:14" x14ac:dyDescent="0.25">
      <c r="A223" s="74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4"/>
      <c r="M223" s="74"/>
      <c r="N223" s="74"/>
    </row>
    <row r="224" spans="1:14" x14ac:dyDescent="0.25">
      <c r="A224" s="74"/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4"/>
      <c r="M224" s="74"/>
      <c r="N224" s="74"/>
    </row>
    <row r="225" spans="1:14" x14ac:dyDescent="0.25">
      <c r="A225" s="74"/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4"/>
      <c r="M225" s="74"/>
      <c r="N225" s="74"/>
    </row>
    <row r="226" spans="1:14" x14ac:dyDescent="0.25">
      <c r="A226" s="74"/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4"/>
      <c r="M226" s="74"/>
      <c r="N226" s="74"/>
    </row>
    <row r="227" spans="1:14" x14ac:dyDescent="0.25">
      <c r="A227" s="74"/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4"/>
      <c r="M227" s="74"/>
      <c r="N227" s="74"/>
    </row>
    <row r="228" spans="1:14" x14ac:dyDescent="0.25">
      <c r="A228" s="74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4"/>
      <c r="M228" s="74"/>
      <c r="N228" s="74"/>
    </row>
    <row r="229" spans="1:14" x14ac:dyDescent="0.25">
      <c r="A229" s="74"/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4"/>
      <c r="M229" s="74"/>
      <c r="N229" s="74"/>
    </row>
    <row r="230" spans="1:14" x14ac:dyDescent="0.25">
      <c r="A230" s="74"/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4"/>
      <c r="M230" s="74"/>
      <c r="N230" s="74"/>
    </row>
    <row r="231" spans="1:14" x14ac:dyDescent="0.25">
      <c r="A231" s="74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4"/>
      <c r="M231" s="74"/>
      <c r="N231" s="74"/>
    </row>
    <row r="232" spans="1:14" x14ac:dyDescent="0.25">
      <c r="A232" s="74"/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4"/>
      <c r="M232" s="74"/>
      <c r="N232" s="74"/>
    </row>
    <row r="233" spans="1:14" x14ac:dyDescent="0.25">
      <c r="A233" s="74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4"/>
      <c r="M233" s="74"/>
      <c r="N233" s="74"/>
    </row>
    <row r="234" spans="1:14" x14ac:dyDescent="0.25">
      <c r="A234" s="74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4"/>
      <c r="M234" s="74"/>
      <c r="N234" s="74"/>
    </row>
    <row r="235" spans="1:14" x14ac:dyDescent="0.25">
      <c r="A235" s="74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4"/>
      <c r="M235" s="74"/>
      <c r="N235" s="74"/>
    </row>
    <row r="236" spans="1:14" x14ac:dyDescent="0.25">
      <c r="A236" s="74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4"/>
      <c r="M236" s="74"/>
      <c r="N236" s="74"/>
    </row>
    <row r="237" spans="1:14" x14ac:dyDescent="0.25">
      <c r="A237" s="74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4"/>
      <c r="M237" s="74"/>
      <c r="N237" s="74"/>
    </row>
    <row r="238" spans="1:14" x14ac:dyDescent="0.25">
      <c r="A238" s="74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4"/>
      <c r="M238" s="74"/>
      <c r="N238" s="74"/>
    </row>
    <row r="239" spans="1:14" x14ac:dyDescent="0.25">
      <c r="A239" s="74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4"/>
      <c r="M239" s="74"/>
      <c r="N239" s="74"/>
    </row>
    <row r="240" spans="1:14" x14ac:dyDescent="0.25">
      <c r="A240" s="74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4"/>
      <c r="M240" s="74"/>
      <c r="N240" s="74"/>
    </row>
    <row r="241" spans="1:14" x14ac:dyDescent="0.25">
      <c r="A241" s="74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4"/>
      <c r="M241" s="74"/>
      <c r="N241" s="74"/>
    </row>
    <row r="242" spans="1:14" x14ac:dyDescent="0.25">
      <c r="A242" s="74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4"/>
      <c r="M242" s="74"/>
      <c r="N242" s="74"/>
    </row>
    <row r="243" spans="1:14" x14ac:dyDescent="0.25">
      <c r="A243" s="74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4"/>
      <c r="M243" s="74"/>
      <c r="N243" s="74"/>
    </row>
    <row r="244" spans="1:14" x14ac:dyDescent="0.25">
      <c r="A244" s="74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4"/>
      <c r="M244" s="74"/>
      <c r="N244" s="74"/>
    </row>
    <row r="245" spans="1:14" x14ac:dyDescent="0.25">
      <c r="A245" s="74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4"/>
      <c r="M245" s="74"/>
      <c r="N245" s="74"/>
    </row>
    <row r="246" spans="1:14" x14ac:dyDescent="0.25">
      <c r="A246" s="74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4"/>
      <c r="M246" s="74"/>
      <c r="N246" s="74"/>
    </row>
    <row r="247" spans="1:14" x14ac:dyDescent="0.25">
      <c r="A247" s="74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4"/>
      <c r="M247" s="74"/>
      <c r="N247" s="74"/>
    </row>
    <row r="248" spans="1:14" x14ac:dyDescent="0.25">
      <c r="A248" s="74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4"/>
      <c r="M248" s="74"/>
      <c r="N248" s="74"/>
    </row>
    <row r="249" spans="1:14" x14ac:dyDescent="0.25">
      <c r="A249" s="74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4"/>
      <c r="M249" s="74"/>
      <c r="N249" s="74"/>
    </row>
    <row r="250" spans="1:14" x14ac:dyDescent="0.25">
      <c r="A250" s="74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4"/>
      <c r="M250" s="74"/>
      <c r="N250" s="74"/>
    </row>
    <row r="251" spans="1:14" x14ac:dyDescent="0.25">
      <c r="A251" s="74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4"/>
      <c r="M251" s="74"/>
      <c r="N251" s="74"/>
    </row>
    <row r="252" spans="1:14" x14ac:dyDescent="0.25">
      <c r="A252" s="74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4"/>
      <c r="M252" s="74"/>
      <c r="N252" s="74"/>
    </row>
    <row r="253" spans="1:14" x14ac:dyDescent="0.25">
      <c r="A253" s="74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4"/>
      <c r="M253" s="74"/>
      <c r="N253" s="74"/>
    </row>
    <row r="254" spans="1:14" x14ac:dyDescent="0.25">
      <c r="A254" s="74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4"/>
      <c r="M254" s="74"/>
      <c r="N254" s="74"/>
    </row>
    <row r="255" spans="1:14" x14ac:dyDescent="0.25">
      <c r="A255" s="74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4"/>
      <c r="M255" s="74"/>
      <c r="N255" s="74"/>
    </row>
    <row r="256" spans="1:14" x14ac:dyDescent="0.25">
      <c r="A256" s="74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4"/>
      <c r="M256" s="74"/>
      <c r="N256" s="74"/>
    </row>
    <row r="257" spans="1:14" x14ac:dyDescent="0.25">
      <c r="A257" s="74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4"/>
      <c r="M257" s="74"/>
      <c r="N257" s="74"/>
    </row>
    <row r="258" spans="1:14" x14ac:dyDescent="0.25">
      <c r="A258" s="74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4"/>
      <c r="M258" s="74"/>
      <c r="N258" s="74"/>
    </row>
    <row r="259" spans="1:14" x14ac:dyDescent="0.25">
      <c r="A259" s="74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4"/>
      <c r="M259" s="74"/>
      <c r="N259" s="74"/>
    </row>
    <row r="260" spans="1:14" x14ac:dyDescent="0.25">
      <c r="A260" s="74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4"/>
      <c r="M260" s="74"/>
      <c r="N260" s="74"/>
    </row>
    <row r="261" spans="1:14" x14ac:dyDescent="0.25">
      <c r="A261" s="74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4"/>
      <c r="M261" s="74"/>
      <c r="N261" s="74"/>
    </row>
    <row r="262" spans="1:14" x14ac:dyDescent="0.25">
      <c r="A262" s="74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4"/>
      <c r="M262" s="74"/>
      <c r="N262" s="74"/>
    </row>
    <row r="263" spans="1:14" x14ac:dyDescent="0.25">
      <c r="A263" s="74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4"/>
      <c r="M263" s="74"/>
      <c r="N263" s="74"/>
    </row>
    <row r="264" spans="1:14" x14ac:dyDescent="0.25">
      <c r="A264" s="74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4"/>
      <c r="M264" s="74"/>
      <c r="N264" s="74"/>
    </row>
    <row r="265" spans="1:14" x14ac:dyDescent="0.25">
      <c r="A265" s="74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4"/>
      <c r="M265" s="74"/>
      <c r="N265" s="74"/>
    </row>
    <row r="266" spans="1:14" x14ac:dyDescent="0.25">
      <c r="A266" s="74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4"/>
      <c r="M266" s="74"/>
      <c r="N266" s="74"/>
    </row>
    <row r="267" spans="1:14" x14ac:dyDescent="0.25">
      <c r="A267" s="74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4"/>
      <c r="M267" s="74"/>
      <c r="N267" s="74"/>
    </row>
    <row r="268" spans="1:14" x14ac:dyDescent="0.25">
      <c r="A268" s="74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4"/>
      <c r="M268" s="74"/>
      <c r="N268" s="74"/>
    </row>
    <row r="269" spans="1:14" x14ac:dyDescent="0.25">
      <c r="A269" s="74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4"/>
      <c r="M269" s="74"/>
      <c r="N269" s="74"/>
    </row>
    <row r="270" spans="1:14" x14ac:dyDescent="0.25">
      <c r="A270" s="74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4"/>
      <c r="M270" s="74"/>
      <c r="N270" s="74"/>
    </row>
    <row r="271" spans="1:14" x14ac:dyDescent="0.25">
      <c r="A271" s="74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4"/>
      <c r="M271" s="74"/>
      <c r="N271" s="74"/>
    </row>
    <row r="272" spans="1:14" x14ac:dyDescent="0.25">
      <c r="A272" s="74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4"/>
      <c r="M272" s="74"/>
      <c r="N272" s="74"/>
    </row>
    <row r="273" spans="1:14" x14ac:dyDescent="0.25">
      <c r="A273" s="74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4"/>
      <c r="M273" s="74"/>
      <c r="N273" s="74"/>
    </row>
    <row r="274" spans="1:14" x14ac:dyDescent="0.25">
      <c r="A274" s="74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4"/>
      <c r="M274" s="74"/>
      <c r="N274" s="74"/>
    </row>
    <row r="275" spans="1:14" x14ac:dyDescent="0.25">
      <c r="A275" s="74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4"/>
      <c r="M275" s="74"/>
      <c r="N275" s="74"/>
    </row>
    <row r="276" spans="1:14" x14ac:dyDescent="0.25">
      <c r="A276" s="74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4"/>
      <c r="M276" s="74"/>
      <c r="N276" s="74"/>
    </row>
    <row r="277" spans="1:14" x14ac:dyDescent="0.25">
      <c r="A277" s="74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4"/>
      <c r="M277" s="74"/>
      <c r="N277" s="74"/>
    </row>
    <row r="278" spans="1:14" x14ac:dyDescent="0.25">
      <c r="A278" s="74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4"/>
      <c r="M278" s="74"/>
      <c r="N278" s="74"/>
    </row>
    <row r="279" spans="1:14" x14ac:dyDescent="0.25">
      <c r="A279" s="74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4"/>
      <c r="M279" s="74"/>
      <c r="N279" s="74"/>
    </row>
    <row r="280" spans="1:14" x14ac:dyDescent="0.25">
      <c r="A280" s="74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4"/>
      <c r="M280" s="74"/>
      <c r="N280" s="74"/>
    </row>
    <row r="281" spans="1:14" x14ac:dyDescent="0.25">
      <c r="A281" s="74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4"/>
      <c r="M281" s="74"/>
      <c r="N281" s="74"/>
    </row>
    <row r="282" spans="1:14" x14ac:dyDescent="0.25">
      <c r="A282" s="74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4"/>
      <c r="M282" s="74"/>
      <c r="N282" s="74"/>
    </row>
    <row r="283" spans="1:14" x14ac:dyDescent="0.25">
      <c r="A283" s="74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4"/>
      <c r="M283" s="74"/>
      <c r="N283" s="74"/>
    </row>
    <row r="284" spans="1:14" x14ac:dyDescent="0.25">
      <c r="A284" s="74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4"/>
      <c r="M284" s="74"/>
      <c r="N284" s="74"/>
    </row>
    <row r="285" spans="1:14" x14ac:dyDescent="0.25">
      <c r="A285" s="74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4"/>
      <c r="M285" s="74"/>
      <c r="N285" s="74"/>
    </row>
    <row r="286" spans="1:14" x14ac:dyDescent="0.25">
      <c r="A286" s="74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4"/>
      <c r="M286" s="74"/>
      <c r="N286" s="74"/>
    </row>
    <row r="287" spans="1:14" x14ac:dyDescent="0.25">
      <c r="A287" s="74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4"/>
      <c r="M287" s="74"/>
      <c r="N287" s="74"/>
    </row>
    <row r="288" spans="1:14" x14ac:dyDescent="0.25">
      <c r="A288" s="74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4"/>
      <c r="M288" s="74"/>
      <c r="N288" s="74"/>
    </row>
    <row r="289" spans="1:14" x14ac:dyDescent="0.25">
      <c r="A289" s="74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4"/>
      <c r="M289" s="74"/>
      <c r="N289" s="74"/>
    </row>
    <row r="290" spans="1:14" x14ac:dyDescent="0.25">
      <c r="A290" s="74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4"/>
      <c r="M290" s="74"/>
      <c r="N290" s="74"/>
    </row>
    <row r="291" spans="1:14" x14ac:dyDescent="0.25">
      <c r="A291" s="74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4"/>
      <c r="M291" s="74"/>
      <c r="N291" s="74"/>
    </row>
    <row r="292" spans="1:14" x14ac:dyDescent="0.25">
      <c r="A292" s="74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4"/>
      <c r="M292" s="74"/>
      <c r="N292" s="74"/>
    </row>
    <row r="293" spans="1:14" x14ac:dyDescent="0.25">
      <c r="A293" s="74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4"/>
      <c r="M293" s="74"/>
      <c r="N293" s="74"/>
    </row>
    <row r="294" spans="1:14" x14ac:dyDescent="0.25">
      <c r="A294" s="74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4"/>
      <c r="M294" s="74"/>
      <c r="N294" s="74"/>
    </row>
    <row r="295" spans="1:14" x14ac:dyDescent="0.25">
      <c r="A295" s="74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4"/>
      <c r="M295" s="74"/>
      <c r="N295" s="74"/>
    </row>
    <row r="296" spans="1:14" x14ac:dyDescent="0.25">
      <c r="A296" s="74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4"/>
      <c r="M296" s="74"/>
      <c r="N296" s="74"/>
    </row>
    <row r="297" spans="1:14" x14ac:dyDescent="0.25">
      <c r="A297" s="74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4"/>
      <c r="M297" s="74"/>
      <c r="N297" s="74"/>
    </row>
    <row r="298" spans="1:14" x14ac:dyDescent="0.25">
      <c r="A298" s="74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4"/>
      <c r="M298" s="74"/>
      <c r="N298" s="74"/>
    </row>
    <row r="299" spans="1:14" x14ac:dyDescent="0.25">
      <c r="A299" s="74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4"/>
      <c r="M299" s="74"/>
      <c r="N299" s="74"/>
    </row>
    <row r="300" spans="1:14" x14ac:dyDescent="0.25">
      <c r="A300" s="74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4"/>
      <c r="M300" s="74"/>
      <c r="N300" s="74"/>
    </row>
    <row r="301" spans="1:14" x14ac:dyDescent="0.25">
      <c r="A301" s="74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4"/>
      <c r="M301" s="74"/>
      <c r="N301" s="74"/>
    </row>
    <row r="302" spans="1:14" x14ac:dyDescent="0.25">
      <c r="A302" s="74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4"/>
      <c r="M302" s="74"/>
      <c r="N302" s="74"/>
    </row>
    <row r="303" spans="1:14" x14ac:dyDescent="0.25">
      <c r="A303" s="74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4"/>
      <c r="M303" s="74"/>
      <c r="N303" s="74"/>
    </row>
    <row r="304" spans="1:14" x14ac:dyDescent="0.25">
      <c r="A304" s="74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4"/>
      <c r="M304" s="74"/>
      <c r="N304" s="74"/>
    </row>
    <row r="305" spans="1:14" x14ac:dyDescent="0.25">
      <c r="A305" s="74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4"/>
      <c r="M305" s="74"/>
      <c r="N305" s="74"/>
    </row>
    <row r="306" spans="1:14" x14ac:dyDescent="0.25">
      <c r="A306" s="74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4"/>
      <c r="M306" s="74"/>
      <c r="N306" s="74"/>
    </row>
    <row r="307" spans="1:14" x14ac:dyDescent="0.25">
      <c r="A307" s="74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4"/>
      <c r="M307" s="74"/>
      <c r="N307" s="74"/>
    </row>
    <row r="308" spans="1:14" x14ac:dyDescent="0.25">
      <c r="A308" s="74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4"/>
      <c r="M308" s="74"/>
      <c r="N308" s="74"/>
    </row>
    <row r="309" spans="1:14" x14ac:dyDescent="0.25">
      <c r="A309" s="74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4"/>
      <c r="M309" s="74"/>
      <c r="N309" s="74"/>
    </row>
    <row r="310" spans="1:14" x14ac:dyDescent="0.25">
      <c r="A310" s="74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4"/>
      <c r="M310" s="74"/>
      <c r="N310" s="74"/>
    </row>
    <row r="311" spans="1:14" x14ac:dyDescent="0.25">
      <c r="A311" s="74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4"/>
      <c r="M311" s="74"/>
      <c r="N311" s="74"/>
    </row>
    <row r="312" spans="1:14" x14ac:dyDescent="0.25">
      <c r="A312" s="74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4"/>
      <c r="M312" s="74"/>
      <c r="N312" s="74"/>
    </row>
    <row r="313" spans="1:14" x14ac:dyDescent="0.25">
      <c r="A313" s="74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4"/>
      <c r="M313" s="74"/>
      <c r="N313" s="74"/>
    </row>
    <row r="314" spans="1:14" x14ac:dyDescent="0.25">
      <c r="A314" s="74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4"/>
      <c r="M314" s="74"/>
      <c r="N314" s="74"/>
    </row>
    <row r="315" spans="1:14" x14ac:dyDescent="0.25">
      <c r="A315" s="74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4"/>
      <c r="M315" s="74"/>
      <c r="N315" s="74"/>
    </row>
    <row r="316" spans="1:14" x14ac:dyDescent="0.25">
      <c r="A316" s="74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4"/>
      <c r="M316" s="74"/>
      <c r="N316" s="74"/>
    </row>
    <row r="317" spans="1:14" x14ac:dyDescent="0.25">
      <c r="A317" s="74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4"/>
      <c r="M317" s="74"/>
      <c r="N317" s="74"/>
    </row>
    <row r="318" spans="1:14" x14ac:dyDescent="0.25">
      <c r="A318" s="74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4"/>
      <c r="M318" s="74"/>
      <c r="N318" s="74"/>
    </row>
    <row r="319" spans="1:14" x14ac:dyDescent="0.25">
      <c r="A319" s="74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4"/>
      <c r="M319" s="74"/>
      <c r="N319" s="74"/>
    </row>
    <row r="320" spans="1:14" x14ac:dyDescent="0.25">
      <c r="A320" s="74"/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4"/>
      <c r="M320" s="74"/>
      <c r="N320" s="74"/>
    </row>
    <row r="321" spans="1:14" x14ac:dyDescent="0.25">
      <c r="A321" s="74"/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4"/>
      <c r="M321" s="74"/>
      <c r="N321" s="74"/>
    </row>
    <row r="322" spans="1:14" x14ac:dyDescent="0.25">
      <c r="A322" s="74"/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4"/>
      <c r="M322" s="74"/>
      <c r="N322" s="74"/>
    </row>
    <row r="323" spans="1:14" x14ac:dyDescent="0.25">
      <c r="A323" s="74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4"/>
      <c r="M323" s="74"/>
      <c r="N323" s="74"/>
    </row>
    <row r="324" spans="1:14" x14ac:dyDescent="0.25">
      <c r="A324" s="74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4"/>
      <c r="M324" s="74"/>
      <c r="N324" s="74"/>
    </row>
    <row r="325" spans="1:14" x14ac:dyDescent="0.25">
      <c r="A325" s="74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4"/>
      <c r="M325" s="74"/>
      <c r="N325" s="74"/>
    </row>
    <row r="326" spans="1:14" x14ac:dyDescent="0.25">
      <c r="A326" s="74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4"/>
      <c r="M326" s="74"/>
      <c r="N326" s="74"/>
    </row>
    <row r="327" spans="1:14" x14ac:dyDescent="0.25">
      <c r="A327" s="74"/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4"/>
      <c r="M327" s="74"/>
      <c r="N327" s="74"/>
    </row>
    <row r="328" spans="1:14" x14ac:dyDescent="0.25">
      <c r="A328" s="74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4"/>
      <c r="M328" s="74"/>
      <c r="N328" s="74"/>
    </row>
    <row r="329" spans="1:14" x14ac:dyDescent="0.25">
      <c r="A329" s="74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4"/>
      <c r="M329" s="74"/>
      <c r="N329" s="74"/>
    </row>
    <row r="330" spans="1:14" x14ac:dyDescent="0.25">
      <c r="A330" s="74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4"/>
      <c r="M330" s="74"/>
      <c r="N330" s="74"/>
    </row>
    <row r="331" spans="1:14" x14ac:dyDescent="0.25">
      <c r="A331" s="74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4"/>
      <c r="M331" s="74"/>
      <c r="N331" s="74"/>
    </row>
    <row r="332" spans="1:14" x14ac:dyDescent="0.25">
      <c r="A332" s="74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4"/>
      <c r="M332" s="74"/>
      <c r="N332" s="74"/>
    </row>
    <row r="333" spans="1:14" x14ac:dyDescent="0.25">
      <c r="A333" s="74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4"/>
      <c r="M333" s="74"/>
      <c r="N333" s="74"/>
    </row>
    <row r="334" spans="1:14" x14ac:dyDescent="0.25">
      <c r="A334" s="74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4"/>
      <c r="M334" s="74"/>
      <c r="N334" s="74"/>
    </row>
    <row r="335" spans="1:14" x14ac:dyDescent="0.25">
      <c r="A335" s="74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4"/>
      <c r="M335" s="74"/>
      <c r="N335" s="74"/>
    </row>
    <row r="336" spans="1:14" x14ac:dyDescent="0.25">
      <c r="A336" s="74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4"/>
      <c r="M336" s="74"/>
      <c r="N336" s="74"/>
    </row>
    <row r="337" spans="1:14" x14ac:dyDescent="0.25">
      <c r="A337" s="74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4"/>
      <c r="M337" s="74"/>
      <c r="N337" s="74"/>
    </row>
    <row r="338" spans="1:14" x14ac:dyDescent="0.25">
      <c r="A338" s="74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4"/>
      <c r="M338" s="74"/>
      <c r="N338" s="74"/>
    </row>
    <row r="339" spans="1:14" x14ac:dyDescent="0.25">
      <c r="A339" s="74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4"/>
      <c r="M339" s="74"/>
      <c r="N339" s="74"/>
    </row>
    <row r="340" spans="1:14" x14ac:dyDescent="0.25">
      <c r="A340" s="74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4"/>
      <c r="M340" s="74"/>
      <c r="N340" s="74"/>
    </row>
    <row r="341" spans="1:14" x14ac:dyDescent="0.25">
      <c r="A341" s="74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4"/>
      <c r="M341" s="74"/>
      <c r="N341" s="74"/>
    </row>
    <row r="342" spans="1:14" x14ac:dyDescent="0.25">
      <c r="A342" s="74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4"/>
      <c r="M342" s="74"/>
      <c r="N342" s="74"/>
    </row>
    <row r="343" spans="1:14" x14ac:dyDescent="0.25">
      <c r="A343" s="74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4"/>
      <c r="M343" s="74"/>
      <c r="N343" s="74"/>
    </row>
    <row r="344" spans="1:14" x14ac:dyDescent="0.25">
      <c r="A344" s="74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4"/>
      <c r="M344" s="74"/>
      <c r="N344" s="74"/>
    </row>
    <row r="345" spans="1:14" x14ac:dyDescent="0.25">
      <c r="A345" s="74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4"/>
      <c r="M345" s="74"/>
      <c r="N345" s="74"/>
    </row>
    <row r="346" spans="1:14" x14ac:dyDescent="0.25">
      <c r="A346" s="74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4"/>
      <c r="M346" s="74"/>
      <c r="N346" s="74"/>
    </row>
    <row r="347" spans="1:14" x14ac:dyDescent="0.25">
      <c r="A347" s="74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4"/>
      <c r="M347" s="74"/>
      <c r="N347" s="74"/>
    </row>
    <row r="348" spans="1:14" x14ac:dyDescent="0.25">
      <c r="A348" s="74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4"/>
      <c r="M348" s="74"/>
      <c r="N348" s="74"/>
    </row>
    <row r="349" spans="1:14" x14ac:dyDescent="0.25">
      <c r="A349" s="74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4"/>
      <c r="M349" s="74"/>
      <c r="N349" s="74"/>
    </row>
    <row r="350" spans="1:14" x14ac:dyDescent="0.25">
      <c r="A350" s="74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4"/>
      <c r="M350" s="74"/>
      <c r="N350" s="74"/>
    </row>
    <row r="351" spans="1:14" x14ac:dyDescent="0.25">
      <c r="A351" s="74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4"/>
      <c r="M351" s="74"/>
      <c r="N351" s="74"/>
    </row>
    <row r="352" spans="1:14" x14ac:dyDescent="0.25">
      <c r="A352" s="74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4"/>
      <c r="M352" s="74"/>
      <c r="N352" s="74"/>
    </row>
    <row r="353" spans="1:14" x14ac:dyDescent="0.25">
      <c r="A353" s="74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4"/>
      <c r="M353" s="74"/>
      <c r="N353" s="74"/>
    </row>
    <row r="354" spans="1:14" x14ac:dyDescent="0.25">
      <c r="A354" s="74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4"/>
      <c r="M354" s="74"/>
      <c r="N354" s="74"/>
    </row>
    <row r="355" spans="1:14" x14ac:dyDescent="0.25">
      <c r="A355" s="74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4"/>
      <c r="M355" s="74"/>
      <c r="N355" s="74"/>
    </row>
    <row r="356" spans="1:14" x14ac:dyDescent="0.25">
      <c r="A356" s="74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4"/>
      <c r="M356" s="74"/>
      <c r="N356" s="74"/>
    </row>
    <row r="357" spans="1:14" x14ac:dyDescent="0.25">
      <c r="A357" s="74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4"/>
      <c r="M357" s="74"/>
      <c r="N357" s="74"/>
    </row>
    <row r="358" spans="1:14" x14ac:dyDescent="0.25">
      <c r="A358" s="74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4"/>
      <c r="M358" s="74"/>
      <c r="N358" s="74"/>
    </row>
    <row r="359" spans="1:14" x14ac:dyDescent="0.25">
      <c r="A359" s="74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4"/>
      <c r="M359" s="74"/>
      <c r="N359" s="74"/>
    </row>
    <row r="360" spans="1:14" x14ac:dyDescent="0.25">
      <c r="A360" s="74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4"/>
      <c r="M360" s="74"/>
      <c r="N360" s="74"/>
    </row>
    <row r="361" spans="1:14" x14ac:dyDescent="0.25">
      <c r="A361" s="74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4"/>
      <c r="M361" s="74"/>
      <c r="N361" s="74"/>
    </row>
    <row r="362" spans="1:14" x14ac:dyDescent="0.25">
      <c r="A362" s="74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4"/>
      <c r="M362" s="74"/>
      <c r="N362" s="74"/>
    </row>
    <row r="363" spans="1:14" x14ac:dyDescent="0.25">
      <c r="A363" s="74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4"/>
      <c r="M363" s="74"/>
      <c r="N363" s="74"/>
    </row>
    <row r="364" spans="1:14" x14ac:dyDescent="0.25">
      <c r="A364" s="74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4"/>
      <c r="M364" s="74"/>
      <c r="N364" s="74"/>
    </row>
    <row r="365" spans="1:14" x14ac:dyDescent="0.25">
      <c r="A365" s="74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4"/>
      <c r="M365" s="74"/>
      <c r="N365" s="74"/>
    </row>
    <row r="366" spans="1:14" x14ac:dyDescent="0.25">
      <c r="A366" s="74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4"/>
      <c r="M366" s="74"/>
      <c r="N366" s="74"/>
    </row>
    <row r="367" spans="1:14" x14ac:dyDescent="0.25">
      <c r="A367" s="74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4"/>
      <c r="M367" s="74"/>
      <c r="N367" s="74"/>
    </row>
    <row r="368" spans="1:14" x14ac:dyDescent="0.25">
      <c r="A368" s="74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4"/>
      <c r="M368" s="74"/>
      <c r="N368" s="74"/>
    </row>
    <row r="369" spans="1:14" x14ac:dyDescent="0.25">
      <c r="A369" s="74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4"/>
      <c r="M369" s="74"/>
      <c r="N369" s="74"/>
    </row>
    <row r="370" spans="1:14" x14ac:dyDescent="0.25">
      <c r="A370" s="74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4"/>
      <c r="M370" s="74"/>
      <c r="N370" s="74"/>
    </row>
    <row r="371" spans="1:14" x14ac:dyDescent="0.25">
      <c r="A371" s="74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4"/>
      <c r="M371" s="74"/>
      <c r="N371" s="74"/>
    </row>
    <row r="372" spans="1:14" x14ac:dyDescent="0.25">
      <c r="A372" s="74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4"/>
      <c r="M372" s="74"/>
      <c r="N372" s="74"/>
    </row>
    <row r="373" spans="1:14" x14ac:dyDescent="0.25">
      <c r="A373" s="74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4"/>
      <c r="M373" s="74"/>
      <c r="N373" s="74"/>
    </row>
    <row r="374" spans="1:14" x14ac:dyDescent="0.25">
      <c r="A374" s="74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4"/>
      <c r="M374" s="74"/>
      <c r="N374" s="74"/>
    </row>
    <row r="375" spans="1:14" x14ac:dyDescent="0.25">
      <c r="A375" s="74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4"/>
      <c r="M375" s="74"/>
      <c r="N375" s="74"/>
    </row>
    <row r="376" spans="1:14" x14ac:dyDescent="0.25">
      <c r="A376" s="74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4"/>
      <c r="M376" s="74"/>
      <c r="N376" s="74"/>
    </row>
    <row r="377" spans="1:14" x14ac:dyDescent="0.25">
      <c r="A377" s="74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4"/>
      <c r="M377" s="74"/>
      <c r="N377" s="74"/>
    </row>
    <row r="378" spans="1:14" x14ac:dyDescent="0.25">
      <c r="A378" s="74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4"/>
      <c r="M378" s="74"/>
      <c r="N378" s="74"/>
    </row>
    <row r="379" spans="1:14" x14ac:dyDescent="0.25">
      <c r="A379" s="74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4"/>
      <c r="M379" s="74"/>
      <c r="N379" s="74"/>
    </row>
    <row r="380" spans="1:14" x14ac:dyDescent="0.25">
      <c r="A380" s="74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4"/>
      <c r="M380" s="74"/>
      <c r="N380" s="74"/>
    </row>
    <row r="381" spans="1:14" x14ac:dyDescent="0.25">
      <c r="A381" s="74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4"/>
      <c r="M381" s="74"/>
      <c r="N381" s="74"/>
    </row>
    <row r="382" spans="1:14" x14ac:dyDescent="0.25">
      <c r="A382" s="74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4"/>
      <c r="M382" s="74"/>
      <c r="N382" s="74"/>
    </row>
    <row r="383" spans="1:14" x14ac:dyDescent="0.25">
      <c r="A383" s="74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4"/>
      <c r="M383" s="74"/>
      <c r="N383" s="74"/>
    </row>
    <row r="384" spans="1:14" x14ac:dyDescent="0.25">
      <c r="A384" s="74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4"/>
      <c r="M384" s="74"/>
      <c r="N384" s="74"/>
    </row>
    <row r="385" spans="1:14" x14ac:dyDescent="0.25">
      <c r="A385" s="74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4"/>
      <c r="M385" s="74"/>
      <c r="N385" s="74"/>
    </row>
    <row r="386" spans="1:14" x14ac:dyDescent="0.25">
      <c r="A386" s="74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4"/>
      <c r="M386" s="74"/>
      <c r="N386" s="74"/>
    </row>
    <row r="387" spans="1:14" x14ac:dyDescent="0.25">
      <c r="A387" s="74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4"/>
      <c r="M387" s="74"/>
      <c r="N387" s="74"/>
    </row>
    <row r="388" spans="1:14" x14ac:dyDescent="0.25">
      <c r="A388" s="74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4"/>
      <c r="M388" s="74"/>
      <c r="N388" s="74"/>
    </row>
    <row r="389" spans="1:14" x14ac:dyDescent="0.25">
      <c r="A389" s="74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4"/>
      <c r="M389" s="74"/>
      <c r="N389" s="74"/>
    </row>
    <row r="390" spans="1:14" x14ac:dyDescent="0.25">
      <c r="A390" s="74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4"/>
      <c r="M390" s="74"/>
      <c r="N390" s="74"/>
    </row>
    <row r="391" spans="1:14" x14ac:dyDescent="0.25">
      <c r="A391" s="74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4"/>
      <c r="M391" s="74"/>
      <c r="N391" s="74"/>
    </row>
    <row r="392" spans="1:14" x14ac:dyDescent="0.25">
      <c r="A392" s="74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4"/>
      <c r="M392" s="74"/>
      <c r="N392" s="74"/>
    </row>
    <row r="393" spans="1:14" x14ac:dyDescent="0.25">
      <c r="A393" s="74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4"/>
      <c r="M393" s="74"/>
      <c r="N393" s="74"/>
    </row>
    <row r="394" spans="1:14" x14ac:dyDescent="0.25">
      <c r="A394" s="74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4"/>
      <c r="M394" s="74"/>
      <c r="N394" s="74"/>
    </row>
    <row r="395" spans="1:14" x14ac:dyDescent="0.25">
      <c r="A395" s="74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4"/>
      <c r="M395" s="74"/>
      <c r="N395" s="74"/>
    </row>
    <row r="396" spans="1:14" x14ac:dyDescent="0.25">
      <c r="A396" s="74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4"/>
      <c r="M396" s="74"/>
      <c r="N396" s="74"/>
    </row>
    <row r="397" spans="1:14" x14ac:dyDescent="0.25">
      <c r="A397" s="74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4"/>
      <c r="M397" s="74"/>
      <c r="N397" s="74"/>
    </row>
    <row r="398" spans="1:14" x14ac:dyDescent="0.25">
      <c r="A398" s="74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4"/>
      <c r="M398" s="74"/>
      <c r="N398" s="74"/>
    </row>
    <row r="399" spans="1:14" x14ac:dyDescent="0.25">
      <c r="A399" s="74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4"/>
      <c r="M399" s="74"/>
      <c r="N399" s="74"/>
    </row>
    <row r="400" spans="1:14" x14ac:dyDescent="0.25">
      <c r="A400" s="74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4"/>
      <c r="M400" s="74"/>
      <c r="N400" s="74"/>
    </row>
    <row r="401" spans="1:14" x14ac:dyDescent="0.25">
      <c r="A401" s="74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4"/>
      <c r="M401" s="74"/>
      <c r="N401" s="74"/>
    </row>
    <row r="402" spans="1:14" x14ac:dyDescent="0.25">
      <c r="A402" s="74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4"/>
      <c r="M402" s="74"/>
      <c r="N402" s="74"/>
    </row>
    <row r="403" spans="1:14" x14ac:dyDescent="0.25">
      <c r="A403" s="74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4"/>
      <c r="M403" s="74"/>
      <c r="N403" s="74"/>
    </row>
    <row r="404" spans="1:14" x14ac:dyDescent="0.25">
      <c r="A404" s="74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4"/>
      <c r="M404" s="74"/>
      <c r="N404" s="74"/>
    </row>
    <row r="405" spans="1:14" x14ac:dyDescent="0.25">
      <c r="A405" s="74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4"/>
      <c r="M405" s="74"/>
      <c r="N405" s="74"/>
    </row>
    <row r="406" spans="1:14" x14ac:dyDescent="0.25">
      <c r="A406" s="74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4"/>
      <c r="M406" s="74"/>
      <c r="N406" s="74"/>
    </row>
    <row r="407" spans="1:14" x14ac:dyDescent="0.25">
      <c r="A407" s="74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4"/>
      <c r="M407" s="74"/>
      <c r="N407" s="74"/>
    </row>
    <row r="408" spans="1:14" x14ac:dyDescent="0.25">
      <c r="A408" s="74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4"/>
      <c r="M408" s="74"/>
      <c r="N408" s="74"/>
    </row>
    <row r="409" spans="1:14" x14ac:dyDescent="0.25">
      <c r="A409" s="74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4"/>
      <c r="M409" s="74"/>
      <c r="N409" s="74"/>
    </row>
    <row r="410" spans="1:14" x14ac:dyDescent="0.25">
      <c r="A410" s="74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4"/>
      <c r="M410" s="74"/>
      <c r="N410" s="74"/>
    </row>
    <row r="411" spans="1:14" x14ac:dyDescent="0.25">
      <c r="A411" s="74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4"/>
      <c r="M411" s="74"/>
      <c r="N411" s="74"/>
    </row>
    <row r="412" spans="1:14" x14ac:dyDescent="0.25">
      <c r="A412" s="74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4"/>
      <c r="M412" s="74"/>
      <c r="N412" s="74"/>
    </row>
    <row r="413" spans="1:14" x14ac:dyDescent="0.25">
      <c r="A413" s="74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4"/>
      <c r="M413" s="74"/>
      <c r="N413" s="74"/>
    </row>
    <row r="414" spans="1:14" x14ac:dyDescent="0.25">
      <c r="A414" s="74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4"/>
      <c r="M414" s="74"/>
      <c r="N414" s="74"/>
    </row>
    <row r="415" spans="1:14" x14ac:dyDescent="0.25">
      <c r="A415" s="74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4"/>
      <c r="M415" s="74"/>
      <c r="N415" s="74"/>
    </row>
    <row r="416" spans="1:14" x14ac:dyDescent="0.25">
      <c r="A416" s="74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4"/>
      <c r="M416" s="74"/>
      <c r="N416" s="74"/>
    </row>
    <row r="417" spans="1:14" x14ac:dyDescent="0.25">
      <c r="A417" s="74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4"/>
      <c r="M417" s="74"/>
      <c r="N417" s="74"/>
    </row>
    <row r="418" spans="1:14" x14ac:dyDescent="0.25">
      <c r="A418" s="74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4"/>
      <c r="M418" s="74"/>
      <c r="N418" s="74"/>
    </row>
    <row r="419" spans="1:14" x14ac:dyDescent="0.25">
      <c r="A419" s="74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4"/>
      <c r="M419" s="74"/>
      <c r="N419" s="74"/>
    </row>
    <row r="420" spans="1:14" x14ac:dyDescent="0.25">
      <c r="A420" s="74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4"/>
      <c r="M420" s="74"/>
      <c r="N420" s="74"/>
    </row>
    <row r="421" spans="1:14" x14ac:dyDescent="0.25">
      <c r="A421" s="74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4"/>
      <c r="M421" s="74"/>
      <c r="N421" s="74"/>
    </row>
    <row r="422" spans="1:14" x14ac:dyDescent="0.25">
      <c r="A422" s="74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4"/>
      <c r="M422" s="74"/>
      <c r="N422" s="74"/>
    </row>
    <row r="423" spans="1:14" x14ac:dyDescent="0.25">
      <c r="A423" s="74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4"/>
      <c r="M423" s="74"/>
      <c r="N423" s="74"/>
    </row>
    <row r="424" spans="1:14" x14ac:dyDescent="0.25">
      <c r="A424" s="74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4"/>
      <c r="M424" s="74"/>
      <c r="N424" s="74"/>
    </row>
    <row r="425" spans="1:14" x14ac:dyDescent="0.25">
      <c r="A425" s="74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4"/>
      <c r="M425" s="74"/>
      <c r="N425" s="74"/>
    </row>
    <row r="426" spans="1:14" x14ac:dyDescent="0.25">
      <c r="A426" s="74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4"/>
      <c r="M426" s="74"/>
      <c r="N426" s="74"/>
    </row>
    <row r="427" spans="1:14" x14ac:dyDescent="0.25">
      <c r="A427" s="74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4"/>
      <c r="M427" s="74"/>
      <c r="N427" s="74"/>
    </row>
    <row r="428" spans="1:14" x14ac:dyDescent="0.25">
      <c r="A428" s="74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4"/>
      <c r="M428" s="74"/>
      <c r="N428" s="74"/>
    </row>
    <row r="429" spans="1:14" x14ac:dyDescent="0.25">
      <c r="A429" s="74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4"/>
      <c r="M429" s="74"/>
      <c r="N429" s="74"/>
    </row>
    <row r="430" spans="1:14" x14ac:dyDescent="0.25">
      <c r="A430" s="74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4"/>
      <c r="M430" s="74"/>
      <c r="N430" s="74"/>
    </row>
    <row r="431" spans="1:14" x14ac:dyDescent="0.25">
      <c r="A431" s="74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4"/>
      <c r="M431" s="74"/>
      <c r="N431" s="74"/>
    </row>
    <row r="432" spans="1:14" x14ac:dyDescent="0.25">
      <c r="A432" s="74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4"/>
      <c r="M432" s="74"/>
      <c r="N432" s="74"/>
    </row>
    <row r="433" spans="1:14" x14ac:dyDescent="0.25">
      <c r="A433" s="74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4"/>
      <c r="M433" s="74"/>
      <c r="N433" s="74"/>
    </row>
    <row r="434" spans="1:14" x14ac:dyDescent="0.25">
      <c r="A434" s="74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4"/>
      <c r="M434" s="74"/>
      <c r="N434" s="74"/>
    </row>
    <row r="435" spans="1:14" x14ac:dyDescent="0.25">
      <c r="A435" s="74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4"/>
      <c r="M435" s="74"/>
      <c r="N435" s="74"/>
    </row>
    <row r="436" spans="1:14" x14ac:dyDescent="0.25">
      <c r="A436" s="74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4"/>
      <c r="M436" s="74"/>
      <c r="N436" s="74"/>
    </row>
    <row r="437" spans="1:14" x14ac:dyDescent="0.25">
      <c r="A437" s="74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4"/>
      <c r="M437" s="74"/>
      <c r="N437" s="74"/>
    </row>
    <row r="438" spans="1:14" x14ac:dyDescent="0.25">
      <c r="A438" s="74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4"/>
      <c r="M438" s="74"/>
      <c r="N438" s="74"/>
    </row>
    <row r="439" spans="1:14" x14ac:dyDescent="0.25">
      <c r="A439" s="74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4"/>
      <c r="M439" s="74"/>
      <c r="N439" s="74"/>
    </row>
    <row r="440" spans="1:14" x14ac:dyDescent="0.25">
      <c r="A440" s="74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4"/>
      <c r="M440" s="74"/>
      <c r="N440" s="74"/>
    </row>
    <row r="441" spans="1:14" x14ac:dyDescent="0.25">
      <c r="A441" s="74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4"/>
      <c r="M441" s="74"/>
      <c r="N441" s="74"/>
    </row>
    <row r="442" spans="1:14" x14ac:dyDescent="0.25">
      <c r="A442" s="74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4"/>
      <c r="M442" s="74"/>
      <c r="N442" s="74"/>
    </row>
    <row r="443" spans="1:14" x14ac:dyDescent="0.25">
      <c r="A443" s="74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4"/>
      <c r="M443" s="74"/>
      <c r="N443" s="74"/>
    </row>
    <row r="444" spans="1:14" x14ac:dyDescent="0.25">
      <c r="A444" s="74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4"/>
      <c r="M444" s="74"/>
      <c r="N444" s="74"/>
    </row>
    <row r="445" spans="1:14" x14ac:dyDescent="0.25">
      <c r="A445" s="74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4"/>
      <c r="M445" s="74"/>
      <c r="N445" s="74"/>
    </row>
    <row r="446" spans="1:14" x14ac:dyDescent="0.25">
      <c r="A446" s="74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4"/>
      <c r="M446" s="74"/>
      <c r="N446" s="74"/>
    </row>
    <row r="447" spans="1:14" x14ac:dyDescent="0.25">
      <c r="A447" s="74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4"/>
      <c r="M447" s="74"/>
      <c r="N447" s="74"/>
    </row>
    <row r="448" spans="1:14" x14ac:dyDescent="0.25">
      <c r="A448" s="74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4"/>
      <c r="M448" s="74"/>
      <c r="N448" s="74"/>
    </row>
    <row r="449" spans="1:14" x14ac:dyDescent="0.25">
      <c r="A449" s="74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4"/>
      <c r="M449" s="74"/>
      <c r="N449" s="74"/>
    </row>
    <row r="450" spans="1:14" x14ac:dyDescent="0.25">
      <c r="A450" s="74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4"/>
      <c r="M450" s="74"/>
      <c r="N450" s="74"/>
    </row>
    <row r="451" spans="1:14" x14ac:dyDescent="0.25">
      <c r="A451" s="74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4"/>
      <c r="M451" s="74"/>
      <c r="N451" s="74"/>
    </row>
    <row r="452" spans="1:14" x14ac:dyDescent="0.25">
      <c r="A452" s="74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4"/>
      <c r="M452" s="74"/>
      <c r="N452" s="74"/>
    </row>
    <row r="453" spans="1:14" x14ac:dyDescent="0.25">
      <c r="A453" s="74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4"/>
      <c r="M453" s="74"/>
      <c r="N453" s="74"/>
    </row>
    <row r="454" spans="1:14" x14ac:dyDescent="0.25">
      <c r="A454" s="74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4"/>
      <c r="M454" s="74"/>
      <c r="N454" s="74"/>
    </row>
    <row r="455" spans="1:14" x14ac:dyDescent="0.25">
      <c r="A455" s="74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4"/>
      <c r="M455" s="74"/>
      <c r="N455" s="74"/>
    </row>
    <row r="456" spans="1:14" x14ac:dyDescent="0.25">
      <c r="A456" s="74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4"/>
      <c r="M456" s="74"/>
      <c r="N456" s="74"/>
    </row>
    <row r="457" spans="1:14" x14ac:dyDescent="0.25">
      <c r="A457" s="74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4"/>
      <c r="M457" s="74"/>
      <c r="N457" s="74"/>
    </row>
    <row r="458" spans="1:14" x14ac:dyDescent="0.25">
      <c r="A458" s="74"/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4"/>
      <c r="M458" s="74"/>
      <c r="N458" s="74"/>
    </row>
    <row r="459" spans="1:14" x14ac:dyDescent="0.25">
      <c r="A459" s="74"/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4"/>
      <c r="M459" s="74"/>
      <c r="N459" s="74"/>
    </row>
    <row r="460" spans="1:14" x14ac:dyDescent="0.25">
      <c r="A460" s="74"/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4"/>
      <c r="M460" s="74"/>
      <c r="N460" s="74"/>
    </row>
    <row r="461" spans="1:14" x14ac:dyDescent="0.25">
      <c r="A461" s="74"/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4"/>
      <c r="M461" s="74"/>
      <c r="N461" s="74"/>
    </row>
    <row r="462" spans="1:14" x14ac:dyDescent="0.25">
      <c r="A462" s="74"/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4"/>
      <c r="M462" s="74"/>
      <c r="N462" s="74"/>
    </row>
    <row r="463" spans="1:14" x14ac:dyDescent="0.25">
      <c r="A463" s="74"/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4"/>
      <c r="M463" s="74"/>
      <c r="N463" s="74"/>
    </row>
    <row r="464" spans="1:14" x14ac:dyDescent="0.25">
      <c r="A464" s="74"/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4"/>
      <c r="M464" s="74"/>
      <c r="N464" s="74"/>
    </row>
    <row r="465" spans="1:14" x14ac:dyDescent="0.25">
      <c r="A465" s="74"/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4"/>
      <c r="M465" s="74"/>
      <c r="N465" s="74"/>
    </row>
    <row r="466" spans="1:14" x14ac:dyDescent="0.25">
      <c r="A466" s="74"/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4"/>
      <c r="M466" s="74"/>
      <c r="N466" s="74"/>
    </row>
    <row r="467" spans="1:14" x14ac:dyDescent="0.25">
      <c r="A467" s="74"/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4"/>
      <c r="M467" s="74"/>
      <c r="N467" s="74"/>
    </row>
    <row r="468" spans="1:14" x14ac:dyDescent="0.25">
      <c r="A468" s="74"/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4"/>
      <c r="M468" s="74"/>
      <c r="N468" s="74"/>
    </row>
    <row r="469" spans="1:14" x14ac:dyDescent="0.25">
      <c r="A469" s="74"/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4"/>
      <c r="M469" s="74"/>
      <c r="N469" s="74"/>
    </row>
    <row r="470" spans="1:14" x14ac:dyDescent="0.25">
      <c r="A470" s="74"/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4"/>
      <c r="M470" s="74"/>
      <c r="N470" s="74"/>
    </row>
    <row r="471" spans="1:14" x14ac:dyDescent="0.25">
      <c r="A471" s="74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4"/>
      <c r="M471" s="74"/>
      <c r="N471" s="74"/>
    </row>
    <row r="472" spans="1:14" x14ac:dyDescent="0.25">
      <c r="A472" s="74"/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4"/>
      <c r="M472" s="74"/>
      <c r="N472" s="74"/>
    </row>
    <row r="473" spans="1:14" x14ac:dyDescent="0.25">
      <c r="A473" s="74"/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4"/>
      <c r="M473" s="74"/>
      <c r="N473" s="74"/>
    </row>
    <row r="474" spans="1:14" x14ac:dyDescent="0.25">
      <c r="A474" s="74"/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4"/>
      <c r="M474" s="74"/>
      <c r="N474" s="74"/>
    </row>
    <row r="475" spans="1:14" x14ac:dyDescent="0.25">
      <c r="A475" s="74"/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4"/>
      <c r="M475" s="74"/>
      <c r="N475" s="74"/>
    </row>
    <row r="476" spans="1:14" x14ac:dyDescent="0.25">
      <c r="A476" s="74"/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4"/>
      <c r="M476" s="74"/>
      <c r="N476" s="74"/>
    </row>
    <row r="477" spans="1:14" x14ac:dyDescent="0.25">
      <c r="A477" s="74"/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4"/>
      <c r="M477" s="74"/>
      <c r="N477" s="74"/>
    </row>
    <row r="478" spans="1:14" x14ac:dyDescent="0.25">
      <c r="A478" s="74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4"/>
      <c r="M478" s="74"/>
      <c r="N478" s="74"/>
    </row>
    <row r="479" spans="1:14" x14ac:dyDescent="0.25">
      <c r="A479" s="74"/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4"/>
      <c r="M479" s="74"/>
      <c r="N479" s="74"/>
    </row>
    <row r="480" spans="1:14" x14ac:dyDescent="0.25">
      <c r="A480" s="74"/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4"/>
      <c r="M480" s="74"/>
      <c r="N480" s="74"/>
    </row>
    <row r="481" spans="1:14" x14ac:dyDescent="0.25">
      <c r="A481" s="74"/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4"/>
      <c r="M481" s="74"/>
      <c r="N481" s="74"/>
    </row>
    <row r="482" spans="1:14" x14ac:dyDescent="0.25">
      <c r="A482" s="74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4"/>
      <c r="M482" s="74"/>
      <c r="N482" s="74"/>
    </row>
    <row r="483" spans="1:14" x14ac:dyDescent="0.25">
      <c r="A483" s="74"/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4"/>
      <c r="M483" s="74"/>
      <c r="N483" s="74"/>
    </row>
    <row r="484" spans="1:14" x14ac:dyDescent="0.25">
      <c r="A484" s="74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4"/>
      <c r="M484" s="74"/>
      <c r="N484" s="74"/>
    </row>
    <row r="485" spans="1:14" x14ac:dyDescent="0.25">
      <c r="A485" s="74"/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4"/>
      <c r="M485" s="74"/>
      <c r="N485" s="74"/>
    </row>
    <row r="486" spans="1:14" x14ac:dyDescent="0.25">
      <c r="A486" s="74"/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4"/>
      <c r="M486" s="74"/>
      <c r="N486" s="74"/>
    </row>
    <row r="487" spans="1:14" x14ac:dyDescent="0.25">
      <c r="A487" s="74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4"/>
      <c r="M487" s="74"/>
      <c r="N487" s="74"/>
    </row>
    <row r="488" spans="1:14" x14ac:dyDescent="0.25">
      <c r="A488" s="74"/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4"/>
      <c r="M488" s="74"/>
      <c r="N488" s="74"/>
    </row>
    <row r="489" spans="1:14" x14ac:dyDescent="0.25">
      <c r="A489" s="74"/>
      <c r="B489" s="75"/>
      <c r="C489" s="75"/>
      <c r="D489" s="75"/>
      <c r="E489" s="75"/>
      <c r="F489" s="75"/>
      <c r="G489" s="75"/>
      <c r="H489" s="75"/>
      <c r="I489" s="75"/>
      <c r="J489" s="75"/>
      <c r="K489" s="75"/>
      <c r="L489" s="74"/>
      <c r="M489" s="74"/>
      <c r="N489" s="74"/>
    </row>
    <row r="490" spans="1:14" x14ac:dyDescent="0.25">
      <c r="A490" s="74"/>
      <c r="B490" s="75"/>
      <c r="C490" s="75"/>
      <c r="D490" s="75"/>
      <c r="E490" s="75"/>
      <c r="F490" s="75"/>
      <c r="G490" s="75"/>
      <c r="H490" s="75"/>
      <c r="I490" s="75"/>
      <c r="J490" s="75"/>
      <c r="K490" s="75"/>
      <c r="L490" s="74"/>
      <c r="M490" s="74"/>
      <c r="N490" s="74"/>
    </row>
    <row r="491" spans="1:14" x14ac:dyDescent="0.25">
      <c r="A491" s="74"/>
      <c r="B491" s="75"/>
      <c r="C491" s="75"/>
      <c r="D491" s="75"/>
      <c r="E491" s="75"/>
      <c r="F491" s="75"/>
      <c r="G491" s="75"/>
      <c r="H491" s="75"/>
      <c r="I491" s="75"/>
      <c r="J491" s="75"/>
      <c r="K491" s="75"/>
      <c r="L491" s="74"/>
      <c r="M491" s="74"/>
      <c r="N491" s="74"/>
    </row>
    <row r="492" spans="1:14" x14ac:dyDescent="0.25">
      <c r="A492" s="74"/>
      <c r="B492" s="75"/>
      <c r="C492" s="75"/>
      <c r="D492" s="75"/>
      <c r="E492" s="75"/>
      <c r="F492" s="75"/>
      <c r="G492" s="75"/>
      <c r="H492" s="75"/>
      <c r="I492" s="75"/>
      <c r="J492" s="75"/>
      <c r="K492" s="75"/>
      <c r="L492" s="74"/>
      <c r="M492" s="74"/>
      <c r="N492" s="74"/>
    </row>
    <row r="493" spans="1:14" x14ac:dyDescent="0.25">
      <c r="A493" s="74"/>
      <c r="B493" s="75"/>
      <c r="C493" s="75"/>
      <c r="D493" s="75"/>
      <c r="E493" s="75"/>
      <c r="F493" s="75"/>
      <c r="G493" s="75"/>
      <c r="H493" s="75"/>
      <c r="I493" s="75"/>
      <c r="J493" s="75"/>
      <c r="K493" s="75"/>
      <c r="L493" s="74"/>
      <c r="M493" s="74"/>
      <c r="N493" s="74"/>
    </row>
    <row r="494" spans="1:14" x14ac:dyDescent="0.25">
      <c r="A494" s="74"/>
      <c r="B494" s="75"/>
      <c r="C494" s="75"/>
      <c r="D494" s="75"/>
      <c r="E494" s="75"/>
      <c r="F494" s="75"/>
      <c r="G494" s="75"/>
      <c r="H494" s="75"/>
      <c r="I494" s="75"/>
      <c r="J494" s="75"/>
      <c r="K494" s="75"/>
      <c r="L494" s="74"/>
      <c r="M494" s="74"/>
      <c r="N494" s="74"/>
    </row>
    <row r="495" spans="1:14" x14ac:dyDescent="0.25">
      <c r="A495" s="74"/>
      <c r="B495" s="75"/>
      <c r="C495" s="75"/>
      <c r="D495" s="75"/>
      <c r="E495" s="75"/>
      <c r="F495" s="75"/>
      <c r="G495" s="75"/>
      <c r="H495" s="75"/>
      <c r="I495" s="75"/>
      <c r="J495" s="75"/>
      <c r="K495" s="75"/>
      <c r="L495" s="74"/>
      <c r="M495" s="74"/>
      <c r="N495" s="74"/>
    </row>
    <row r="496" spans="1:14" x14ac:dyDescent="0.25">
      <c r="A496" s="74"/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74"/>
      <c r="M496" s="74"/>
      <c r="N496" s="74"/>
    </row>
    <row r="497" spans="1:14" x14ac:dyDescent="0.25">
      <c r="A497" s="74"/>
      <c r="B497" s="75"/>
      <c r="C497" s="75"/>
      <c r="D497" s="75"/>
      <c r="E497" s="75"/>
      <c r="F497" s="75"/>
      <c r="G497" s="75"/>
      <c r="H497" s="75"/>
      <c r="I497" s="75"/>
      <c r="J497" s="75"/>
      <c r="K497" s="75"/>
      <c r="L497" s="74"/>
      <c r="M497" s="74"/>
      <c r="N497" s="74"/>
    </row>
    <row r="498" spans="1:14" x14ac:dyDescent="0.25">
      <c r="A498" s="74"/>
      <c r="B498" s="75"/>
      <c r="C498" s="75"/>
      <c r="D498" s="75"/>
      <c r="E498" s="75"/>
      <c r="F498" s="75"/>
      <c r="G498" s="75"/>
      <c r="H498" s="75"/>
      <c r="I498" s="75"/>
      <c r="J498" s="75"/>
      <c r="K498" s="75"/>
      <c r="L498" s="74"/>
      <c r="M498" s="74"/>
      <c r="N498" s="74"/>
    </row>
    <row r="499" spans="1:14" x14ac:dyDescent="0.25">
      <c r="A499" s="74"/>
      <c r="B499" s="75"/>
      <c r="C499" s="75"/>
      <c r="D499" s="75"/>
      <c r="E499" s="75"/>
      <c r="F499" s="75"/>
      <c r="G499" s="75"/>
      <c r="H499" s="75"/>
      <c r="I499" s="75"/>
      <c r="J499" s="75"/>
      <c r="K499" s="75"/>
      <c r="L499" s="74"/>
      <c r="M499" s="74"/>
      <c r="N499" s="74"/>
    </row>
    <row r="500" spans="1:14" x14ac:dyDescent="0.25">
      <c r="A500" s="74"/>
      <c r="B500" s="75"/>
      <c r="C500" s="75"/>
      <c r="D500" s="75"/>
      <c r="E500" s="75"/>
      <c r="F500" s="75"/>
      <c r="G500" s="75"/>
      <c r="H500" s="75"/>
      <c r="I500" s="75"/>
      <c r="J500" s="75"/>
      <c r="K500" s="75"/>
      <c r="L500" s="74"/>
      <c r="M500" s="74"/>
      <c r="N500" s="74"/>
    </row>
    <row r="501" spans="1:14" x14ac:dyDescent="0.25">
      <c r="A501" s="74"/>
      <c r="B501" s="75"/>
      <c r="C501" s="75"/>
      <c r="D501" s="75"/>
      <c r="E501" s="75"/>
      <c r="F501" s="75"/>
      <c r="G501" s="75"/>
      <c r="H501" s="75"/>
      <c r="I501" s="75"/>
      <c r="J501" s="75"/>
      <c r="K501" s="75"/>
      <c r="L501" s="74"/>
      <c r="M501" s="74"/>
      <c r="N501" s="74"/>
    </row>
    <row r="502" spans="1:14" x14ac:dyDescent="0.25">
      <c r="A502" s="74"/>
      <c r="B502" s="75"/>
      <c r="C502" s="75"/>
      <c r="D502" s="75"/>
      <c r="E502" s="75"/>
      <c r="F502" s="75"/>
      <c r="G502" s="75"/>
      <c r="H502" s="75"/>
      <c r="I502" s="75"/>
      <c r="J502" s="75"/>
      <c r="K502" s="75"/>
      <c r="L502" s="74"/>
      <c r="M502" s="74"/>
      <c r="N502" s="74"/>
    </row>
    <row r="503" spans="1:14" x14ac:dyDescent="0.25">
      <c r="A503" s="74"/>
      <c r="B503" s="75"/>
      <c r="C503" s="75"/>
      <c r="D503" s="75"/>
      <c r="E503" s="75"/>
      <c r="F503" s="75"/>
      <c r="G503" s="75"/>
      <c r="H503" s="75"/>
      <c r="I503" s="75"/>
      <c r="J503" s="75"/>
      <c r="K503" s="75"/>
      <c r="L503" s="74"/>
      <c r="M503" s="74"/>
      <c r="N503" s="74"/>
    </row>
    <row r="504" spans="1:14" x14ac:dyDescent="0.25">
      <c r="A504" s="74"/>
      <c r="B504" s="75"/>
      <c r="C504" s="75"/>
      <c r="D504" s="75"/>
      <c r="E504" s="75"/>
      <c r="F504" s="75"/>
      <c r="G504" s="75"/>
      <c r="H504" s="75"/>
      <c r="I504" s="75"/>
      <c r="J504" s="75"/>
      <c r="K504" s="75"/>
      <c r="L504" s="74"/>
      <c r="M504" s="74"/>
      <c r="N504" s="74"/>
    </row>
    <row r="505" spans="1:14" x14ac:dyDescent="0.25">
      <c r="A505" s="74"/>
      <c r="B505" s="75"/>
      <c r="C505" s="75"/>
      <c r="D505" s="75"/>
      <c r="E505" s="75"/>
      <c r="F505" s="75"/>
      <c r="G505" s="75"/>
      <c r="H505" s="75"/>
      <c r="I505" s="75"/>
      <c r="J505" s="75"/>
      <c r="K505" s="75"/>
      <c r="L505" s="74"/>
      <c r="M505" s="74"/>
      <c r="N505" s="74"/>
    </row>
    <row r="506" spans="1:14" x14ac:dyDescent="0.25">
      <c r="A506" s="74"/>
      <c r="B506" s="75"/>
      <c r="C506" s="75"/>
      <c r="D506" s="75"/>
      <c r="E506" s="75"/>
      <c r="F506" s="75"/>
      <c r="G506" s="75"/>
      <c r="H506" s="75"/>
      <c r="I506" s="75"/>
      <c r="J506" s="75"/>
      <c r="K506" s="75"/>
      <c r="L506" s="74"/>
      <c r="M506" s="74"/>
      <c r="N506" s="74"/>
    </row>
    <row r="507" spans="1:14" x14ac:dyDescent="0.25">
      <c r="A507" s="74"/>
      <c r="B507" s="75"/>
      <c r="C507" s="75"/>
      <c r="D507" s="75"/>
      <c r="E507" s="75"/>
      <c r="F507" s="75"/>
      <c r="G507" s="75"/>
      <c r="H507" s="75"/>
      <c r="I507" s="75"/>
      <c r="J507" s="75"/>
      <c r="K507" s="75"/>
      <c r="L507" s="74"/>
      <c r="M507" s="74"/>
      <c r="N507" s="74"/>
    </row>
    <row r="508" spans="1:14" x14ac:dyDescent="0.25">
      <c r="A508" s="74"/>
      <c r="B508" s="75"/>
      <c r="C508" s="75"/>
      <c r="D508" s="75"/>
      <c r="E508" s="75"/>
      <c r="F508" s="75"/>
      <c r="G508" s="75"/>
      <c r="H508" s="75"/>
      <c r="I508" s="75"/>
      <c r="J508" s="75"/>
      <c r="K508" s="75"/>
      <c r="L508" s="74"/>
      <c r="M508" s="74"/>
      <c r="N508" s="74"/>
    </row>
    <row r="509" spans="1:14" x14ac:dyDescent="0.25">
      <c r="A509" s="74"/>
      <c r="B509" s="75"/>
      <c r="C509" s="75"/>
      <c r="D509" s="75"/>
      <c r="E509" s="75"/>
      <c r="F509" s="75"/>
      <c r="G509" s="75"/>
      <c r="H509" s="75"/>
      <c r="I509" s="75"/>
      <c r="J509" s="75"/>
      <c r="K509" s="75"/>
      <c r="L509" s="74"/>
      <c r="M509" s="74"/>
      <c r="N509" s="74"/>
    </row>
    <row r="510" spans="1:14" x14ac:dyDescent="0.25">
      <c r="A510" s="74"/>
      <c r="B510" s="75"/>
      <c r="C510" s="75"/>
      <c r="D510" s="75"/>
      <c r="E510" s="75"/>
      <c r="F510" s="75"/>
      <c r="G510" s="75"/>
      <c r="H510" s="75"/>
      <c r="I510" s="75"/>
      <c r="J510" s="75"/>
      <c r="K510" s="75"/>
      <c r="L510" s="74"/>
      <c r="M510" s="74"/>
      <c r="N510" s="74"/>
    </row>
    <row r="511" spans="1:14" x14ac:dyDescent="0.25">
      <c r="A511" s="74"/>
      <c r="B511" s="75"/>
      <c r="C511" s="75"/>
      <c r="D511" s="75"/>
      <c r="E511" s="75"/>
      <c r="F511" s="75"/>
      <c r="G511" s="75"/>
      <c r="H511" s="75"/>
      <c r="I511" s="75"/>
      <c r="J511" s="75"/>
      <c r="K511" s="75"/>
      <c r="L511" s="74"/>
      <c r="M511" s="74"/>
      <c r="N511" s="74"/>
    </row>
    <row r="512" spans="1:14" x14ac:dyDescent="0.25">
      <c r="A512" s="74"/>
      <c r="B512" s="75"/>
      <c r="C512" s="75"/>
      <c r="D512" s="75"/>
      <c r="E512" s="75"/>
      <c r="F512" s="75"/>
      <c r="G512" s="75"/>
      <c r="H512" s="75"/>
      <c r="I512" s="75"/>
      <c r="J512" s="75"/>
      <c r="K512" s="75"/>
      <c r="L512" s="74"/>
      <c r="M512" s="74"/>
      <c r="N512" s="74"/>
    </row>
    <row r="513" spans="1:14" x14ac:dyDescent="0.25">
      <c r="A513" s="74"/>
      <c r="B513" s="75"/>
      <c r="C513" s="75"/>
      <c r="D513" s="75"/>
      <c r="E513" s="75"/>
      <c r="F513" s="75"/>
      <c r="G513" s="75"/>
      <c r="H513" s="75"/>
      <c r="I513" s="75"/>
      <c r="J513" s="75"/>
      <c r="K513" s="75"/>
      <c r="L513" s="74"/>
      <c r="M513" s="74"/>
      <c r="N513" s="74"/>
    </row>
    <row r="514" spans="1:14" x14ac:dyDescent="0.25">
      <c r="A514" s="74"/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74"/>
      <c r="M514" s="74"/>
      <c r="N514" s="74"/>
    </row>
    <row r="515" spans="1:14" x14ac:dyDescent="0.25">
      <c r="A515" s="74"/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4"/>
      <c r="M515" s="74"/>
      <c r="N515" s="74"/>
    </row>
    <row r="516" spans="1:14" x14ac:dyDescent="0.25">
      <c r="A516" s="74"/>
      <c r="B516" s="75"/>
      <c r="C516" s="75"/>
      <c r="D516" s="75"/>
      <c r="E516" s="75"/>
      <c r="F516" s="75"/>
      <c r="G516" s="75"/>
      <c r="H516" s="75"/>
      <c r="I516" s="75"/>
      <c r="J516" s="75"/>
      <c r="K516" s="75"/>
      <c r="L516" s="74"/>
      <c r="M516" s="74"/>
      <c r="N516" s="74"/>
    </row>
    <row r="517" spans="1:14" x14ac:dyDescent="0.25">
      <c r="A517" s="74"/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4"/>
      <c r="M517" s="74"/>
      <c r="N517" s="74"/>
    </row>
    <row r="518" spans="1:14" x14ac:dyDescent="0.25">
      <c r="A518" s="74"/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74"/>
      <c r="M518" s="74"/>
      <c r="N518" s="74"/>
    </row>
    <row r="519" spans="1:14" x14ac:dyDescent="0.25">
      <c r="A519" s="74"/>
      <c r="B519" s="75"/>
      <c r="C519" s="75"/>
      <c r="D519" s="75"/>
      <c r="E519" s="75"/>
      <c r="F519" s="75"/>
      <c r="G519" s="75"/>
      <c r="H519" s="75"/>
      <c r="I519" s="75"/>
      <c r="J519" s="75"/>
      <c r="K519" s="75"/>
      <c r="L519" s="74"/>
      <c r="M519" s="74"/>
      <c r="N519" s="74"/>
    </row>
    <row r="520" spans="1:14" x14ac:dyDescent="0.25">
      <c r="A520" s="74"/>
      <c r="B520" s="75"/>
      <c r="C520" s="75"/>
      <c r="D520" s="75"/>
      <c r="E520" s="75"/>
      <c r="F520" s="75"/>
      <c r="G520" s="75"/>
      <c r="H520" s="75"/>
      <c r="I520" s="75"/>
      <c r="J520" s="75"/>
      <c r="K520" s="75"/>
      <c r="L520" s="74"/>
      <c r="M520" s="74"/>
      <c r="N520" s="74"/>
    </row>
    <row r="521" spans="1:14" x14ac:dyDescent="0.25">
      <c r="A521" s="74"/>
      <c r="B521" s="75"/>
      <c r="C521" s="75"/>
      <c r="D521" s="75"/>
      <c r="E521" s="75"/>
      <c r="F521" s="75"/>
      <c r="G521" s="75"/>
      <c r="H521" s="75"/>
      <c r="I521" s="75"/>
      <c r="J521" s="75"/>
      <c r="K521" s="75"/>
      <c r="L521" s="74"/>
      <c r="M521" s="74"/>
      <c r="N521" s="74"/>
    </row>
    <row r="522" spans="1:14" x14ac:dyDescent="0.25">
      <c r="A522" s="74"/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74"/>
      <c r="M522" s="74"/>
      <c r="N522" s="74"/>
    </row>
    <row r="523" spans="1:14" x14ac:dyDescent="0.25">
      <c r="A523" s="74"/>
      <c r="B523" s="75"/>
      <c r="C523" s="75"/>
      <c r="D523" s="75"/>
      <c r="E523" s="75"/>
      <c r="F523" s="75"/>
      <c r="G523" s="75"/>
      <c r="H523" s="75"/>
      <c r="I523" s="75"/>
      <c r="J523" s="75"/>
      <c r="K523" s="75"/>
      <c r="L523" s="74"/>
      <c r="M523" s="74"/>
      <c r="N523" s="74"/>
    </row>
    <row r="524" spans="1:14" x14ac:dyDescent="0.25">
      <c r="A524" s="74"/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4"/>
      <c r="M524" s="74"/>
      <c r="N524" s="74"/>
    </row>
    <row r="525" spans="1:14" x14ac:dyDescent="0.25">
      <c r="A525" s="74"/>
      <c r="B525" s="75"/>
      <c r="C525" s="75"/>
      <c r="D525" s="75"/>
      <c r="E525" s="75"/>
      <c r="F525" s="75"/>
      <c r="G525" s="75"/>
      <c r="H525" s="75"/>
      <c r="I525" s="75"/>
      <c r="J525" s="75"/>
      <c r="K525" s="75"/>
      <c r="L525" s="74"/>
      <c r="M525" s="74"/>
      <c r="N525" s="74"/>
    </row>
    <row r="526" spans="1:14" x14ac:dyDescent="0.25">
      <c r="A526" s="74"/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4"/>
      <c r="M526" s="74"/>
      <c r="N526" s="74"/>
    </row>
    <row r="527" spans="1:14" x14ac:dyDescent="0.25">
      <c r="A527" s="74"/>
      <c r="B527" s="75"/>
      <c r="C527" s="75"/>
      <c r="D527" s="75"/>
      <c r="E527" s="75"/>
      <c r="F527" s="75"/>
      <c r="G527" s="75"/>
      <c r="H527" s="75"/>
      <c r="I527" s="75"/>
      <c r="J527" s="75"/>
      <c r="K527" s="75"/>
      <c r="L527" s="74"/>
      <c r="M527" s="74"/>
      <c r="N527" s="74"/>
    </row>
    <row r="528" spans="1:14" x14ac:dyDescent="0.25">
      <c r="A528" s="74"/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4"/>
      <c r="M528" s="74"/>
      <c r="N528" s="74"/>
    </row>
    <row r="529" spans="1:14" x14ac:dyDescent="0.25">
      <c r="A529" s="74"/>
      <c r="B529" s="75"/>
      <c r="C529" s="75"/>
      <c r="D529" s="75"/>
      <c r="E529" s="75"/>
      <c r="F529" s="75"/>
      <c r="G529" s="75"/>
      <c r="H529" s="75"/>
      <c r="I529" s="75"/>
      <c r="J529" s="75"/>
      <c r="K529" s="75"/>
      <c r="L529" s="74"/>
      <c r="M529" s="74"/>
      <c r="N529" s="74"/>
    </row>
    <row r="530" spans="1:14" x14ac:dyDescent="0.25">
      <c r="A530" s="74"/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74"/>
      <c r="M530" s="74"/>
      <c r="N530" s="74"/>
    </row>
    <row r="531" spans="1:14" x14ac:dyDescent="0.25">
      <c r="A531" s="74"/>
      <c r="B531" s="75"/>
      <c r="C531" s="75"/>
      <c r="D531" s="75"/>
      <c r="E531" s="75"/>
      <c r="F531" s="75"/>
      <c r="G531" s="75"/>
      <c r="H531" s="75"/>
      <c r="I531" s="75"/>
      <c r="J531" s="75"/>
      <c r="K531" s="75"/>
      <c r="L531" s="74"/>
      <c r="M531" s="74"/>
      <c r="N531" s="74"/>
    </row>
    <row r="532" spans="1:14" x14ac:dyDescent="0.25">
      <c r="A532" s="74"/>
      <c r="B532" s="75"/>
      <c r="C532" s="75"/>
      <c r="D532" s="75"/>
      <c r="E532" s="75"/>
      <c r="F532" s="75"/>
      <c r="G532" s="75"/>
      <c r="H532" s="75"/>
      <c r="I532" s="75"/>
      <c r="J532" s="75"/>
      <c r="K532" s="75"/>
      <c r="L532" s="74"/>
      <c r="M532" s="74"/>
      <c r="N532" s="74"/>
    </row>
    <row r="533" spans="1:14" x14ac:dyDescent="0.25">
      <c r="A533" s="74"/>
      <c r="B533" s="75"/>
      <c r="C533" s="75"/>
      <c r="D533" s="75"/>
      <c r="E533" s="75"/>
      <c r="F533" s="75"/>
      <c r="G533" s="75"/>
      <c r="H533" s="75"/>
      <c r="I533" s="75"/>
      <c r="J533" s="75"/>
      <c r="K533" s="75"/>
      <c r="L533" s="74"/>
      <c r="M533" s="74"/>
      <c r="N533" s="74"/>
    </row>
    <row r="534" spans="1:14" x14ac:dyDescent="0.25">
      <c r="A534" s="74"/>
      <c r="B534" s="75"/>
      <c r="C534" s="75"/>
      <c r="D534" s="75"/>
      <c r="E534" s="75"/>
      <c r="F534" s="75"/>
      <c r="G534" s="75"/>
      <c r="H534" s="75"/>
      <c r="I534" s="75"/>
      <c r="J534" s="75"/>
      <c r="K534" s="75"/>
      <c r="L534" s="74"/>
      <c r="M534" s="74"/>
      <c r="N534" s="74"/>
    </row>
    <row r="535" spans="1:14" x14ac:dyDescent="0.25">
      <c r="A535" s="74"/>
      <c r="B535" s="75"/>
      <c r="C535" s="75"/>
      <c r="D535" s="75"/>
      <c r="E535" s="75"/>
      <c r="F535" s="75"/>
      <c r="G535" s="75"/>
      <c r="H535" s="75"/>
      <c r="I535" s="75"/>
      <c r="J535" s="75"/>
      <c r="K535" s="75"/>
      <c r="L535" s="74"/>
      <c r="M535" s="74"/>
      <c r="N535" s="74"/>
    </row>
    <row r="536" spans="1:14" x14ac:dyDescent="0.25">
      <c r="A536" s="74"/>
      <c r="B536" s="75"/>
      <c r="C536" s="75"/>
      <c r="D536" s="75"/>
      <c r="E536" s="75"/>
      <c r="F536" s="75"/>
      <c r="G536" s="75"/>
      <c r="H536" s="75"/>
      <c r="I536" s="75"/>
      <c r="J536" s="75"/>
      <c r="K536" s="75"/>
      <c r="L536" s="74"/>
      <c r="M536" s="74"/>
      <c r="N536" s="74"/>
    </row>
    <row r="537" spans="1:14" x14ac:dyDescent="0.25">
      <c r="A537" s="74"/>
      <c r="B537" s="75"/>
      <c r="C537" s="75"/>
      <c r="D537" s="75"/>
      <c r="E537" s="75"/>
      <c r="F537" s="75"/>
      <c r="G537" s="75"/>
      <c r="H537" s="75"/>
      <c r="I537" s="75"/>
      <c r="J537" s="75"/>
      <c r="K537" s="75"/>
      <c r="L537" s="74"/>
      <c r="M537" s="74"/>
      <c r="N537" s="74"/>
    </row>
    <row r="538" spans="1:14" x14ac:dyDescent="0.25">
      <c r="A538" s="74"/>
      <c r="B538" s="75"/>
      <c r="C538" s="75"/>
      <c r="D538" s="75"/>
      <c r="E538" s="75"/>
      <c r="F538" s="75"/>
      <c r="G538" s="75"/>
      <c r="H538" s="75"/>
      <c r="I538" s="75"/>
      <c r="J538" s="75"/>
      <c r="K538" s="75"/>
      <c r="L538" s="74"/>
      <c r="M538" s="74"/>
      <c r="N538" s="74"/>
    </row>
    <row r="539" spans="1:14" x14ac:dyDescent="0.25">
      <c r="A539" s="74"/>
      <c r="B539" s="75"/>
      <c r="C539" s="75"/>
      <c r="D539" s="75"/>
      <c r="E539" s="75"/>
      <c r="F539" s="75"/>
      <c r="G539" s="75"/>
      <c r="H539" s="75"/>
      <c r="I539" s="75"/>
      <c r="J539" s="75"/>
      <c r="K539" s="75"/>
      <c r="L539" s="74"/>
      <c r="M539" s="74"/>
      <c r="N539" s="74"/>
    </row>
    <row r="540" spans="1:14" x14ac:dyDescent="0.25">
      <c r="A540" s="74"/>
      <c r="B540" s="75"/>
      <c r="C540" s="75"/>
      <c r="D540" s="75"/>
      <c r="E540" s="75"/>
      <c r="F540" s="75"/>
      <c r="G540" s="75"/>
      <c r="H540" s="75"/>
      <c r="I540" s="75"/>
      <c r="J540" s="75"/>
      <c r="K540" s="75"/>
      <c r="L540" s="74"/>
      <c r="M540" s="74"/>
      <c r="N540" s="74"/>
    </row>
    <row r="541" spans="1:14" x14ac:dyDescent="0.25">
      <c r="A541" s="74"/>
      <c r="B541" s="75"/>
      <c r="C541" s="75"/>
      <c r="D541" s="75"/>
      <c r="E541" s="75"/>
      <c r="F541" s="75"/>
      <c r="G541" s="75"/>
      <c r="H541" s="75"/>
      <c r="I541" s="75"/>
      <c r="J541" s="75"/>
      <c r="K541" s="75"/>
      <c r="L541" s="74"/>
      <c r="M541" s="74"/>
      <c r="N541" s="74"/>
    </row>
    <row r="542" spans="1:14" x14ac:dyDescent="0.25">
      <c r="A542" s="74"/>
      <c r="B542" s="75"/>
      <c r="C542" s="75"/>
      <c r="D542" s="75"/>
      <c r="E542" s="75"/>
      <c r="F542" s="75"/>
      <c r="G542" s="75"/>
      <c r="H542" s="75"/>
      <c r="I542" s="75"/>
      <c r="J542" s="75"/>
      <c r="K542" s="75"/>
      <c r="L542" s="74"/>
      <c r="M542" s="74"/>
      <c r="N542" s="74"/>
    </row>
    <row r="543" spans="1:14" x14ac:dyDescent="0.25">
      <c r="A543" s="74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4"/>
      <c r="M543" s="74"/>
      <c r="N543" s="74"/>
    </row>
    <row r="544" spans="1:14" x14ac:dyDescent="0.25">
      <c r="A544" s="74"/>
      <c r="B544" s="75"/>
      <c r="C544" s="75"/>
      <c r="D544" s="75"/>
      <c r="E544" s="75"/>
      <c r="F544" s="75"/>
      <c r="G544" s="75"/>
      <c r="H544" s="75"/>
      <c r="I544" s="75"/>
      <c r="J544" s="75"/>
      <c r="K544" s="75"/>
      <c r="L544" s="74"/>
      <c r="M544" s="74"/>
      <c r="N544" s="74"/>
    </row>
  </sheetData>
  <sheetProtection algorithmName="SHA-512" hashValue="sJQqQBKV2ddY/wTi+h6RziypKBvydY9rKfIjWosRcUU86GgIzIMS8MeKIEHV3aAl1V47Hfpdda7WmCoPzsq0XQ==" saltValue="IRhxHgDAHpps4OzilWTARQ==" spinCount="100000" sheet="1"/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34" type="noConversion"/>
  <dataValidations count="4">
    <dataValidation type="list" allowBlank="1" showInputMessage="1" showErrorMessage="1" sqref="M17:M52 K17:K52">
      <formula1>Nature_contrôle</formula1>
    </dataValidation>
    <dataValidation type="list" allowBlank="1" showInputMessage="1" showErrorMessage="1" sqref="H17:H52">
      <formula1>Type_contrôle</formula1>
    </dataValidation>
    <dataValidation type="list" allowBlank="1" showInputMessage="1" showErrorMessage="1" sqref="A17:A52">
      <formula1>Nat_ELP</formula1>
    </dataValidation>
    <dataValidation type="list" allowBlank="1" showInputMessage="1" showErrorMessage="1" sqref="F17:G52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6561" r:id="rId4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942975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2" r:id="rId5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942975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3" r:id="rId6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942975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45"/>
  <sheetViews>
    <sheetView showGridLines="0" showZeros="0" zoomScale="85" zoomScaleNormal="85" zoomScalePageLayoutView="85" workbookViewId="0">
      <selection activeCell="K26" sqref="K26"/>
    </sheetView>
  </sheetViews>
  <sheetFormatPr baseColWidth="10" defaultColWidth="10.85546875" defaultRowHeight="15" x14ac:dyDescent="0.25"/>
  <cols>
    <col min="1" max="1" width="26.42578125" style="38" bestFit="1" customWidth="1"/>
    <col min="2" max="2" width="52.28515625" style="53" bestFit="1" customWidth="1"/>
    <col min="3" max="3" width="20.42578125" style="53" customWidth="1"/>
    <col min="4" max="4" width="6.7109375" style="53" customWidth="1"/>
    <col min="5" max="5" width="12" style="53" customWidth="1"/>
    <col min="6" max="6" width="13.7109375" style="53" customWidth="1"/>
    <col min="7" max="7" width="15.42578125" style="53" bestFit="1" customWidth="1"/>
    <col min="8" max="8" width="19.7109375" style="53" bestFit="1" customWidth="1"/>
    <col min="9" max="9" width="11.140625" style="53" bestFit="1" customWidth="1"/>
    <col min="10" max="10" width="17.42578125" style="53" customWidth="1"/>
    <col min="11" max="11" width="17.42578125" style="53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14" ht="20.100000000000001" customHeight="1" x14ac:dyDescent="0.25">
      <c r="A2" s="39" t="s">
        <v>1</v>
      </c>
      <c r="B2" s="162" t="str">
        <f>'Fiche générale'!B2</f>
        <v>LASH</v>
      </c>
      <c r="C2" s="162"/>
      <c r="D2" s="162"/>
      <c r="E2" s="162"/>
      <c r="F2" s="38"/>
      <c r="G2" s="38"/>
      <c r="H2" s="38"/>
      <c r="I2" s="38"/>
      <c r="J2" s="38"/>
      <c r="K2" s="38"/>
    </row>
    <row r="3" spans="1:14" ht="20.100000000000001" customHeight="1" x14ac:dyDescent="0.25">
      <c r="A3" s="39" t="s">
        <v>3</v>
      </c>
      <c r="B3" s="163" t="str">
        <f>'Fiche générale'!B3:I3</f>
        <v>Civilisations, cultures et sociétés</v>
      </c>
      <c r="C3" s="164"/>
      <c r="D3" s="164"/>
      <c r="E3" s="164"/>
      <c r="F3" s="164"/>
      <c r="G3" s="164"/>
      <c r="H3" s="164"/>
      <c r="I3" s="164"/>
      <c r="J3" s="165"/>
      <c r="K3" s="38"/>
    </row>
    <row r="4" spans="1:14" ht="20.100000000000001" customHeight="1" x14ac:dyDescent="0.3">
      <c r="A4" s="39" t="s">
        <v>29</v>
      </c>
      <c r="B4" s="40" t="str">
        <f>'Fiche générale'!B4</f>
        <v>HMVCS18</v>
      </c>
      <c r="C4" s="41" t="s">
        <v>30</v>
      </c>
      <c r="D4" s="166">
        <v>182</v>
      </c>
      <c r="E4" s="166"/>
      <c r="F4" s="167" t="s">
        <v>31</v>
      </c>
      <c r="G4" s="168"/>
      <c r="H4" s="169" t="s">
        <v>32</v>
      </c>
      <c r="I4" s="170"/>
      <c r="J4" s="170"/>
      <c r="K4" s="170"/>
      <c r="L4" s="170"/>
      <c r="M4" s="170"/>
      <c r="N4" s="171"/>
    </row>
    <row r="5" spans="1:14" ht="20.100000000000001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100000000000001" customHeight="1" x14ac:dyDescent="0.25">
      <c r="A6" s="39" t="s">
        <v>33</v>
      </c>
      <c r="B6" s="65" t="s">
        <v>34</v>
      </c>
      <c r="C6" s="41" t="s">
        <v>35</v>
      </c>
      <c r="D6" s="172">
        <v>180</v>
      </c>
      <c r="E6" s="173"/>
      <c r="F6" s="167" t="s">
        <v>36</v>
      </c>
      <c r="G6" s="168"/>
      <c r="H6" s="174" t="s">
        <v>37</v>
      </c>
      <c r="I6" s="175"/>
      <c r="J6" s="175"/>
      <c r="K6" s="175"/>
      <c r="L6" s="175"/>
      <c r="M6" s="175"/>
      <c r="N6" s="176"/>
    </row>
    <row r="7" spans="1:14" ht="20.100000000000001" customHeight="1" x14ac:dyDescent="0.25">
      <c r="A7" s="39" t="s">
        <v>38</v>
      </c>
      <c r="B7" s="66" t="s">
        <v>92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100000000000001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45" t="s">
        <v>40</v>
      </c>
      <c r="C9" s="46" t="s">
        <v>41</v>
      </c>
      <c r="D9" s="43"/>
      <c r="E9" s="177" t="s">
        <v>42</v>
      </c>
      <c r="F9" s="178"/>
      <c r="G9" s="177" t="s">
        <v>43</v>
      </c>
      <c r="H9" s="178"/>
      <c r="I9" s="85"/>
      <c r="J9" s="43"/>
      <c r="K9" s="47">
        <v>1</v>
      </c>
      <c r="L9" s="43"/>
      <c r="M9" s="43"/>
      <c r="N9" s="43"/>
    </row>
    <row r="10" spans="1:14" ht="15" customHeight="1" x14ac:dyDescent="0.25">
      <c r="B10" s="48" t="s">
        <v>44</v>
      </c>
      <c r="C10" s="12"/>
      <c r="D10" s="49"/>
      <c r="E10" s="157" t="s">
        <v>45</v>
      </c>
      <c r="F10" s="158"/>
      <c r="G10" s="159"/>
      <c r="H10" s="160"/>
      <c r="I10" s="85"/>
      <c r="J10" s="50"/>
      <c r="K10" s="50"/>
      <c r="L10" s="50"/>
      <c r="M10" s="50"/>
      <c r="N10" s="50"/>
    </row>
    <row r="11" spans="1:14" ht="15" customHeight="1" x14ac:dyDescent="0.25">
      <c r="A11" s="51">
        <v>1</v>
      </c>
      <c r="B11" s="48" t="s">
        <v>46</v>
      </c>
      <c r="C11" s="12"/>
      <c r="D11" s="52"/>
      <c r="J11" s="38"/>
      <c r="K11" s="38"/>
      <c r="M11" s="50"/>
      <c r="N11" s="50"/>
    </row>
    <row r="12" spans="1:14" ht="15" customHeight="1" x14ac:dyDescent="0.25">
      <c r="B12" s="54" t="s">
        <v>47</v>
      </c>
      <c r="C12" s="12"/>
      <c r="D12" s="52"/>
      <c r="E12" s="38"/>
      <c r="F12" s="38"/>
      <c r="G12" s="38"/>
      <c r="H12" s="38"/>
      <c r="I12" s="38"/>
      <c r="J12" s="38"/>
      <c r="K12" s="38"/>
      <c r="M12" s="50"/>
      <c r="N12" s="50"/>
    </row>
    <row r="13" spans="1:14" x14ac:dyDescent="0.25">
      <c r="D13" s="52"/>
      <c r="E13" s="179"/>
      <c r="F13" s="179"/>
      <c r="G13" s="115"/>
      <c r="H13" s="52"/>
      <c r="I13" s="52"/>
    </row>
    <row r="14" spans="1:14" ht="26.25" customHeight="1" x14ac:dyDescent="0.25">
      <c r="B14" s="55"/>
      <c r="C14" s="52"/>
      <c r="D14" s="52"/>
      <c r="E14" s="115"/>
      <c r="F14" s="115"/>
      <c r="G14" s="115"/>
      <c r="H14" s="52"/>
      <c r="I14" s="52"/>
      <c r="J14" s="180" t="s">
        <v>48</v>
      </c>
      <c r="K14" s="181"/>
      <c r="L14" s="182"/>
      <c r="M14" s="180" t="s">
        <v>49</v>
      </c>
      <c r="N14" s="182"/>
    </row>
    <row r="15" spans="1:14" ht="39.75" customHeight="1" x14ac:dyDescent="0.25">
      <c r="C15" s="56"/>
      <c r="D15" s="56"/>
      <c r="E15" s="57"/>
      <c r="F15" s="57"/>
      <c r="G15" s="57"/>
      <c r="H15" s="57"/>
      <c r="I15" s="58"/>
      <c r="J15" s="59" t="s">
        <v>50</v>
      </c>
      <c r="K15" s="183" t="str">
        <f>IF(H17="CCI (CC Intégral)","CT pour les dispensés","Contrôle Terminal")</f>
        <v>Contrôle Terminal</v>
      </c>
      <c r="L15" s="184"/>
      <c r="M15" s="183" t="s">
        <v>51</v>
      </c>
      <c r="N15" s="184"/>
    </row>
    <row r="16" spans="1:14" s="53" customFormat="1" ht="47.25" x14ac:dyDescent="0.25">
      <c r="A16" s="60" t="s">
        <v>52</v>
      </c>
      <c r="B16" s="83" t="s">
        <v>53</v>
      </c>
      <c r="C16" s="61" t="s">
        <v>54</v>
      </c>
      <c r="D16" s="62" t="s">
        <v>55</v>
      </c>
      <c r="E16" s="63" t="s">
        <v>56</v>
      </c>
      <c r="F16" s="59" t="s">
        <v>57</v>
      </c>
      <c r="G16" s="59" t="s">
        <v>58</v>
      </c>
      <c r="H16" s="64" t="s">
        <v>59</v>
      </c>
      <c r="I16" s="59" t="s">
        <v>60</v>
      </c>
      <c r="J16" s="62" t="s">
        <v>61</v>
      </c>
      <c r="K16" s="62" t="s">
        <v>62</v>
      </c>
      <c r="L16" s="62" t="s">
        <v>63</v>
      </c>
      <c r="M16" s="62" t="s">
        <v>62</v>
      </c>
      <c r="N16" s="62" t="s">
        <v>63</v>
      </c>
    </row>
    <row r="17" spans="1:15" ht="15" customHeight="1" x14ac:dyDescent="0.25">
      <c r="A17" s="99" t="s">
        <v>64</v>
      </c>
      <c r="B17" s="112" t="s">
        <v>65</v>
      </c>
      <c r="C17" s="107" t="s">
        <v>93</v>
      </c>
      <c r="D17" s="99">
        <v>6</v>
      </c>
      <c r="E17" s="99">
        <v>6</v>
      </c>
      <c r="F17" s="99" t="s">
        <v>67</v>
      </c>
      <c r="G17" s="99" t="s">
        <v>67</v>
      </c>
      <c r="H17" s="99"/>
      <c r="I17" s="99"/>
      <c r="J17" s="99"/>
      <c r="K17" s="99"/>
      <c r="L17" s="99"/>
      <c r="M17" s="5"/>
      <c r="N17" s="5"/>
    </row>
    <row r="18" spans="1:15" ht="15" customHeight="1" x14ac:dyDescent="0.25">
      <c r="A18" s="99" t="s">
        <v>68</v>
      </c>
      <c r="B18" s="108" t="s">
        <v>69</v>
      </c>
      <c r="C18" s="107" t="s">
        <v>94</v>
      </c>
      <c r="D18" s="99"/>
      <c r="E18" s="99">
        <v>2</v>
      </c>
      <c r="F18" s="99" t="s">
        <v>67</v>
      </c>
      <c r="G18" s="99" t="s">
        <v>67</v>
      </c>
      <c r="H18" s="99"/>
      <c r="I18" s="99"/>
      <c r="J18" s="99"/>
      <c r="K18" s="99"/>
      <c r="L18" s="99"/>
      <c r="M18" s="5"/>
      <c r="N18" s="5"/>
    </row>
    <row r="19" spans="1:15" ht="15" customHeight="1" x14ac:dyDescent="0.25">
      <c r="A19" s="99" t="s">
        <v>68</v>
      </c>
      <c r="B19" s="109" t="s">
        <v>71</v>
      </c>
      <c r="C19" s="110" t="s">
        <v>95</v>
      </c>
      <c r="D19" s="99"/>
      <c r="E19" s="99">
        <v>2</v>
      </c>
      <c r="F19" s="99" t="s">
        <v>67</v>
      </c>
      <c r="G19" s="99" t="s">
        <v>67</v>
      </c>
      <c r="H19" s="99"/>
      <c r="I19" s="99"/>
      <c r="J19" s="99"/>
      <c r="K19" s="99"/>
      <c r="L19" s="99"/>
      <c r="M19" s="5"/>
      <c r="N19" s="5"/>
    </row>
    <row r="20" spans="1:15" ht="15" customHeight="1" x14ac:dyDescent="0.25">
      <c r="A20" s="99" t="s">
        <v>68</v>
      </c>
      <c r="B20" s="111" t="s">
        <v>96</v>
      </c>
      <c r="C20" s="104"/>
      <c r="D20" s="99"/>
      <c r="E20" s="99">
        <v>2</v>
      </c>
      <c r="F20" s="99" t="s">
        <v>67</v>
      </c>
      <c r="G20" s="99" t="s">
        <v>67</v>
      </c>
      <c r="H20" s="99"/>
      <c r="I20" s="99"/>
      <c r="J20" s="99"/>
      <c r="K20" s="99"/>
      <c r="L20" s="99"/>
      <c r="M20" s="5"/>
      <c r="N20" s="5"/>
    </row>
    <row r="21" spans="1:15" ht="15" customHeight="1" x14ac:dyDescent="0.25">
      <c r="A21" s="2" t="s">
        <v>64</v>
      </c>
      <c r="B21" s="84" t="s">
        <v>97</v>
      </c>
      <c r="C21" s="86" t="s">
        <v>98</v>
      </c>
      <c r="D21" s="4">
        <v>6</v>
      </c>
      <c r="E21" s="4">
        <v>6</v>
      </c>
      <c r="F21" s="4" t="s">
        <v>67</v>
      </c>
      <c r="G21" s="4" t="s">
        <v>67</v>
      </c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 t="s">
        <v>68</v>
      </c>
      <c r="B22" s="89" t="s">
        <v>99</v>
      </c>
      <c r="C22" s="92" t="s">
        <v>100</v>
      </c>
      <c r="D22" s="4"/>
      <c r="E22" s="4">
        <v>6</v>
      </c>
      <c r="F22" s="4" t="s">
        <v>67</v>
      </c>
      <c r="G22" s="4" t="s">
        <v>67</v>
      </c>
      <c r="H22" s="4" t="s">
        <v>78</v>
      </c>
      <c r="I22" s="4"/>
      <c r="J22" s="2">
        <v>2</v>
      </c>
      <c r="K22" s="5" t="s">
        <v>79</v>
      </c>
      <c r="L22" s="5"/>
      <c r="M22" s="5"/>
      <c r="N22" s="5"/>
    </row>
    <row r="23" spans="1:15" ht="15" customHeight="1" x14ac:dyDescent="0.25">
      <c r="A23" s="2" t="s">
        <v>64</v>
      </c>
      <c r="B23" s="98" t="s">
        <v>101</v>
      </c>
      <c r="C23" s="51" t="s">
        <v>102</v>
      </c>
      <c r="D23" s="4">
        <v>6</v>
      </c>
      <c r="E23" s="4">
        <v>6</v>
      </c>
      <c r="F23" s="4" t="s">
        <v>67</v>
      </c>
      <c r="G23" s="4" t="s">
        <v>67</v>
      </c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 t="s">
        <v>68</v>
      </c>
      <c r="B24" s="68" t="s">
        <v>82</v>
      </c>
      <c r="C24" s="92" t="s">
        <v>103</v>
      </c>
      <c r="D24" s="4"/>
      <c r="E24" s="4"/>
      <c r="F24" s="4" t="s">
        <v>67</v>
      </c>
      <c r="G24" s="4" t="s">
        <v>67</v>
      </c>
      <c r="H24" s="4" t="s">
        <v>78</v>
      </c>
      <c r="I24" s="4"/>
      <c r="J24" s="2">
        <v>2</v>
      </c>
      <c r="K24" s="5" t="s">
        <v>79</v>
      </c>
      <c r="L24" s="5"/>
      <c r="M24" s="5"/>
      <c r="N24" s="5"/>
    </row>
    <row r="25" spans="1:15" ht="15" customHeight="1" x14ac:dyDescent="0.25">
      <c r="A25" s="2" t="s">
        <v>64</v>
      </c>
      <c r="B25" s="91" t="s">
        <v>104</v>
      </c>
      <c r="C25" s="95" t="s">
        <v>105</v>
      </c>
      <c r="D25" s="4">
        <v>12</v>
      </c>
      <c r="E25" s="4">
        <v>12</v>
      </c>
      <c r="F25" s="4" t="s">
        <v>67</v>
      </c>
      <c r="G25" s="4" t="s">
        <v>67</v>
      </c>
      <c r="H25" s="4"/>
      <c r="I25" s="4"/>
      <c r="J25" s="2">
        <v>2</v>
      </c>
      <c r="K25" s="5" t="s">
        <v>79</v>
      </c>
      <c r="L25" s="5"/>
      <c r="M25" s="5"/>
      <c r="N25" s="5"/>
    </row>
    <row r="26" spans="1:15" ht="15" customHeight="1" x14ac:dyDescent="0.25">
      <c r="A26" s="2" t="s">
        <v>68</v>
      </c>
      <c r="B26" s="96" t="s">
        <v>106</v>
      </c>
      <c r="C26" s="97" t="s">
        <v>107</v>
      </c>
      <c r="D26" s="4"/>
      <c r="E26" s="4">
        <v>6</v>
      </c>
      <c r="F26" s="4" t="s">
        <v>67</v>
      </c>
      <c r="G26" s="4" t="s">
        <v>67</v>
      </c>
      <c r="H26" s="4" t="s">
        <v>78</v>
      </c>
      <c r="I26" s="4"/>
      <c r="J26" s="2"/>
      <c r="K26" s="5"/>
      <c r="L26" s="5"/>
      <c r="M26" s="5"/>
      <c r="N26" s="5"/>
    </row>
    <row r="27" spans="1:15" ht="15" customHeight="1" x14ac:dyDescent="0.25">
      <c r="A27" s="114" t="s">
        <v>68</v>
      </c>
      <c r="B27" s="114" t="s">
        <v>108</v>
      </c>
      <c r="C27" s="93"/>
      <c r="D27" s="4"/>
      <c r="E27" s="114">
        <v>6</v>
      </c>
      <c r="F27" s="114" t="s">
        <v>67</v>
      </c>
      <c r="G27" s="114" t="s">
        <v>67</v>
      </c>
      <c r="H27" s="114" t="s">
        <v>78</v>
      </c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94"/>
      <c r="C28" s="88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</row>
    <row r="29" spans="1:15" ht="15" customHeight="1" x14ac:dyDescent="0.25">
      <c r="A29" s="2"/>
      <c r="B29" s="77"/>
      <c r="C29" s="3"/>
      <c r="D29" s="4"/>
      <c r="E29" s="4"/>
      <c r="F29" s="4"/>
      <c r="G29" s="4"/>
      <c r="H29" s="4"/>
      <c r="I29" s="4"/>
      <c r="J29" s="2"/>
      <c r="K29" s="5"/>
      <c r="L29" s="5"/>
      <c r="M29" s="5"/>
      <c r="N29" s="5"/>
    </row>
    <row r="30" spans="1:15" ht="15" customHeight="1" x14ac:dyDescent="0.25">
      <c r="A30" s="2"/>
      <c r="B30" s="78"/>
      <c r="C30" s="3"/>
      <c r="D30" s="4"/>
      <c r="E30" s="4"/>
      <c r="F30" s="4"/>
      <c r="G30" s="4"/>
      <c r="H30" s="4"/>
      <c r="I30" s="4"/>
      <c r="J30" s="2"/>
      <c r="K30" s="5"/>
      <c r="L30" s="5"/>
      <c r="M30" s="5"/>
      <c r="N30" s="5"/>
      <c r="O30" s="44"/>
    </row>
    <row r="31" spans="1:15" ht="15" customHeight="1" x14ac:dyDescent="0.25">
      <c r="A31" s="2"/>
      <c r="B31" s="84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79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ht="15" customHeight="1" x14ac:dyDescent="0.25">
      <c r="A33" s="2"/>
      <c r="B33" s="79"/>
      <c r="C33" s="5"/>
      <c r="D33" s="4"/>
      <c r="E33" s="5"/>
      <c r="F33" s="5"/>
      <c r="G33" s="5"/>
      <c r="H33" s="5"/>
      <c r="I33" s="5"/>
      <c r="J33" s="2"/>
      <c r="K33" s="5"/>
      <c r="L33" s="5"/>
      <c r="M33" s="5"/>
      <c r="N33" s="5"/>
    </row>
    <row r="34" spans="1:14" ht="15" customHeight="1" x14ac:dyDescent="0.25">
      <c r="A34" s="2"/>
      <c r="B34" s="80"/>
      <c r="C34" s="5"/>
      <c r="D34" s="4"/>
      <c r="E34" s="5"/>
      <c r="F34" s="5"/>
      <c r="G34" s="5"/>
      <c r="H34" s="5"/>
      <c r="I34" s="5"/>
      <c r="J34" s="2"/>
      <c r="K34" s="5"/>
      <c r="L34" s="5"/>
      <c r="M34" s="5"/>
      <c r="N34" s="5"/>
    </row>
    <row r="35" spans="1:14" x14ac:dyDescent="0.25">
      <c r="A35" s="2"/>
      <c r="B35" s="80"/>
      <c r="C35" s="81"/>
      <c r="D35" s="4"/>
      <c r="E35" s="5"/>
      <c r="F35" s="5"/>
      <c r="G35" s="5"/>
      <c r="H35" s="5"/>
      <c r="I35" s="5"/>
      <c r="J35" s="6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6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6"/>
      <c r="K37" s="5"/>
      <c r="L37" s="5"/>
      <c r="M37" s="5"/>
      <c r="N37" s="5"/>
    </row>
    <row r="38" spans="1:14" x14ac:dyDescent="0.25">
      <c r="A38" s="2"/>
      <c r="B38" s="67"/>
      <c r="C38" s="3"/>
      <c r="D38" s="4"/>
      <c r="E38" s="5"/>
      <c r="F38" s="5"/>
      <c r="G38" s="5"/>
      <c r="H38" s="5"/>
      <c r="I38" s="5"/>
      <c r="J38" s="6"/>
      <c r="K38" s="5"/>
      <c r="L38" s="5"/>
      <c r="M38" s="5"/>
      <c r="N38" s="5"/>
    </row>
    <row r="39" spans="1:14" x14ac:dyDescent="0.25">
      <c r="A39" s="2"/>
      <c r="B39" s="67"/>
      <c r="C39" s="3"/>
      <c r="D39" s="4"/>
      <c r="E39" s="5"/>
      <c r="F39" s="5"/>
      <c r="G39" s="5"/>
      <c r="H39" s="5"/>
      <c r="I39" s="5"/>
      <c r="J39" s="6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6"/>
      <c r="K40" s="5"/>
      <c r="L40" s="5"/>
      <c r="M40" s="5"/>
      <c r="N40" s="5"/>
    </row>
    <row r="41" spans="1:14" s="44" customFormat="1" x14ac:dyDescent="0.25">
      <c r="A41" s="2"/>
      <c r="B41" s="67"/>
      <c r="C41" s="3"/>
      <c r="D41" s="4"/>
      <c r="E41" s="5"/>
      <c r="F41" s="5"/>
      <c r="G41" s="5"/>
      <c r="H41" s="5"/>
      <c r="I41" s="5"/>
      <c r="J41" s="6"/>
      <c r="K41" s="5"/>
      <c r="L41" s="5"/>
      <c r="M41" s="5"/>
      <c r="N41" s="5"/>
    </row>
    <row r="42" spans="1:14" s="44" customFormat="1" x14ac:dyDescent="0.25">
      <c r="A42" s="2"/>
      <c r="B42" s="67"/>
      <c r="C42" s="3"/>
      <c r="D42" s="4"/>
      <c r="E42" s="5"/>
      <c r="F42" s="5"/>
      <c r="G42" s="5"/>
      <c r="H42" s="5"/>
      <c r="I42" s="5"/>
      <c r="J42" s="6"/>
      <c r="K42" s="5"/>
      <c r="L42" s="5"/>
      <c r="M42" s="5"/>
      <c r="N42" s="5"/>
    </row>
    <row r="43" spans="1:14" s="44" customFormat="1" ht="18.75" x14ac:dyDescent="0.25">
      <c r="A43" s="2"/>
      <c r="B43" s="69"/>
      <c r="C43" s="7"/>
      <c r="D43" s="4"/>
      <c r="E43" s="8"/>
      <c r="F43" s="8"/>
      <c r="G43" s="8"/>
      <c r="H43" s="8"/>
      <c r="I43" s="8"/>
      <c r="J43" s="9"/>
      <c r="K43" s="5"/>
      <c r="L43" s="5"/>
      <c r="M43" s="5"/>
      <c r="N43" s="5"/>
    </row>
    <row r="44" spans="1:14" s="44" customFormat="1" ht="17.25" x14ac:dyDescent="0.25">
      <c r="A44" s="2"/>
      <c r="B44" s="70"/>
      <c r="C44" s="10"/>
      <c r="D44" s="4"/>
      <c r="E44" s="5"/>
      <c r="F44" s="5"/>
      <c r="G44" s="5"/>
      <c r="H44" s="5"/>
      <c r="I44" s="5"/>
      <c r="J44" s="11"/>
      <c r="K44" s="5"/>
      <c r="L44" s="5"/>
      <c r="M44" s="5"/>
      <c r="N44" s="5"/>
    </row>
    <row r="45" spans="1:14" s="44" customFormat="1" x14ac:dyDescent="0.25">
      <c r="A45" s="2"/>
      <c r="B45" s="67"/>
      <c r="C45" s="3"/>
      <c r="D45" s="4"/>
      <c r="E45" s="5"/>
      <c r="F45" s="5"/>
      <c r="G45" s="5"/>
      <c r="H45" s="5"/>
      <c r="I45" s="5"/>
      <c r="J45" s="6"/>
      <c r="K45" s="5"/>
      <c r="L45" s="5"/>
      <c r="M45" s="5"/>
      <c r="N45" s="5"/>
    </row>
    <row r="46" spans="1:14" s="44" customFormat="1" x14ac:dyDescent="0.25">
      <c r="A46" s="2"/>
      <c r="B46" s="67"/>
      <c r="C46" s="3"/>
      <c r="D46" s="4"/>
      <c r="E46" s="5"/>
      <c r="F46" s="5"/>
      <c r="G46" s="5"/>
      <c r="H46" s="5"/>
      <c r="I46" s="5"/>
      <c r="J46" s="6"/>
      <c r="K46" s="5"/>
      <c r="L46" s="5"/>
      <c r="M46" s="5"/>
      <c r="N46" s="5"/>
    </row>
    <row r="47" spans="1:14" s="44" customFormat="1" x14ac:dyDescent="0.25">
      <c r="A47" s="2"/>
      <c r="B47" s="67"/>
      <c r="C47" s="3"/>
      <c r="D47" s="4"/>
      <c r="E47" s="5"/>
      <c r="F47" s="5"/>
      <c r="G47" s="5"/>
      <c r="H47" s="5"/>
      <c r="I47" s="5"/>
      <c r="J47" s="6"/>
      <c r="K47" s="5"/>
      <c r="L47" s="5"/>
      <c r="M47" s="5"/>
      <c r="N47" s="5"/>
    </row>
    <row r="48" spans="1:14" s="44" customFormat="1" x14ac:dyDescent="0.25">
      <c r="A48" s="2"/>
      <c r="B48" s="67"/>
      <c r="C48" s="3"/>
      <c r="D48" s="4"/>
      <c r="E48" s="5"/>
      <c r="F48" s="5"/>
      <c r="G48" s="5"/>
      <c r="H48" s="5"/>
      <c r="I48" s="5"/>
      <c r="J48" s="6"/>
      <c r="K48" s="5"/>
      <c r="L48" s="5"/>
      <c r="M48" s="5"/>
      <c r="N48" s="5"/>
    </row>
    <row r="49" spans="1:14" s="44" customFormat="1" x14ac:dyDescent="0.25">
      <c r="A49" s="2"/>
      <c r="B49" s="67"/>
      <c r="C49" s="3"/>
      <c r="D49" s="4"/>
      <c r="E49" s="5"/>
      <c r="F49" s="5"/>
      <c r="G49" s="5"/>
      <c r="H49" s="5"/>
      <c r="I49" s="5"/>
      <c r="J49" s="6"/>
      <c r="K49" s="5"/>
      <c r="L49" s="5"/>
      <c r="M49" s="5"/>
      <c r="N49" s="5"/>
    </row>
    <row r="50" spans="1:14" s="44" customFormat="1" x14ac:dyDescent="0.25">
      <c r="A50" s="2"/>
      <c r="B50" s="67"/>
      <c r="C50" s="3"/>
      <c r="D50" s="4"/>
      <c r="E50" s="5"/>
      <c r="F50" s="5"/>
      <c r="G50" s="5"/>
      <c r="H50" s="5"/>
      <c r="I50" s="5"/>
      <c r="J50" s="6"/>
      <c r="K50" s="5"/>
      <c r="L50" s="5"/>
      <c r="M50" s="5"/>
      <c r="N50" s="5"/>
    </row>
    <row r="51" spans="1:14" s="44" customFormat="1" x14ac:dyDescent="0.25">
      <c r="A51" s="2"/>
      <c r="B51" s="67"/>
      <c r="C51" s="3"/>
      <c r="D51" s="4"/>
      <c r="E51" s="5"/>
      <c r="F51" s="5"/>
      <c r="G51" s="5"/>
      <c r="H51" s="5"/>
      <c r="I51" s="5"/>
      <c r="J51" s="6"/>
      <c r="K51" s="5"/>
      <c r="L51" s="5"/>
      <c r="M51" s="5"/>
      <c r="N51" s="5"/>
    </row>
    <row r="52" spans="1:14" s="44" customFormat="1" x14ac:dyDescent="0.25">
      <c r="A52" s="2"/>
      <c r="B52" s="67"/>
      <c r="C52" s="3"/>
      <c r="D52" s="4"/>
      <c r="E52" s="5"/>
      <c r="F52" s="5"/>
      <c r="G52" s="5"/>
      <c r="H52" s="5"/>
      <c r="I52" s="5"/>
      <c r="J52" s="6"/>
      <c r="K52" s="5"/>
      <c r="L52" s="5"/>
      <c r="M52" s="5"/>
      <c r="N52" s="5"/>
    </row>
    <row r="53" spans="1:14" s="44" customFormat="1" x14ac:dyDescent="0.25">
      <c r="A53" s="2"/>
      <c r="B53" s="67"/>
      <c r="C53" s="3"/>
      <c r="D53" s="4"/>
      <c r="E53" s="5"/>
      <c r="F53" s="5"/>
      <c r="G53" s="5"/>
      <c r="H53" s="5"/>
      <c r="I53" s="5"/>
      <c r="J53" s="6"/>
      <c r="K53" s="5"/>
      <c r="L53" s="5"/>
      <c r="M53" s="5"/>
      <c r="N53" s="5"/>
    </row>
    <row r="54" spans="1:14" x14ac:dyDescent="0.25">
      <c r="A54" s="74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4"/>
      <c r="M54" s="74"/>
      <c r="N54" s="74"/>
    </row>
    <row r="55" spans="1:14" x14ac:dyDescent="0.25">
      <c r="A55" s="74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4"/>
      <c r="M55" s="74"/>
      <c r="N55" s="74"/>
    </row>
    <row r="56" spans="1:14" x14ac:dyDescent="0.25">
      <c r="A56" s="74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4"/>
      <c r="M56" s="74"/>
      <c r="N56" s="74"/>
    </row>
    <row r="57" spans="1:14" x14ac:dyDescent="0.25">
      <c r="A57" s="74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4"/>
      <c r="M57" s="74"/>
      <c r="N57" s="74"/>
    </row>
    <row r="58" spans="1:14" x14ac:dyDescent="0.25">
      <c r="A58" s="74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4"/>
      <c r="M58" s="74"/>
      <c r="N58" s="74"/>
    </row>
    <row r="59" spans="1:14" x14ac:dyDescent="0.25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4"/>
      <c r="M59" s="74"/>
      <c r="N59" s="74"/>
    </row>
    <row r="60" spans="1:14" x14ac:dyDescent="0.25">
      <c r="A60" s="74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4"/>
      <c r="M60" s="74"/>
      <c r="N60" s="74"/>
    </row>
    <row r="61" spans="1:14" x14ac:dyDescent="0.25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4"/>
      <c r="M61" s="74"/>
      <c r="N61" s="74"/>
    </row>
    <row r="62" spans="1:14" x14ac:dyDescent="0.25">
      <c r="A62" s="74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4"/>
      <c r="M62" s="74"/>
      <c r="N62" s="74"/>
    </row>
    <row r="63" spans="1:14" x14ac:dyDescent="0.25">
      <c r="A63" s="74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4"/>
      <c r="M63" s="74"/>
      <c r="N63" s="74"/>
    </row>
    <row r="64" spans="1:14" x14ac:dyDescent="0.25">
      <c r="A64" s="74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4"/>
      <c r="M64" s="74"/>
      <c r="N64" s="74"/>
    </row>
    <row r="65" spans="1:14" x14ac:dyDescent="0.25">
      <c r="A65" s="74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4"/>
      <c r="M65" s="74"/>
      <c r="N65" s="74"/>
    </row>
    <row r="66" spans="1:14" x14ac:dyDescent="0.25">
      <c r="A66" s="74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4"/>
      <c r="M66" s="74"/>
      <c r="N66" s="74"/>
    </row>
    <row r="67" spans="1:14" x14ac:dyDescent="0.25">
      <c r="A67" s="74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4"/>
      <c r="M67" s="74"/>
      <c r="N67" s="74"/>
    </row>
    <row r="68" spans="1:14" x14ac:dyDescent="0.25">
      <c r="A68" s="74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4"/>
      <c r="M68" s="74"/>
      <c r="N68" s="74"/>
    </row>
    <row r="69" spans="1:14" x14ac:dyDescent="0.25">
      <c r="A69" s="74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4"/>
      <c r="M69" s="74"/>
      <c r="N69" s="74"/>
    </row>
    <row r="70" spans="1:14" x14ac:dyDescent="0.25">
      <c r="A70" s="74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4"/>
      <c r="M70" s="74"/>
      <c r="N70" s="74"/>
    </row>
    <row r="71" spans="1:14" x14ac:dyDescent="0.25">
      <c r="A71" s="74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4"/>
      <c r="M71" s="74"/>
      <c r="N71" s="74"/>
    </row>
    <row r="72" spans="1:14" x14ac:dyDescent="0.25">
      <c r="A72" s="74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4"/>
      <c r="M72" s="74"/>
      <c r="N72" s="74"/>
    </row>
    <row r="73" spans="1:14" x14ac:dyDescent="0.25">
      <c r="A73" s="74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4"/>
      <c r="M73" s="74"/>
      <c r="N73" s="74"/>
    </row>
    <row r="74" spans="1:14" x14ac:dyDescent="0.25">
      <c r="A74" s="74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4"/>
      <c r="M74" s="74"/>
      <c r="N74" s="74"/>
    </row>
    <row r="75" spans="1:14" x14ac:dyDescent="0.25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4"/>
      <c r="M75" s="74"/>
      <c r="N75" s="74"/>
    </row>
    <row r="76" spans="1:14" x14ac:dyDescent="0.25">
      <c r="A76" s="74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4"/>
      <c r="M76" s="74"/>
      <c r="N76" s="74"/>
    </row>
    <row r="77" spans="1:14" x14ac:dyDescent="0.25">
      <c r="A77" s="74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4"/>
      <c r="M77" s="74"/>
      <c r="N77" s="74"/>
    </row>
    <row r="78" spans="1:14" x14ac:dyDescent="0.25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4"/>
      <c r="M78" s="74"/>
      <c r="N78" s="74"/>
    </row>
    <row r="79" spans="1:14" x14ac:dyDescent="0.25">
      <c r="A79" s="74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4"/>
      <c r="M79" s="74"/>
      <c r="N79" s="74"/>
    </row>
    <row r="80" spans="1:14" x14ac:dyDescent="0.25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4"/>
      <c r="M80" s="74"/>
      <c r="N80" s="74"/>
    </row>
    <row r="81" spans="1:14" x14ac:dyDescent="0.25">
      <c r="A81" s="74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4"/>
      <c r="M81" s="74"/>
      <c r="N81" s="74"/>
    </row>
    <row r="82" spans="1:14" x14ac:dyDescent="0.25">
      <c r="A82" s="74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4"/>
      <c r="M82" s="74"/>
      <c r="N82" s="74"/>
    </row>
    <row r="83" spans="1:14" x14ac:dyDescent="0.25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4"/>
      <c r="M83" s="74"/>
      <c r="N83" s="74"/>
    </row>
    <row r="84" spans="1:14" x14ac:dyDescent="0.25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4"/>
      <c r="M84" s="74"/>
      <c r="N84" s="74"/>
    </row>
    <row r="85" spans="1:14" x14ac:dyDescent="0.25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4"/>
      <c r="M85" s="74"/>
      <c r="N85" s="74"/>
    </row>
    <row r="86" spans="1:14" x14ac:dyDescent="0.25">
      <c r="A86" s="74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4"/>
      <c r="M86" s="74"/>
      <c r="N86" s="74"/>
    </row>
    <row r="87" spans="1:14" x14ac:dyDescent="0.25">
      <c r="A87" s="74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4"/>
      <c r="M87" s="74"/>
      <c r="N87" s="74"/>
    </row>
    <row r="88" spans="1:14" x14ac:dyDescent="0.25">
      <c r="A88" s="74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4"/>
      <c r="M88" s="74"/>
      <c r="N88" s="74"/>
    </row>
    <row r="89" spans="1:14" x14ac:dyDescent="0.25">
      <c r="A89" s="74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4"/>
      <c r="M89" s="74"/>
      <c r="N89" s="74"/>
    </row>
    <row r="90" spans="1:14" x14ac:dyDescent="0.25">
      <c r="A90" s="74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4"/>
      <c r="M90" s="74"/>
      <c r="N90" s="74"/>
    </row>
    <row r="91" spans="1:14" x14ac:dyDescent="0.25">
      <c r="A91" s="74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4"/>
      <c r="M91" s="74"/>
      <c r="N91" s="74"/>
    </row>
    <row r="92" spans="1:14" x14ac:dyDescent="0.25">
      <c r="A92" s="74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4"/>
      <c r="M92" s="74"/>
      <c r="N92" s="74"/>
    </row>
    <row r="93" spans="1:14" x14ac:dyDescent="0.25">
      <c r="A93" s="74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4"/>
      <c r="M93" s="74"/>
      <c r="N93" s="74"/>
    </row>
    <row r="94" spans="1:14" x14ac:dyDescent="0.25">
      <c r="A94" s="74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4"/>
      <c r="M94" s="74"/>
      <c r="N94" s="74"/>
    </row>
    <row r="95" spans="1:14" x14ac:dyDescent="0.25">
      <c r="A95" s="74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4"/>
      <c r="M95" s="74"/>
      <c r="N95" s="74"/>
    </row>
    <row r="96" spans="1:14" x14ac:dyDescent="0.25">
      <c r="A96" s="74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4"/>
      <c r="M96" s="74"/>
      <c r="N96" s="74"/>
    </row>
    <row r="97" spans="1:14" x14ac:dyDescent="0.25">
      <c r="A97" s="74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4"/>
      <c r="M97" s="74"/>
      <c r="N97" s="74"/>
    </row>
    <row r="98" spans="1:14" x14ac:dyDescent="0.25">
      <c r="A98" s="74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4"/>
      <c r="M98" s="74"/>
      <c r="N98" s="74"/>
    </row>
    <row r="99" spans="1:14" x14ac:dyDescent="0.25">
      <c r="A99" s="74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4"/>
      <c r="M99" s="74"/>
      <c r="N99" s="74"/>
    </row>
    <row r="100" spans="1:14" x14ac:dyDescent="0.25">
      <c r="A100" s="74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4"/>
      <c r="M100" s="74"/>
      <c r="N100" s="74"/>
    </row>
    <row r="101" spans="1:14" x14ac:dyDescent="0.25">
      <c r="A101" s="74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4"/>
      <c r="M101" s="74"/>
      <c r="N101" s="74"/>
    </row>
    <row r="102" spans="1:14" x14ac:dyDescent="0.25">
      <c r="A102" s="74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4"/>
      <c r="M102" s="74"/>
      <c r="N102" s="74"/>
    </row>
    <row r="103" spans="1:14" x14ac:dyDescent="0.25">
      <c r="A103" s="74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4"/>
      <c r="M103" s="74"/>
      <c r="N103" s="74"/>
    </row>
    <row r="104" spans="1:14" x14ac:dyDescent="0.25">
      <c r="A104" s="74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4"/>
      <c r="M104" s="74"/>
      <c r="N104" s="74"/>
    </row>
    <row r="105" spans="1:14" x14ac:dyDescent="0.25">
      <c r="A105" s="74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4"/>
      <c r="M105" s="74"/>
      <c r="N105" s="74"/>
    </row>
    <row r="106" spans="1:14" x14ac:dyDescent="0.25">
      <c r="A106" s="74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4"/>
      <c r="M106" s="74"/>
      <c r="N106" s="74"/>
    </row>
    <row r="107" spans="1:14" x14ac:dyDescent="0.25">
      <c r="A107" s="74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4"/>
      <c r="M107" s="74"/>
      <c r="N107" s="74"/>
    </row>
    <row r="108" spans="1:14" x14ac:dyDescent="0.25">
      <c r="A108" s="74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4"/>
      <c r="M108" s="74"/>
      <c r="N108" s="74"/>
    </row>
    <row r="109" spans="1:14" x14ac:dyDescent="0.25">
      <c r="A109" s="74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4"/>
      <c r="M109" s="74"/>
      <c r="N109" s="74"/>
    </row>
    <row r="110" spans="1:14" x14ac:dyDescent="0.25">
      <c r="A110" s="74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4"/>
      <c r="M110" s="74"/>
      <c r="N110" s="74"/>
    </row>
    <row r="111" spans="1:14" x14ac:dyDescent="0.25">
      <c r="A111" s="74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4"/>
      <c r="M111" s="74"/>
      <c r="N111" s="74"/>
    </row>
    <row r="112" spans="1:14" x14ac:dyDescent="0.25">
      <c r="A112" s="74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4"/>
      <c r="M112" s="74"/>
      <c r="N112" s="74"/>
    </row>
    <row r="113" spans="1:14" x14ac:dyDescent="0.25">
      <c r="A113" s="74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4"/>
      <c r="M113" s="74"/>
      <c r="N113" s="74"/>
    </row>
    <row r="114" spans="1:14" x14ac:dyDescent="0.25">
      <c r="A114" s="74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4"/>
      <c r="M114" s="74"/>
      <c r="N114" s="74"/>
    </row>
    <row r="115" spans="1:14" x14ac:dyDescent="0.25">
      <c r="A115" s="74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4"/>
      <c r="M115" s="74"/>
      <c r="N115" s="74"/>
    </row>
    <row r="116" spans="1:14" x14ac:dyDescent="0.25">
      <c r="A116" s="74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4"/>
      <c r="M116" s="74"/>
      <c r="N116" s="74"/>
    </row>
    <row r="117" spans="1:14" x14ac:dyDescent="0.25">
      <c r="A117" s="74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4"/>
      <c r="M117" s="74"/>
      <c r="N117" s="74"/>
    </row>
    <row r="118" spans="1:14" x14ac:dyDescent="0.25">
      <c r="A118" s="74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4"/>
      <c r="M118" s="74"/>
      <c r="N118" s="74"/>
    </row>
    <row r="119" spans="1:14" x14ac:dyDescent="0.25">
      <c r="A119" s="74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4"/>
      <c r="M119" s="74"/>
      <c r="N119" s="74"/>
    </row>
    <row r="120" spans="1:14" x14ac:dyDescent="0.25">
      <c r="A120" s="74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4"/>
      <c r="M120" s="74"/>
      <c r="N120" s="74"/>
    </row>
    <row r="121" spans="1:14" x14ac:dyDescent="0.25">
      <c r="A121" s="74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4"/>
      <c r="M121" s="74"/>
      <c r="N121" s="74"/>
    </row>
    <row r="122" spans="1:14" x14ac:dyDescent="0.25">
      <c r="A122" s="74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4"/>
      <c r="M122" s="74"/>
      <c r="N122" s="74"/>
    </row>
    <row r="123" spans="1:14" x14ac:dyDescent="0.25">
      <c r="A123" s="74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4"/>
      <c r="M123" s="74"/>
      <c r="N123" s="74"/>
    </row>
    <row r="124" spans="1:14" x14ac:dyDescent="0.25">
      <c r="A124" s="74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4"/>
      <c r="M124" s="74"/>
      <c r="N124" s="74"/>
    </row>
    <row r="125" spans="1:14" x14ac:dyDescent="0.25">
      <c r="A125" s="74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4"/>
      <c r="M125" s="74"/>
      <c r="N125" s="74"/>
    </row>
    <row r="126" spans="1:14" x14ac:dyDescent="0.25">
      <c r="A126" s="74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4"/>
      <c r="M126" s="74"/>
      <c r="N126" s="74"/>
    </row>
    <row r="127" spans="1:14" x14ac:dyDescent="0.25">
      <c r="A127" s="74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4"/>
      <c r="M127" s="74"/>
      <c r="N127" s="74"/>
    </row>
    <row r="128" spans="1:14" x14ac:dyDescent="0.25">
      <c r="A128" s="74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4"/>
      <c r="M128" s="74"/>
      <c r="N128" s="74"/>
    </row>
    <row r="129" spans="1:14" x14ac:dyDescent="0.25">
      <c r="A129" s="74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4"/>
      <c r="M129" s="74"/>
      <c r="N129" s="74"/>
    </row>
    <row r="130" spans="1:14" x14ac:dyDescent="0.25">
      <c r="A130" s="74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4"/>
      <c r="M130" s="74"/>
      <c r="N130" s="74"/>
    </row>
    <row r="131" spans="1:14" x14ac:dyDescent="0.25">
      <c r="A131" s="74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4"/>
      <c r="M131" s="74"/>
      <c r="N131" s="74"/>
    </row>
    <row r="132" spans="1:14" x14ac:dyDescent="0.25">
      <c r="A132" s="74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4"/>
      <c r="M132" s="74"/>
      <c r="N132" s="74"/>
    </row>
    <row r="133" spans="1:14" x14ac:dyDescent="0.25">
      <c r="A133" s="74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4"/>
      <c r="M133" s="74"/>
      <c r="N133" s="74"/>
    </row>
    <row r="134" spans="1:14" x14ac:dyDescent="0.25">
      <c r="A134" s="74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4"/>
      <c r="M134" s="74"/>
      <c r="N134" s="74"/>
    </row>
    <row r="135" spans="1:14" x14ac:dyDescent="0.25">
      <c r="A135" s="74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4"/>
      <c r="M135" s="74"/>
      <c r="N135" s="74"/>
    </row>
    <row r="136" spans="1:14" x14ac:dyDescent="0.25">
      <c r="A136" s="74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4"/>
      <c r="M136" s="74"/>
      <c r="N136" s="74"/>
    </row>
    <row r="137" spans="1:14" x14ac:dyDescent="0.25">
      <c r="A137" s="74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4"/>
      <c r="M137" s="74"/>
      <c r="N137" s="74"/>
    </row>
    <row r="138" spans="1:14" x14ac:dyDescent="0.25">
      <c r="A138" s="74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4"/>
      <c r="M138" s="74"/>
      <c r="N138" s="74"/>
    </row>
    <row r="139" spans="1:14" x14ac:dyDescent="0.25">
      <c r="A139" s="74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4"/>
      <c r="M139" s="74"/>
      <c r="N139" s="74"/>
    </row>
    <row r="140" spans="1:14" x14ac:dyDescent="0.25">
      <c r="A140" s="74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4"/>
      <c r="M140" s="74"/>
      <c r="N140" s="74"/>
    </row>
    <row r="141" spans="1:14" x14ac:dyDescent="0.25">
      <c r="A141" s="74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4"/>
      <c r="M141" s="74"/>
      <c r="N141" s="74"/>
    </row>
    <row r="142" spans="1:14" x14ac:dyDescent="0.25">
      <c r="A142" s="74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4"/>
      <c r="M142" s="74"/>
      <c r="N142" s="74"/>
    </row>
    <row r="143" spans="1:14" x14ac:dyDescent="0.25">
      <c r="A143" s="74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4"/>
      <c r="M143" s="74"/>
      <c r="N143" s="74"/>
    </row>
    <row r="144" spans="1:14" x14ac:dyDescent="0.25">
      <c r="A144" s="74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4"/>
      <c r="M144" s="74"/>
      <c r="N144" s="74"/>
    </row>
    <row r="145" spans="1:14" x14ac:dyDescent="0.25">
      <c r="A145" s="74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4"/>
      <c r="M145" s="74"/>
      <c r="N145" s="74"/>
    </row>
    <row r="146" spans="1:14" x14ac:dyDescent="0.25">
      <c r="A146" s="74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4"/>
      <c r="M146" s="74"/>
      <c r="N146" s="74"/>
    </row>
    <row r="147" spans="1:14" x14ac:dyDescent="0.25">
      <c r="A147" s="74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4"/>
      <c r="M147" s="74"/>
      <c r="N147" s="74"/>
    </row>
    <row r="148" spans="1:14" x14ac:dyDescent="0.25">
      <c r="A148" s="74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4"/>
      <c r="M148" s="74"/>
      <c r="N148" s="74"/>
    </row>
    <row r="149" spans="1:14" x14ac:dyDescent="0.25">
      <c r="A149" s="74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4"/>
      <c r="M149" s="74"/>
      <c r="N149" s="74"/>
    </row>
    <row r="150" spans="1:14" x14ac:dyDescent="0.25">
      <c r="A150" s="74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4"/>
      <c r="M150" s="74"/>
      <c r="N150" s="74"/>
    </row>
    <row r="151" spans="1:14" x14ac:dyDescent="0.25">
      <c r="A151" s="74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4"/>
      <c r="M151" s="74"/>
      <c r="N151" s="74"/>
    </row>
    <row r="152" spans="1:14" x14ac:dyDescent="0.25">
      <c r="A152" s="74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4"/>
      <c r="M152" s="74"/>
      <c r="N152" s="74"/>
    </row>
    <row r="153" spans="1:14" x14ac:dyDescent="0.25">
      <c r="A153" s="74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4"/>
      <c r="M153" s="74"/>
      <c r="N153" s="74"/>
    </row>
    <row r="154" spans="1:14" x14ac:dyDescent="0.25">
      <c r="A154" s="74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4"/>
      <c r="M154" s="74"/>
      <c r="N154" s="74"/>
    </row>
    <row r="155" spans="1:14" x14ac:dyDescent="0.25">
      <c r="A155" s="74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4"/>
      <c r="M155" s="74"/>
      <c r="N155" s="74"/>
    </row>
    <row r="156" spans="1:14" x14ac:dyDescent="0.25">
      <c r="A156" s="74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4"/>
      <c r="M156" s="74"/>
      <c r="N156" s="74"/>
    </row>
    <row r="157" spans="1:14" x14ac:dyDescent="0.25">
      <c r="A157" s="74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4"/>
      <c r="M157" s="74"/>
      <c r="N157" s="74"/>
    </row>
    <row r="158" spans="1:14" x14ac:dyDescent="0.25">
      <c r="A158" s="74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4"/>
      <c r="M158" s="74"/>
      <c r="N158" s="74"/>
    </row>
    <row r="159" spans="1:14" x14ac:dyDescent="0.25">
      <c r="A159" s="74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4"/>
      <c r="M159" s="74"/>
      <c r="N159" s="74"/>
    </row>
    <row r="160" spans="1:14" x14ac:dyDescent="0.25">
      <c r="A160" s="74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4"/>
      <c r="M160" s="74"/>
      <c r="N160" s="74"/>
    </row>
    <row r="161" spans="1:14" x14ac:dyDescent="0.25">
      <c r="A161" s="74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4"/>
      <c r="M161" s="74"/>
      <c r="N161" s="74"/>
    </row>
    <row r="162" spans="1:14" x14ac:dyDescent="0.25">
      <c r="A162" s="74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4"/>
      <c r="M162" s="74"/>
      <c r="N162" s="74"/>
    </row>
    <row r="163" spans="1:14" x14ac:dyDescent="0.25">
      <c r="A163" s="74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4"/>
      <c r="M163" s="74"/>
      <c r="N163" s="74"/>
    </row>
    <row r="164" spans="1:14" x14ac:dyDescent="0.25">
      <c r="A164" s="74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4"/>
      <c r="M164" s="74"/>
      <c r="N164" s="74"/>
    </row>
    <row r="165" spans="1:14" x14ac:dyDescent="0.25">
      <c r="A165" s="74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4"/>
      <c r="M165" s="74"/>
      <c r="N165" s="74"/>
    </row>
    <row r="166" spans="1:14" x14ac:dyDescent="0.25">
      <c r="A166" s="74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4"/>
      <c r="M166" s="74"/>
      <c r="N166" s="74"/>
    </row>
    <row r="167" spans="1:14" x14ac:dyDescent="0.25">
      <c r="A167" s="74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4"/>
      <c r="M167" s="74"/>
      <c r="N167" s="74"/>
    </row>
    <row r="168" spans="1:14" x14ac:dyDescent="0.25">
      <c r="A168" s="74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4"/>
      <c r="M168" s="74"/>
      <c r="N168" s="74"/>
    </row>
    <row r="169" spans="1:14" x14ac:dyDescent="0.25">
      <c r="A169" s="74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4"/>
      <c r="M169" s="74"/>
      <c r="N169" s="74"/>
    </row>
    <row r="170" spans="1:14" x14ac:dyDescent="0.25">
      <c r="A170" s="74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4"/>
      <c r="M170" s="74"/>
      <c r="N170" s="74"/>
    </row>
    <row r="171" spans="1:14" x14ac:dyDescent="0.25">
      <c r="A171" s="74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4"/>
      <c r="M171" s="74"/>
      <c r="N171" s="74"/>
    </row>
    <row r="172" spans="1:14" x14ac:dyDescent="0.25">
      <c r="A172" s="74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4"/>
      <c r="M172" s="74"/>
      <c r="N172" s="74"/>
    </row>
    <row r="173" spans="1:14" x14ac:dyDescent="0.25">
      <c r="A173" s="74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4"/>
      <c r="M173" s="74"/>
      <c r="N173" s="74"/>
    </row>
    <row r="174" spans="1:14" x14ac:dyDescent="0.25">
      <c r="A174" s="74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4"/>
      <c r="M174" s="74"/>
      <c r="N174" s="74"/>
    </row>
    <row r="175" spans="1:14" x14ac:dyDescent="0.25">
      <c r="A175" s="74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4"/>
      <c r="M175" s="74"/>
      <c r="N175" s="74"/>
    </row>
    <row r="176" spans="1:14" x14ac:dyDescent="0.25">
      <c r="A176" s="74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4"/>
      <c r="M176" s="74"/>
      <c r="N176" s="74"/>
    </row>
    <row r="177" spans="1:14" x14ac:dyDescent="0.25">
      <c r="A177" s="74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4"/>
      <c r="M177" s="74"/>
      <c r="N177" s="74"/>
    </row>
    <row r="178" spans="1:14" x14ac:dyDescent="0.25">
      <c r="A178" s="74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4"/>
      <c r="M178" s="74"/>
      <c r="N178" s="74"/>
    </row>
    <row r="179" spans="1:14" x14ac:dyDescent="0.25">
      <c r="A179" s="74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4"/>
      <c r="M179" s="74"/>
      <c r="N179" s="74"/>
    </row>
    <row r="180" spans="1:14" x14ac:dyDescent="0.25">
      <c r="A180" s="74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4"/>
      <c r="M180" s="74"/>
      <c r="N180" s="74"/>
    </row>
    <row r="181" spans="1:14" x14ac:dyDescent="0.25">
      <c r="A181" s="74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4"/>
      <c r="M181" s="74"/>
      <c r="N181" s="74"/>
    </row>
    <row r="182" spans="1:14" x14ac:dyDescent="0.25">
      <c r="A182" s="74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4"/>
      <c r="M182" s="74"/>
      <c r="N182" s="74"/>
    </row>
    <row r="183" spans="1:14" x14ac:dyDescent="0.25">
      <c r="A183" s="74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4"/>
      <c r="M183" s="74"/>
      <c r="N183" s="74"/>
    </row>
    <row r="184" spans="1:14" x14ac:dyDescent="0.25">
      <c r="A184" s="74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4"/>
      <c r="M184" s="74"/>
      <c r="N184" s="74"/>
    </row>
    <row r="185" spans="1:14" x14ac:dyDescent="0.25">
      <c r="A185" s="74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4"/>
      <c r="M185" s="74"/>
      <c r="N185" s="74"/>
    </row>
    <row r="186" spans="1:14" x14ac:dyDescent="0.25">
      <c r="A186" s="74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4"/>
      <c r="M186" s="74"/>
      <c r="N186" s="74"/>
    </row>
    <row r="187" spans="1:14" x14ac:dyDescent="0.25">
      <c r="A187" s="74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4"/>
      <c r="M187" s="74"/>
      <c r="N187" s="74"/>
    </row>
    <row r="188" spans="1:14" x14ac:dyDescent="0.25">
      <c r="A188" s="74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4"/>
      <c r="M188" s="74"/>
      <c r="N188" s="74"/>
    </row>
    <row r="189" spans="1:14" x14ac:dyDescent="0.25">
      <c r="A189" s="74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4"/>
      <c r="M189" s="74"/>
      <c r="N189" s="74"/>
    </row>
    <row r="190" spans="1:14" x14ac:dyDescent="0.25">
      <c r="A190" s="74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4"/>
      <c r="M190" s="74"/>
      <c r="N190" s="74"/>
    </row>
    <row r="191" spans="1:14" x14ac:dyDescent="0.25">
      <c r="A191" s="74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4"/>
      <c r="M191" s="74"/>
      <c r="N191" s="74"/>
    </row>
    <row r="192" spans="1:14" x14ac:dyDescent="0.25">
      <c r="A192" s="74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4"/>
      <c r="M192" s="74"/>
      <c r="N192" s="74"/>
    </row>
    <row r="193" spans="1:14" x14ac:dyDescent="0.25">
      <c r="A193" s="74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4"/>
      <c r="M193" s="74"/>
      <c r="N193" s="74"/>
    </row>
    <row r="194" spans="1:14" x14ac:dyDescent="0.25">
      <c r="A194" s="74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4"/>
      <c r="M194" s="74"/>
      <c r="N194" s="74"/>
    </row>
    <row r="195" spans="1:14" x14ac:dyDescent="0.25">
      <c r="A195" s="74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4"/>
      <c r="M195" s="74"/>
      <c r="N195" s="74"/>
    </row>
    <row r="196" spans="1:14" x14ac:dyDescent="0.25">
      <c r="A196" s="74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4"/>
      <c r="M196" s="74"/>
      <c r="N196" s="74"/>
    </row>
    <row r="197" spans="1:14" x14ac:dyDescent="0.25">
      <c r="A197" s="74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4"/>
      <c r="M197" s="74"/>
      <c r="N197" s="74"/>
    </row>
    <row r="198" spans="1:14" x14ac:dyDescent="0.25">
      <c r="A198" s="74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4"/>
      <c r="M198" s="74"/>
      <c r="N198" s="74"/>
    </row>
    <row r="199" spans="1:14" x14ac:dyDescent="0.25">
      <c r="A199" s="74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4"/>
      <c r="M199" s="74"/>
      <c r="N199" s="74"/>
    </row>
    <row r="200" spans="1:14" x14ac:dyDescent="0.25">
      <c r="A200" s="74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4"/>
      <c r="M200" s="74"/>
      <c r="N200" s="74"/>
    </row>
    <row r="201" spans="1:14" x14ac:dyDescent="0.25">
      <c r="A201" s="74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4"/>
      <c r="M201" s="74"/>
      <c r="N201" s="74"/>
    </row>
    <row r="202" spans="1:14" x14ac:dyDescent="0.25">
      <c r="A202" s="74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4"/>
      <c r="M202" s="74"/>
      <c r="N202" s="74"/>
    </row>
    <row r="203" spans="1:14" x14ac:dyDescent="0.25">
      <c r="A203" s="74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4"/>
      <c r="M203" s="74"/>
      <c r="N203" s="74"/>
    </row>
    <row r="204" spans="1:14" x14ac:dyDescent="0.25">
      <c r="A204" s="74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4"/>
      <c r="M204" s="74"/>
      <c r="N204" s="74"/>
    </row>
    <row r="205" spans="1:14" x14ac:dyDescent="0.25">
      <c r="A205" s="74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4"/>
      <c r="M205" s="74"/>
      <c r="N205" s="74"/>
    </row>
    <row r="206" spans="1:14" x14ac:dyDescent="0.25">
      <c r="A206" s="74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4"/>
      <c r="M206" s="74"/>
      <c r="N206" s="74"/>
    </row>
    <row r="207" spans="1:14" x14ac:dyDescent="0.25">
      <c r="A207" s="74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4"/>
      <c r="M207" s="74"/>
      <c r="N207" s="74"/>
    </row>
    <row r="208" spans="1:14" x14ac:dyDescent="0.25">
      <c r="A208" s="74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4"/>
      <c r="M208" s="74"/>
      <c r="N208" s="74"/>
    </row>
    <row r="209" spans="1:14" x14ac:dyDescent="0.25">
      <c r="A209" s="74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4"/>
      <c r="M209" s="74"/>
      <c r="N209" s="74"/>
    </row>
    <row r="210" spans="1:14" x14ac:dyDescent="0.25">
      <c r="A210" s="74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4"/>
      <c r="M210" s="74"/>
      <c r="N210" s="74"/>
    </row>
    <row r="211" spans="1:14" x14ac:dyDescent="0.25">
      <c r="A211" s="74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4"/>
      <c r="M211" s="74"/>
      <c r="N211" s="74"/>
    </row>
    <row r="212" spans="1:14" x14ac:dyDescent="0.25">
      <c r="A212" s="74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4"/>
      <c r="M212" s="74"/>
      <c r="N212" s="74"/>
    </row>
    <row r="213" spans="1:14" x14ac:dyDescent="0.25">
      <c r="A213" s="74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4"/>
      <c r="M213" s="74"/>
      <c r="N213" s="74"/>
    </row>
    <row r="214" spans="1:14" x14ac:dyDescent="0.25">
      <c r="A214" s="74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4"/>
      <c r="M214" s="74"/>
      <c r="N214" s="74"/>
    </row>
    <row r="215" spans="1:14" x14ac:dyDescent="0.25">
      <c r="A215" s="74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4"/>
      <c r="M215" s="74"/>
      <c r="N215" s="74"/>
    </row>
    <row r="216" spans="1:14" x14ac:dyDescent="0.25">
      <c r="A216" s="74"/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4"/>
      <c r="M216" s="74"/>
      <c r="N216" s="74"/>
    </row>
    <row r="217" spans="1:14" x14ac:dyDescent="0.25">
      <c r="A217" s="74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4"/>
      <c r="M217" s="74"/>
      <c r="N217" s="74"/>
    </row>
    <row r="218" spans="1:14" x14ac:dyDescent="0.25">
      <c r="A218" s="74"/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4"/>
      <c r="M218" s="74"/>
      <c r="N218" s="74"/>
    </row>
    <row r="219" spans="1:14" x14ac:dyDescent="0.25">
      <c r="A219" s="74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4"/>
      <c r="M219" s="74"/>
      <c r="N219" s="74"/>
    </row>
    <row r="220" spans="1:14" x14ac:dyDescent="0.25">
      <c r="A220" s="74"/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4"/>
      <c r="M220" s="74"/>
      <c r="N220" s="74"/>
    </row>
    <row r="221" spans="1:14" x14ac:dyDescent="0.25">
      <c r="A221" s="74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4"/>
      <c r="M221" s="74"/>
      <c r="N221" s="74"/>
    </row>
    <row r="222" spans="1:14" x14ac:dyDescent="0.25">
      <c r="A222" s="74"/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4"/>
      <c r="M222" s="74"/>
      <c r="N222" s="74"/>
    </row>
    <row r="223" spans="1:14" x14ac:dyDescent="0.25">
      <c r="A223" s="74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4"/>
      <c r="M223" s="74"/>
      <c r="N223" s="74"/>
    </row>
    <row r="224" spans="1:14" x14ac:dyDescent="0.25">
      <c r="A224" s="74"/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4"/>
      <c r="M224" s="74"/>
      <c r="N224" s="74"/>
    </row>
    <row r="225" spans="1:14" x14ac:dyDescent="0.25">
      <c r="A225" s="74"/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4"/>
      <c r="M225" s="74"/>
      <c r="N225" s="74"/>
    </row>
    <row r="226" spans="1:14" x14ac:dyDescent="0.25">
      <c r="A226" s="74"/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4"/>
      <c r="M226" s="74"/>
      <c r="N226" s="74"/>
    </row>
    <row r="227" spans="1:14" x14ac:dyDescent="0.25">
      <c r="A227" s="74"/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4"/>
      <c r="M227" s="74"/>
      <c r="N227" s="74"/>
    </row>
    <row r="228" spans="1:14" x14ac:dyDescent="0.25">
      <c r="A228" s="74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4"/>
      <c r="M228" s="74"/>
      <c r="N228" s="74"/>
    </row>
    <row r="229" spans="1:14" x14ac:dyDescent="0.25">
      <c r="A229" s="74"/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4"/>
      <c r="M229" s="74"/>
      <c r="N229" s="74"/>
    </row>
    <row r="230" spans="1:14" x14ac:dyDescent="0.25">
      <c r="A230" s="74"/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4"/>
      <c r="M230" s="74"/>
      <c r="N230" s="74"/>
    </row>
    <row r="231" spans="1:14" x14ac:dyDescent="0.25">
      <c r="A231" s="74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4"/>
      <c r="M231" s="74"/>
      <c r="N231" s="74"/>
    </row>
    <row r="232" spans="1:14" x14ac:dyDescent="0.25">
      <c r="A232" s="74"/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4"/>
      <c r="M232" s="74"/>
      <c r="N232" s="74"/>
    </row>
    <row r="233" spans="1:14" x14ac:dyDescent="0.25">
      <c r="A233" s="74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4"/>
      <c r="M233" s="74"/>
      <c r="N233" s="74"/>
    </row>
    <row r="234" spans="1:14" x14ac:dyDescent="0.25">
      <c r="A234" s="74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4"/>
      <c r="M234" s="74"/>
      <c r="N234" s="74"/>
    </row>
    <row r="235" spans="1:14" x14ac:dyDescent="0.25">
      <c r="A235" s="74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4"/>
      <c r="M235" s="74"/>
      <c r="N235" s="74"/>
    </row>
    <row r="236" spans="1:14" x14ac:dyDescent="0.25">
      <c r="A236" s="74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4"/>
      <c r="M236" s="74"/>
      <c r="N236" s="74"/>
    </row>
    <row r="237" spans="1:14" x14ac:dyDescent="0.25">
      <c r="A237" s="74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4"/>
      <c r="M237" s="74"/>
      <c r="N237" s="74"/>
    </row>
    <row r="238" spans="1:14" x14ac:dyDescent="0.25">
      <c r="A238" s="74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4"/>
      <c r="M238" s="74"/>
      <c r="N238" s="74"/>
    </row>
    <row r="239" spans="1:14" x14ac:dyDescent="0.25">
      <c r="A239" s="74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4"/>
      <c r="M239" s="74"/>
      <c r="N239" s="74"/>
    </row>
    <row r="240" spans="1:14" x14ac:dyDescent="0.25">
      <c r="A240" s="74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4"/>
      <c r="M240" s="74"/>
      <c r="N240" s="74"/>
    </row>
    <row r="241" spans="1:14" x14ac:dyDescent="0.25">
      <c r="A241" s="74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4"/>
      <c r="M241" s="74"/>
      <c r="N241" s="74"/>
    </row>
    <row r="242" spans="1:14" x14ac:dyDescent="0.25">
      <c r="A242" s="74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4"/>
      <c r="M242" s="74"/>
      <c r="N242" s="74"/>
    </row>
    <row r="243" spans="1:14" x14ac:dyDescent="0.25">
      <c r="A243" s="74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4"/>
      <c r="M243" s="74"/>
      <c r="N243" s="74"/>
    </row>
    <row r="244" spans="1:14" x14ac:dyDescent="0.25">
      <c r="A244" s="74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4"/>
      <c r="M244" s="74"/>
      <c r="N244" s="74"/>
    </row>
    <row r="245" spans="1:14" x14ac:dyDescent="0.25">
      <c r="A245" s="74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4"/>
      <c r="M245" s="74"/>
      <c r="N245" s="74"/>
    </row>
    <row r="246" spans="1:14" x14ac:dyDescent="0.25">
      <c r="A246" s="74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4"/>
      <c r="M246" s="74"/>
      <c r="N246" s="74"/>
    </row>
    <row r="247" spans="1:14" x14ac:dyDescent="0.25">
      <c r="A247" s="74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4"/>
      <c r="M247" s="74"/>
      <c r="N247" s="74"/>
    </row>
    <row r="248" spans="1:14" x14ac:dyDescent="0.25">
      <c r="A248" s="74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4"/>
      <c r="M248" s="74"/>
      <c r="N248" s="74"/>
    </row>
    <row r="249" spans="1:14" x14ac:dyDescent="0.25">
      <c r="A249" s="74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4"/>
      <c r="M249" s="74"/>
      <c r="N249" s="74"/>
    </row>
    <row r="250" spans="1:14" x14ac:dyDescent="0.25">
      <c r="A250" s="74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4"/>
      <c r="M250" s="74"/>
      <c r="N250" s="74"/>
    </row>
    <row r="251" spans="1:14" x14ac:dyDescent="0.25">
      <c r="A251" s="74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4"/>
      <c r="M251" s="74"/>
      <c r="N251" s="74"/>
    </row>
    <row r="252" spans="1:14" x14ac:dyDescent="0.25">
      <c r="A252" s="74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4"/>
      <c r="M252" s="74"/>
      <c r="N252" s="74"/>
    </row>
    <row r="253" spans="1:14" x14ac:dyDescent="0.25">
      <c r="A253" s="74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4"/>
      <c r="M253" s="74"/>
      <c r="N253" s="74"/>
    </row>
    <row r="254" spans="1:14" x14ac:dyDescent="0.25">
      <c r="A254" s="74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4"/>
      <c r="M254" s="74"/>
      <c r="N254" s="74"/>
    </row>
    <row r="255" spans="1:14" x14ac:dyDescent="0.25">
      <c r="A255" s="74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4"/>
      <c r="M255" s="74"/>
      <c r="N255" s="74"/>
    </row>
    <row r="256" spans="1:14" x14ac:dyDescent="0.25">
      <c r="A256" s="74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4"/>
      <c r="M256" s="74"/>
      <c r="N256" s="74"/>
    </row>
    <row r="257" spans="1:14" x14ac:dyDescent="0.25">
      <c r="A257" s="74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4"/>
      <c r="M257" s="74"/>
      <c r="N257" s="74"/>
    </row>
    <row r="258" spans="1:14" x14ac:dyDescent="0.25">
      <c r="A258" s="74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4"/>
      <c r="M258" s="74"/>
      <c r="N258" s="74"/>
    </row>
    <row r="259" spans="1:14" x14ac:dyDescent="0.25">
      <c r="A259" s="74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4"/>
      <c r="M259" s="74"/>
      <c r="N259" s="74"/>
    </row>
    <row r="260" spans="1:14" x14ac:dyDescent="0.25">
      <c r="A260" s="74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4"/>
      <c r="M260" s="74"/>
      <c r="N260" s="74"/>
    </row>
    <row r="261" spans="1:14" x14ac:dyDescent="0.25">
      <c r="A261" s="74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4"/>
      <c r="M261" s="74"/>
      <c r="N261" s="74"/>
    </row>
    <row r="262" spans="1:14" x14ac:dyDescent="0.25">
      <c r="A262" s="74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4"/>
      <c r="M262" s="74"/>
      <c r="N262" s="74"/>
    </row>
    <row r="263" spans="1:14" x14ac:dyDescent="0.25">
      <c r="A263" s="74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4"/>
      <c r="M263" s="74"/>
      <c r="N263" s="74"/>
    </row>
    <row r="264" spans="1:14" x14ac:dyDescent="0.25">
      <c r="A264" s="74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4"/>
      <c r="M264" s="74"/>
      <c r="N264" s="74"/>
    </row>
    <row r="265" spans="1:14" x14ac:dyDescent="0.25">
      <c r="A265" s="74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4"/>
      <c r="M265" s="74"/>
      <c r="N265" s="74"/>
    </row>
    <row r="266" spans="1:14" x14ac:dyDescent="0.25">
      <c r="A266" s="74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4"/>
      <c r="M266" s="74"/>
      <c r="N266" s="74"/>
    </row>
    <row r="267" spans="1:14" x14ac:dyDescent="0.25">
      <c r="A267" s="74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4"/>
      <c r="M267" s="74"/>
      <c r="N267" s="74"/>
    </row>
    <row r="268" spans="1:14" x14ac:dyDescent="0.25">
      <c r="A268" s="74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4"/>
      <c r="M268" s="74"/>
      <c r="N268" s="74"/>
    </row>
    <row r="269" spans="1:14" x14ac:dyDescent="0.25">
      <c r="A269" s="74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4"/>
      <c r="M269" s="74"/>
      <c r="N269" s="74"/>
    </row>
    <row r="270" spans="1:14" x14ac:dyDescent="0.25">
      <c r="A270" s="74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4"/>
      <c r="M270" s="74"/>
      <c r="N270" s="74"/>
    </row>
    <row r="271" spans="1:14" x14ac:dyDescent="0.25">
      <c r="A271" s="74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4"/>
      <c r="M271" s="74"/>
      <c r="N271" s="74"/>
    </row>
    <row r="272" spans="1:14" x14ac:dyDescent="0.25">
      <c r="A272" s="74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4"/>
      <c r="M272" s="74"/>
      <c r="N272" s="74"/>
    </row>
    <row r="273" spans="1:14" x14ac:dyDescent="0.25">
      <c r="A273" s="74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4"/>
      <c r="M273" s="74"/>
      <c r="N273" s="74"/>
    </row>
    <row r="274" spans="1:14" x14ac:dyDescent="0.25">
      <c r="A274" s="74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4"/>
      <c r="M274" s="74"/>
      <c r="N274" s="74"/>
    </row>
    <row r="275" spans="1:14" x14ac:dyDescent="0.25">
      <c r="A275" s="74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4"/>
      <c r="M275" s="74"/>
      <c r="N275" s="74"/>
    </row>
    <row r="276" spans="1:14" x14ac:dyDescent="0.25">
      <c r="A276" s="74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4"/>
      <c r="M276" s="74"/>
      <c r="N276" s="74"/>
    </row>
    <row r="277" spans="1:14" x14ac:dyDescent="0.25">
      <c r="A277" s="74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4"/>
      <c r="M277" s="74"/>
      <c r="N277" s="74"/>
    </row>
    <row r="278" spans="1:14" x14ac:dyDescent="0.25">
      <c r="A278" s="74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4"/>
      <c r="M278" s="74"/>
      <c r="N278" s="74"/>
    </row>
    <row r="279" spans="1:14" x14ac:dyDescent="0.25">
      <c r="A279" s="74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4"/>
      <c r="M279" s="74"/>
      <c r="N279" s="74"/>
    </row>
    <row r="280" spans="1:14" x14ac:dyDescent="0.25">
      <c r="A280" s="74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4"/>
      <c r="M280" s="74"/>
      <c r="N280" s="74"/>
    </row>
    <row r="281" spans="1:14" x14ac:dyDescent="0.25">
      <c r="A281" s="74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4"/>
      <c r="M281" s="74"/>
      <c r="N281" s="74"/>
    </row>
    <row r="282" spans="1:14" x14ac:dyDescent="0.25">
      <c r="A282" s="74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4"/>
      <c r="M282" s="74"/>
      <c r="N282" s="74"/>
    </row>
    <row r="283" spans="1:14" x14ac:dyDescent="0.25">
      <c r="A283" s="74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4"/>
      <c r="M283" s="74"/>
      <c r="N283" s="74"/>
    </row>
    <row r="284" spans="1:14" x14ac:dyDescent="0.25">
      <c r="A284" s="74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4"/>
      <c r="M284" s="74"/>
      <c r="N284" s="74"/>
    </row>
    <row r="285" spans="1:14" x14ac:dyDescent="0.25">
      <c r="A285" s="74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4"/>
      <c r="M285" s="74"/>
      <c r="N285" s="74"/>
    </row>
    <row r="286" spans="1:14" x14ac:dyDescent="0.25">
      <c r="A286" s="74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4"/>
      <c r="M286" s="74"/>
      <c r="N286" s="74"/>
    </row>
    <row r="287" spans="1:14" x14ac:dyDescent="0.25">
      <c r="A287" s="74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4"/>
      <c r="M287" s="74"/>
      <c r="N287" s="74"/>
    </row>
    <row r="288" spans="1:14" x14ac:dyDescent="0.25">
      <c r="A288" s="74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4"/>
      <c r="M288" s="74"/>
      <c r="N288" s="74"/>
    </row>
    <row r="289" spans="1:14" x14ac:dyDescent="0.25">
      <c r="A289" s="74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4"/>
      <c r="M289" s="74"/>
      <c r="N289" s="74"/>
    </row>
    <row r="290" spans="1:14" x14ac:dyDescent="0.25">
      <c r="A290" s="74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4"/>
      <c r="M290" s="74"/>
      <c r="N290" s="74"/>
    </row>
    <row r="291" spans="1:14" x14ac:dyDescent="0.25">
      <c r="A291" s="74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4"/>
      <c r="M291" s="74"/>
      <c r="N291" s="74"/>
    </row>
    <row r="292" spans="1:14" x14ac:dyDescent="0.25">
      <c r="A292" s="74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4"/>
      <c r="M292" s="74"/>
      <c r="N292" s="74"/>
    </row>
    <row r="293" spans="1:14" x14ac:dyDescent="0.25">
      <c r="A293" s="74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4"/>
      <c r="M293" s="74"/>
      <c r="N293" s="74"/>
    </row>
    <row r="294" spans="1:14" x14ac:dyDescent="0.25">
      <c r="A294" s="74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4"/>
      <c r="M294" s="74"/>
      <c r="N294" s="74"/>
    </row>
    <row r="295" spans="1:14" x14ac:dyDescent="0.25">
      <c r="A295" s="74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4"/>
      <c r="M295" s="74"/>
      <c r="N295" s="74"/>
    </row>
    <row r="296" spans="1:14" x14ac:dyDescent="0.25">
      <c r="A296" s="74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4"/>
      <c r="M296" s="74"/>
      <c r="N296" s="74"/>
    </row>
    <row r="297" spans="1:14" x14ac:dyDescent="0.25">
      <c r="A297" s="74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4"/>
      <c r="M297" s="74"/>
      <c r="N297" s="74"/>
    </row>
    <row r="298" spans="1:14" x14ac:dyDescent="0.25">
      <c r="A298" s="74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4"/>
      <c r="M298" s="74"/>
      <c r="N298" s="74"/>
    </row>
    <row r="299" spans="1:14" x14ac:dyDescent="0.25">
      <c r="A299" s="74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4"/>
      <c r="M299" s="74"/>
      <c r="N299" s="74"/>
    </row>
    <row r="300" spans="1:14" x14ac:dyDescent="0.25">
      <c r="A300" s="74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4"/>
      <c r="M300" s="74"/>
      <c r="N300" s="74"/>
    </row>
    <row r="301" spans="1:14" x14ac:dyDescent="0.25">
      <c r="A301" s="74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4"/>
      <c r="M301" s="74"/>
      <c r="N301" s="74"/>
    </row>
    <row r="302" spans="1:14" x14ac:dyDescent="0.25">
      <c r="A302" s="74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4"/>
      <c r="M302" s="74"/>
      <c r="N302" s="74"/>
    </row>
    <row r="303" spans="1:14" x14ac:dyDescent="0.25">
      <c r="A303" s="74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4"/>
      <c r="M303" s="74"/>
      <c r="N303" s="74"/>
    </row>
    <row r="304" spans="1:14" x14ac:dyDescent="0.25">
      <c r="A304" s="74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4"/>
      <c r="M304" s="74"/>
      <c r="N304" s="74"/>
    </row>
    <row r="305" spans="1:14" x14ac:dyDescent="0.25">
      <c r="A305" s="74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4"/>
      <c r="M305" s="74"/>
      <c r="N305" s="74"/>
    </row>
    <row r="306" spans="1:14" x14ac:dyDescent="0.25">
      <c r="A306" s="74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4"/>
      <c r="M306" s="74"/>
      <c r="N306" s="74"/>
    </row>
    <row r="307" spans="1:14" x14ac:dyDescent="0.25">
      <c r="A307" s="74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4"/>
      <c r="M307" s="74"/>
      <c r="N307" s="74"/>
    </row>
    <row r="308" spans="1:14" x14ac:dyDescent="0.25">
      <c r="A308" s="74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4"/>
      <c r="M308" s="74"/>
      <c r="N308" s="74"/>
    </row>
    <row r="309" spans="1:14" x14ac:dyDescent="0.25">
      <c r="A309" s="74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4"/>
      <c r="M309" s="74"/>
      <c r="N309" s="74"/>
    </row>
    <row r="310" spans="1:14" x14ac:dyDescent="0.25">
      <c r="A310" s="74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4"/>
      <c r="M310" s="74"/>
      <c r="N310" s="74"/>
    </row>
    <row r="311" spans="1:14" x14ac:dyDescent="0.25">
      <c r="A311" s="74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4"/>
      <c r="M311" s="74"/>
      <c r="N311" s="74"/>
    </row>
    <row r="312" spans="1:14" x14ac:dyDescent="0.25">
      <c r="A312" s="74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4"/>
      <c r="M312" s="74"/>
      <c r="N312" s="74"/>
    </row>
    <row r="313" spans="1:14" x14ac:dyDescent="0.25">
      <c r="A313" s="74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4"/>
      <c r="M313" s="74"/>
      <c r="N313" s="74"/>
    </row>
    <row r="314" spans="1:14" x14ac:dyDescent="0.25">
      <c r="A314" s="74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4"/>
      <c r="M314" s="74"/>
      <c r="N314" s="74"/>
    </row>
    <row r="315" spans="1:14" x14ac:dyDescent="0.25">
      <c r="A315" s="74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4"/>
      <c r="M315" s="74"/>
      <c r="N315" s="74"/>
    </row>
    <row r="316" spans="1:14" x14ac:dyDescent="0.25">
      <c r="A316" s="74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4"/>
      <c r="M316" s="74"/>
      <c r="N316" s="74"/>
    </row>
    <row r="317" spans="1:14" x14ac:dyDescent="0.25">
      <c r="A317" s="74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4"/>
      <c r="M317" s="74"/>
      <c r="N317" s="74"/>
    </row>
    <row r="318" spans="1:14" x14ac:dyDescent="0.25">
      <c r="A318" s="74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4"/>
      <c r="M318" s="74"/>
      <c r="N318" s="74"/>
    </row>
    <row r="319" spans="1:14" x14ac:dyDescent="0.25">
      <c r="A319" s="74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4"/>
      <c r="M319" s="74"/>
      <c r="N319" s="74"/>
    </row>
    <row r="320" spans="1:14" x14ac:dyDescent="0.25">
      <c r="A320" s="74"/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4"/>
      <c r="M320" s="74"/>
      <c r="N320" s="74"/>
    </row>
    <row r="321" spans="1:14" x14ac:dyDescent="0.25">
      <c r="A321" s="74"/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4"/>
      <c r="M321" s="74"/>
      <c r="N321" s="74"/>
    </row>
    <row r="322" spans="1:14" x14ac:dyDescent="0.25">
      <c r="A322" s="74"/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4"/>
      <c r="M322" s="74"/>
      <c r="N322" s="74"/>
    </row>
    <row r="323" spans="1:14" x14ac:dyDescent="0.25">
      <c r="A323" s="74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4"/>
      <c r="M323" s="74"/>
      <c r="N323" s="74"/>
    </row>
    <row r="324" spans="1:14" x14ac:dyDescent="0.25">
      <c r="A324" s="74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4"/>
      <c r="M324" s="74"/>
      <c r="N324" s="74"/>
    </row>
    <row r="325" spans="1:14" x14ac:dyDescent="0.25">
      <c r="A325" s="74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4"/>
      <c r="M325" s="74"/>
      <c r="N325" s="74"/>
    </row>
    <row r="326" spans="1:14" x14ac:dyDescent="0.25">
      <c r="A326" s="74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4"/>
      <c r="M326" s="74"/>
      <c r="N326" s="74"/>
    </row>
    <row r="327" spans="1:14" x14ac:dyDescent="0.25">
      <c r="A327" s="74"/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4"/>
      <c r="M327" s="74"/>
      <c r="N327" s="74"/>
    </row>
    <row r="328" spans="1:14" x14ac:dyDescent="0.25">
      <c r="A328" s="74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4"/>
      <c r="M328" s="74"/>
      <c r="N328" s="74"/>
    </row>
    <row r="329" spans="1:14" x14ac:dyDescent="0.25">
      <c r="A329" s="74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4"/>
      <c r="M329" s="74"/>
      <c r="N329" s="74"/>
    </row>
    <row r="330" spans="1:14" x14ac:dyDescent="0.25">
      <c r="A330" s="74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4"/>
      <c r="M330" s="74"/>
      <c r="N330" s="74"/>
    </row>
    <row r="331" spans="1:14" x14ac:dyDescent="0.25">
      <c r="A331" s="74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4"/>
      <c r="M331" s="74"/>
      <c r="N331" s="74"/>
    </row>
    <row r="332" spans="1:14" x14ac:dyDescent="0.25">
      <c r="A332" s="74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4"/>
      <c r="M332" s="74"/>
      <c r="N332" s="74"/>
    </row>
    <row r="333" spans="1:14" x14ac:dyDescent="0.25">
      <c r="A333" s="74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4"/>
      <c r="M333" s="74"/>
      <c r="N333" s="74"/>
    </row>
    <row r="334" spans="1:14" x14ac:dyDescent="0.25">
      <c r="A334" s="74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4"/>
      <c r="M334" s="74"/>
      <c r="N334" s="74"/>
    </row>
    <row r="335" spans="1:14" x14ac:dyDescent="0.25">
      <c r="A335" s="74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4"/>
      <c r="M335" s="74"/>
      <c r="N335" s="74"/>
    </row>
    <row r="336" spans="1:14" x14ac:dyDescent="0.25">
      <c r="A336" s="74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4"/>
      <c r="M336" s="74"/>
      <c r="N336" s="74"/>
    </row>
    <row r="337" spans="1:14" x14ac:dyDescent="0.25">
      <c r="A337" s="74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4"/>
      <c r="M337" s="74"/>
      <c r="N337" s="74"/>
    </row>
    <row r="338" spans="1:14" x14ac:dyDescent="0.25">
      <c r="A338" s="74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4"/>
      <c r="M338" s="74"/>
      <c r="N338" s="74"/>
    </row>
    <row r="339" spans="1:14" x14ac:dyDescent="0.25">
      <c r="A339" s="74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4"/>
      <c r="M339" s="74"/>
      <c r="N339" s="74"/>
    </row>
    <row r="340" spans="1:14" x14ac:dyDescent="0.25">
      <c r="A340" s="74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4"/>
      <c r="M340" s="74"/>
      <c r="N340" s="74"/>
    </row>
    <row r="341" spans="1:14" x14ac:dyDescent="0.25">
      <c r="A341" s="74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4"/>
      <c r="M341" s="74"/>
      <c r="N341" s="74"/>
    </row>
    <row r="342" spans="1:14" x14ac:dyDescent="0.25">
      <c r="A342" s="74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4"/>
      <c r="M342" s="74"/>
      <c r="N342" s="74"/>
    </row>
    <row r="343" spans="1:14" x14ac:dyDescent="0.25">
      <c r="A343" s="74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4"/>
      <c r="M343" s="74"/>
      <c r="N343" s="74"/>
    </row>
    <row r="344" spans="1:14" x14ac:dyDescent="0.25">
      <c r="A344" s="74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4"/>
      <c r="M344" s="74"/>
      <c r="N344" s="74"/>
    </row>
    <row r="345" spans="1:14" x14ac:dyDescent="0.25">
      <c r="A345" s="74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4"/>
      <c r="M345" s="74"/>
      <c r="N345" s="74"/>
    </row>
    <row r="346" spans="1:14" x14ac:dyDescent="0.25">
      <c r="A346" s="74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4"/>
      <c r="M346" s="74"/>
      <c r="N346" s="74"/>
    </row>
    <row r="347" spans="1:14" x14ac:dyDescent="0.25">
      <c r="A347" s="74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4"/>
      <c r="M347" s="74"/>
      <c r="N347" s="74"/>
    </row>
    <row r="348" spans="1:14" x14ac:dyDescent="0.25">
      <c r="A348" s="74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4"/>
      <c r="M348" s="74"/>
      <c r="N348" s="74"/>
    </row>
    <row r="349" spans="1:14" x14ac:dyDescent="0.25">
      <c r="A349" s="74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4"/>
      <c r="M349" s="74"/>
      <c r="N349" s="74"/>
    </row>
    <row r="350" spans="1:14" x14ac:dyDescent="0.25">
      <c r="A350" s="74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4"/>
      <c r="M350" s="74"/>
      <c r="N350" s="74"/>
    </row>
    <row r="351" spans="1:14" x14ac:dyDescent="0.25">
      <c r="A351" s="74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4"/>
      <c r="M351" s="74"/>
      <c r="N351" s="74"/>
    </row>
    <row r="352" spans="1:14" x14ac:dyDescent="0.25">
      <c r="A352" s="74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4"/>
      <c r="M352" s="74"/>
      <c r="N352" s="74"/>
    </row>
    <row r="353" spans="1:14" x14ac:dyDescent="0.25">
      <c r="A353" s="74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4"/>
      <c r="M353" s="74"/>
      <c r="N353" s="74"/>
    </row>
    <row r="354" spans="1:14" x14ac:dyDescent="0.25">
      <c r="A354" s="74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4"/>
      <c r="M354" s="74"/>
      <c r="N354" s="74"/>
    </row>
    <row r="355" spans="1:14" x14ac:dyDescent="0.25">
      <c r="A355" s="74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4"/>
      <c r="M355" s="74"/>
      <c r="N355" s="74"/>
    </row>
    <row r="356" spans="1:14" x14ac:dyDescent="0.25">
      <c r="A356" s="74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4"/>
      <c r="M356" s="74"/>
      <c r="N356" s="74"/>
    </row>
    <row r="357" spans="1:14" x14ac:dyDescent="0.25">
      <c r="A357" s="74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4"/>
      <c r="M357" s="74"/>
      <c r="N357" s="74"/>
    </row>
    <row r="358" spans="1:14" x14ac:dyDescent="0.25">
      <c r="A358" s="74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4"/>
      <c r="M358" s="74"/>
      <c r="N358" s="74"/>
    </row>
    <row r="359" spans="1:14" x14ac:dyDescent="0.25">
      <c r="A359" s="74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4"/>
      <c r="M359" s="74"/>
      <c r="N359" s="74"/>
    </row>
    <row r="360" spans="1:14" x14ac:dyDescent="0.25">
      <c r="A360" s="74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4"/>
      <c r="M360" s="74"/>
      <c r="N360" s="74"/>
    </row>
    <row r="361" spans="1:14" x14ac:dyDescent="0.25">
      <c r="A361" s="74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4"/>
      <c r="M361" s="74"/>
      <c r="N361" s="74"/>
    </row>
    <row r="362" spans="1:14" x14ac:dyDescent="0.25">
      <c r="A362" s="74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4"/>
      <c r="M362" s="74"/>
      <c r="N362" s="74"/>
    </row>
    <row r="363" spans="1:14" x14ac:dyDescent="0.25">
      <c r="A363" s="74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4"/>
      <c r="M363" s="74"/>
      <c r="N363" s="74"/>
    </row>
    <row r="364" spans="1:14" x14ac:dyDescent="0.25">
      <c r="A364" s="74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4"/>
      <c r="M364" s="74"/>
      <c r="N364" s="74"/>
    </row>
    <row r="365" spans="1:14" x14ac:dyDescent="0.25">
      <c r="A365" s="74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4"/>
      <c r="M365" s="74"/>
      <c r="N365" s="74"/>
    </row>
    <row r="366" spans="1:14" x14ac:dyDescent="0.25">
      <c r="A366" s="74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4"/>
      <c r="M366" s="74"/>
      <c r="N366" s="74"/>
    </row>
    <row r="367" spans="1:14" x14ac:dyDescent="0.25">
      <c r="A367" s="74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4"/>
      <c r="M367" s="74"/>
      <c r="N367" s="74"/>
    </row>
    <row r="368" spans="1:14" x14ac:dyDescent="0.25">
      <c r="A368" s="74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4"/>
      <c r="M368" s="74"/>
      <c r="N368" s="74"/>
    </row>
    <row r="369" spans="1:14" x14ac:dyDescent="0.25">
      <c r="A369" s="74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4"/>
      <c r="M369" s="74"/>
      <c r="N369" s="74"/>
    </row>
    <row r="370" spans="1:14" x14ac:dyDescent="0.25">
      <c r="A370" s="74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4"/>
      <c r="M370" s="74"/>
      <c r="N370" s="74"/>
    </row>
    <row r="371" spans="1:14" x14ac:dyDescent="0.25">
      <c r="A371" s="74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4"/>
      <c r="M371" s="74"/>
      <c r="N371" s="74"/>
    </row>
    <row r="372" spans="1:14" x14ac:dyDescent="0.25">
      <c r="A372" s="74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4"/>
      <c r="M372" s="74"/>
      <c r="N372" s="74"/>
    </row>
    <row r="373" spans="1:14" x14ac:dyDescent="0.25">
      <c r="A373" s="74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4"/>
      <c r="M373" s="74"/>
      <c r="N373" s="74"/>
    </row>
    <row r="374" spans="1:14" x14ac:dyDescent="0.25">
      <c r="A374" s="74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4"/>
      <c r="M374" s="74"/>
      <c r="N374" s="74"/>
    </row>
    <row r="375" spans="1:14" x14ac:dyDescent="0.25">
      <c r="A375" s="74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4"/>
      <c r="M375" s="74"/>
      <c r="N375" s="74"/>
    </row>
    <row r="376" spans="1:14" x14ac:dyDescent="0.25">
      <c r="A376" s="74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4"/>
      <c r="M376" s="74"/>
      <c r="N376" s="74"/>
    </row>
    <row r="377" spans="1:14" x14ac:dyDescent="0.25">
      <c r="A377" s="74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4"/>
      <c r="M377" s="74"/>
      <c r="N377" s="74"/>
    </row>
    <row r="378" spans="1:14" x14ac:dyDescent="0.25">
      <c r="A378" s="74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4"/>
      <c r="M378" s="74"/>
      <c r="N378" s="74"/>
    </row>
    <row r="379" spans="1:14" x14ac:dyDescent="0.25">
      <c r="A379" s="74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4"/>
      <c r="M379" s="74"/>
      <c r="N379" s="74"/>
    </row>
    <row r="380" spans="1:14" x14ac:dyDescent="0.25">
      <c r="A380" s="74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4"/>
      <c r="M380" s="74"/>
      <c r="N380" s="74"/>
    </row>
    <row r="381" spans="1:14" x14ac:dyDescent="0.25">
      <c r="A381" s="74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4"/>
      <c r="M381" s="74"/>
      <c r="N381" s="74"/>
    </row>
    <row r="382" spans="1:14" x14ac:dyDescent="0.25">
      <c r="A382" s="74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4"/>
      <c r="M382" s="74"/>
      <c r="N382" s="74"/>
    </row>
    <row r="383" spans="1:14" x14ac:dyDescent="0.25">
      <c r="A383" s="74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4"/>
      <c r="M383" s="74"/>
      <c r="N383" s="74"/>
    </row>
    <row r="384" spans="1:14" x14ac:dyDescent="0.25">
      <c r="A384" s="74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4"/>
      <c r="M384" s="74"/>
      <c r="N384" s="74"/>
    </row>
    <row r="385" spans="1:14" x14ac:dyDescent="0.25">
      <c r="A385" s="74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4"/>
      <c r="M385" s="74"/>
      <c r="N385" s="74"/>
    </row>
    <row r="386" spans="1:14" x14ac:dyDescent="0.25">
      <c r="A386" s="74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4"/>
      <c r="M386" s="74"/>
      <c r="N386" s="74"/>
    </row>
    <row r="387" spans="1:14" x14ac:dyDescent="0.25">
      <c r="A387" s="74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4"/>
      <c r="M387" s="74"/>
      <c r="N387" s="74"/>
    </row>
    <row r="388" spans="1:14" x14ac:dyDescent="0.25">
      <c r="A388" s="74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4"/>
      <c r="M388" s="74"/>
      <c r="N388" s="74"/>
    </row>
    <row r="389" spans="1:14" x14ac:dyDescent="0.25">
      <c r="A389" s="74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4"/>
      <c r="M389" s="74"/>
      <c r="N389" s="74"/>
    </row>
    <row r="390" spans="1:14" x14ac:dyDescent="0.25">
      <c r="A390" s="74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4"/>
      <c r="M390" s="74"/>
      <c r="N390" s="74"/>
    </row>
    <row r="391" spans="1:14" x14ac:dyDescent="0.25">
      <c r="A391" s="74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4"/>
      <c r="M391" s="74"/>
      <c r="N391" s="74"/>
    </row>
    <row r="392" spans="1:14" x14ac:dyDescent="0.25">
      <c r="A392" s="74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4"/>
      <c r="M392" s="74"/>
      <c r="N392" s="74"/>
    </row>
    <row r="393" spans="1:14" x14ac:dyDescent="0.25">
      <c r="A393" s="74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4"/>
      <c r="M393" s="74"/>
      <c r="N393" s="74"/>
    </row>
    <row r="394" spans="1:14" x14ac:dyDescent="0.25">
      <c r="A394" s="74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4"/>
      <c r="M394" s="74"/>
      <c r="N394" s="74"/>
    </row>
    <row r="395" spans="1:14" x14ac:dyDescent="0.25">
      <c r="A395" s="74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4"/>
      <c r="M395" s="74"/>
      <c r="N395" s="74"/>
    </row>
    <row r="396" spans="1:14" x14ac:dyDescent="0.25">
      <c r="A396" s="74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4"/>
      <c r="M396" s="74"/>
      <c r="N396" s="74"/>
    </row>
    <row r="397" spans="1:14" x14ac:dyDescent="0.25">
      <c r="A397" s="74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4"/>
      <c r="M397" s="74"/>
      <c r="N397" s="74"/>
    </row>
    <row r="398" spans="1:14" x14ac:dyDescent="0.25">
      <c r="A398" s="74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4"/>
      <c r="M398" s="74"/>
      <c r="N398" s="74"/>
    </row>
    <row r="399" spans="1:14" x14ac:dyDescent="0.25">
      <c r="A399" s="74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4"/>
      <c r="M399" s="74"/>
      <c r="N399" s="74"/>
    </row>
    <row r="400" spans="1:14" x14ac:dyDescent="0.25">
      <c r="A400" s="74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4"/>
      <c r="M400" s="74"/>
      <c r="N400" s="74"/>
    </row>
    <row r="401" spans="1:14" x14ac:dyDescent="0.25">
      <c r="A401" s="74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4"/>
      <c r="M401" s="74"/>
      <c r="N401" s="74"/>
    </row>
    <row r="402" spans="1:14" x14ac:dyDescent="0.25">
      <c r="A402" s="74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4"/>
      <c r="M402" s="74"/>
      <c r="N402" s="74"/>
    </row>
    <row r="403" spans="1:14" x14ac:dyDescent="0.25">
      <c r="A403" s="74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4"/>
      <c r="M403" s="74"/>
      <c r="N403" s="74"/>
    </row>
    <row r="404" spans="1:14" x14ac:dyDescent="0.25">
      <c r="A404" s="74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4"/>
      <c r="M404" s="74"/>
      <c r="N404" s="74"/>
    </row>
    <row r="405" spans="1:14" x14ac:dyDescent="0.25">
      <c r="A405" s="74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4"/>
      <c r="M405" s="74"/>
      <c r="N405" s="74"/>
    </row>
    <row r="406" spans="1:14" x14ac:dyDescent="0.25">
      <c r="A406" s="74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4"/>
      <c r="M406" s="74"/>
      <c r="N406" s="74"/>
    </row>
    <row r="407" spans="1:14" x14ac:dyDescent="0.25">
      <c r="A407" s="74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4"/>
      <c r="M407" s="74"/>
      <c r="N407" s="74"/>
    </row>
    <row r="408" spans="1:14" x14ac:dyDescent="0.25">
      <c r="A408" s="74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4"/>
      <c r="M408" s="74"/>
      <c r="N408" s="74"/>
    </row>
    <row r="409" spans="1:14" x14ac:dyDescent="0.25">
      <c r="A409" s="74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4"/>
      <c r="M409" s="74"/>
      <c r="N409" s="74"/>
    </row>
    <row r="410" spans="1:14" x14ac:dyDescent="0.25">
      <c r="A410" s="74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4"/>
      <c r="M410" s="74"/>
      <c r="N410" s="74"/>
    </row>
    <row r="411" spans="1:14" x14ac:dyDescent="0.25">
      <c r="A411" s="74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4"/>
      <c r="M411" s="74"/>
      <c r="N411" s="74"/>
    </row>
    <row r="412" spans="1:14" x14ac:dyDescent="0.25">
      <c r="A412" s="74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4"/>
      <c r="M412" s="74"/>
      <c r="N412" s="74"/>
    </row>
    <row r="413" spans="1:14" x14ac:dyDescent="0.25">
      <c r="A413" s="74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4"/>
      <c r="M413" s="74"/>
      <c r="N413" s="74"/>
    </row>
    <row r="414" spans="1:14" x14ac:dyDescent="0.25">
      <c r="A414" s="74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4"/>
      <c r="M414" s="74"/>
      <c r="N414" s="74"/>
    </row>
    <row r="415" spans="1:14" x14ac:dyDescent="0.25">
      <c r="A415" s="74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4"/>
      <c r="M415" s="74"/>
      <c r="N415" s="74"/>
    </row>
    <row r="416" spans="1:14" x14ac:dyDescent="0.25">
      <c r="A416" s="74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4"/>
      <c r="M416" s="74"/>
      <c r="N416" s="74"/>
    </row>
    <row r="417" spans="1:14" x14ac:dyDescent="0.25">
      <c r="A417" s="74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4"/>
      <c r="M417" s="74"/>
      <c r="N417" s="74"/>
    </row>
    <row r="418" spans="1:14" x14ac:dyDescent="0.25">
      <c r="A418" s="74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4"/>
      <c r="M418" s="74"/>
      <c r="N418" s="74"/>
    </row>
    <row r="419" spans="1:14" x14ac:dyDescent="0.25">
      <c r="A419" s="74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4"/>
      <c r="M419" s="74"/>
      <c r="N419" s="74"/>
    </row>
    <row r="420" spans="1:14" x14ac:dyDescent="0.25">
      <c r="A420" s="74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4"/>
      <c r="M420" s="74"/>
      <c r="N420" s="74"/>
    </row>
    <row r="421" spans="1:14" x14ac:dyDescent="0.25">
      <c r="A421" s="74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4"/>
      <c r="M421" s="74"/>
      <c r="N421" s="74"/>
    </row>
    <row r="422" spans="1:14" x14ac:dyDescent="0.25">
      <c r="A422" s="74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4"/>
      <c r="M422" s="74"/>
      <c r="N422" s="74"/>
    </row>
    <row r="423" spans="1:14" x14ac:dyDescent="0.25">
      <c r="A423" s="74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4"/>
      <c r="M423" s="74"/>
      <c r="N423" s="74"/>
    </row>
    <row r="424" spans="1:14" x14ac:dyDescent="0.25">
      <c r="A424" s="74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4"/>
      <c r="M424" s="74"/>
      <c r="N424" s="74"/>
    </row>
    <row r="425" spans="1:14" x14ac:dyDescent="0.25">
      <c r="A425" s="74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4"/>
      <c r="M425" s="74"/>
      <c r="N425" s="74"/>
    </row>
    <row r="426" spans="1:14" x14ac:dyDescent="0.25">
      <c r="A426" s="74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4"/>
      <c r="M426" s="74"/>
      <c r="N426" s="74"/>
    </row>
    <row r="427" spans="1:14" x14ac:dyDescent="0.25">
      <c r="A427" s="74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4"/>
      <c r="M427" s="74"/>
      <c r="N427" s="74"/>
    </row>
    <row r="428" spans="1:14" x14ac:dyDescent="0.25">
      <c r="A428" s="74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4"/>
      <c r="M428" s="74"/>
      <c r="N428" s="74"/>
    </row>
    <row r="429" spans="1:14" x14ac:dyDescent="0.25">
      <c r="A429" s="74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4"/>
      <c r="M429" s="74"/>
      <c r="N429" s="74"/>
    </row>
    <row r="430" spans="1:14" x14ac:dyDescent="0.25">
      <c r="A430" s="74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4"/>
      <c r="M430" s="74"/>
      <c r="N430" s="74"/>
    </row>
    <row r="431" spans="1:14" x14ac:dyDescent="0.25">
      <c r="A431" s="74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4"/>
      <c r="M431" s="74"/>
      <c r="N431" s="74"/>
    </row>
    <row r="432" spans="1:14" x14ac:dyDescent="0.25">
      <c r="A432" s="74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4"/>
      <c r="M432" s="74"/>
      <c r="N432" s="74"/>
    </row>
    <row r="433" spans="1:14" x14ac:dyDescent="0.25">
      <c r="A433" s="74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4"/>
      <c r="M433" s="74"/>
      <c r="N433" s="74"/>
    </row>
    <row r="434" spans="1:14" x14ac:dyDescent="0.25">
      <c r="A434" s="74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4"/>
      <c r="M434" s="74"/>
      <c r="N434" s="74"/>
    </row>
    <row r="435" spans="1:14" x14ac:dyDescent="0.25">
      <c r="A435" s="74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4"/>
      <c r="M435" s="74"/>
      <c r="N435" s="74"/>
    </row>
    <row r="436" spans="1:14" x14ac:dyDescent="0.25">
      <c r="A436" s="74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4"/>
      <c r="M436" s="74"/>
      <c r="N436" s="74"/>
    </row>
    <row r="437" spans="1:14" x14ac:dyDescent="0.25">
      <c r="A437" s="74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4"/>
      <c r="M437" s="74"/>
      <c r="N437" s="74"/>
    </row>
    <row r="438" spans="1:14" x14ac:dyDescent="0.25">
      <c r="A438" s="74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4"/>
      <c r="M438" s="74"/>
      <c r="N438" s="74"/>
    </row>
    <row r="439" spans="1:14" x14ac:dyDescent="0.25">
      <c r="A439" s="74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4"/>
      <c r="M439" s="74"/>
      <c r="N439" s="74"/>
    </row>
    <row r="440" spans="1:14" x14ac:dyDescent="0.25">
      <c r="A440" s="74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4"/>
      <c r="M440" s="74"/>
      <c r="N440" s="74"/>
    </row>
    <row r="441" spans="1:14" x14ac:dyDescent="0.25">
      <c r="A441" s="74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4"/>
      <c r="M441" s="74"/>
      <c r="N441" s="74"/>
    </row>
    <row r="442" spans="1:14" x14ac:dyDescent="0.25">
      <c r="A442" s="74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4"/>
      <c r="M442" s="74"/>
      <c r="N442" s="74"/>
    </row>
    <row r="443" spans="1:14" x14ac:dyDescent="0.25">
      <c r="A443" s="74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4"/>
      <c r="M443" s="74"/>
      <c r="N443" s="74"/>
    </row>
    <row r="444" spans="1:14" x14ac:dyDescent="0.25">
      <c r="A444" s="74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4"/>
      <c r="M444" s="74"/>
      <c r="N444" s="74"/>
    </row>
    <row r="445" spans="1:14" x14ac:dyDescent="0.25">
      <c r="A445" s="74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4"/>
      <c r="M445" s="74"/>
      <c r="N445" s="74"/>
    </row>
    <row r="446" spans="1:14" x14ac:dyDescent="0.25">
      <c r="A446" s="74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4"/>
      <c r="M446" s="74"/>
      <c r="N446" s="74"/>
    </row>
    <row r="447" spans="1:14" x14ac:dyDescent="0.25">
      <c r="A447" s="74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4"/>
      <c r="M447" s="74"/>
      <c r="N447" s="74"/>
    </row>
    <row r="448" spans="1:14" x14ac:dyDescent="0.25">
      <c r="A448" s="74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4"/>
      <c r="M448" s="74"/>
      <c r="N448" s="74"/>
    </row>
    <row r="449" spans="1:14" x14ac:dyDescent="0.25">
      <c r="A449" s="74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4"/>
      <c r="M449" s="74"/>
      <c r="N449" s="74"/>
    </row>
    <row r="450" spans="1:14" x14ac:dyDescent="0.25">
      <c r="A450" s="74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4"/>
      <c r="M450" s="74"/>
      <c r="N450" s="74"/>
    </row>
    <row r="451" spans="1:14" x14ac:dyDescent="0.25">
      <c r="A451" s="74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4"/>
      <c r="M451" s="74"/>
      <c r="N451" s="74"/>
    </row>
    <row r="452" spans="1:14" x14ac:dyDescent="0.25">
      <c r="A452" s="74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4"/>
      <c r="M452" s="74"/>
      <c r="N452" s="74"/>
    </row>
    <row r="453" spans="1:14" x14ac:dyDescent="0.25">
      <c r="A453" s="74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4"/>
      <c r="M453" s="74"/>
      <c r="N453" s="74"/>
    </row>
    <row r="454" spans="1:14" x14ac:dyDescent="0.25">
      <c r="A454" s="74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4"/>
      <c r="M454" s="74"/>
      <c r="N454" s="74"/>
    </row>
    <row r="455" spans="1:14" x14ac:dyDescent="0.25">
      <c r="A455" s="74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4"/>
      <c r="M455" s="74"/>
      <c r="N455" s="74"/>
    </row>
    <row r="456" spans="1:14" x14ac:dyDescent="0.25">
      <c r="A456" s="74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4"/>
      <c r="M456" s="74"/>
      <c r="N456" s="74"/>
    </row>
    <row r="457" spans="1:14" x14ac:dyDescent="0.25">
      <c r="A457" s="74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4"/>
      <c r="M457" s="74"/>
      <c r="N457" s="74"/>
    </row>
    <row r="458" spans="1:14" x14ac:dyDescent="0.25">
      <c r="A458" s="74"/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4"/>
      <c r="M458" s="74"/>
      <c r="N458" s="74"/>
    </row>
    <row r="459" spans="1:14" x14ac:dyDescent="0.25">
      <c r="A459" s="74"/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4"/>
      <c r="M459" s="74"/>
      <c r="N459" s="74"/>
    </row>
    <row r="460" spans="1:14" x14ac:dyDescent="0.25">
      <c r="A460" s="74"/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4"/>
      <c r="M460" s="74"/>
      <c r="N460" s="74"/>
    </row>
    <row r="461" spans="1:14" x14ac:dyDescent="0.25">
      <c r="A461" s="74"/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4"/>
      <c r="M461" s="74"/>
      <c r="N461" s="74"/>
    </row>
    <row r="462" spans="1:14" x14ac:dyDescent="0.25">
      <c r="A462" s="74"/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4"/>
      <c r="M462" s="74"/>
      <c r="N462" s="74"/>
    </row>
    <row r="463" spans="1:14" x14ac:dyDescent="0.25">
      <c r="A463" s="74"/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4"/>
      <c r="M463" s="74"/>
      <c r="N463" s="74"/>
    </row>
    <row r="464" spans="1:14" x14ac:dyDescent="0.25">
      <c r="A464" s="74"/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4"/>
      <c r="M464" s="74"/>
      <c r="N464" s="74"/>
    </row>
    <row r="465" spans="1:14" x14ac:dyDescent="0.25">
      <c r="A465" s="74"/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4"/>
      <c r="M465" s="74"/>
      <c r="N465" s="74"/>
    </row>
    <row r="466" spans="1:14" x14ac:dyDescent="0.25">
      <c r="A466" s="74"/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4"/>
      <c r="M466" s="74"/>
      <c r="N466" s="74"/>
    </row>
    <row r="467" spans="1:14" x14ac:dyDescent="0.25">
      <c r="A467" s="74"/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4"/>
      <c r="M467" s="74"/>
      <c r="N467" s="74"/>
    </row>
    <row r="468" spans="1:14" x14ac:dyDescent="0.25">
      <c r="A468" s="74"/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4"/>
      <c r="M468" s="74"/>
      <c r="N468" s="74"/>
    </row>
    <row r="469" spans="1:14" x14ac:dyDescent="0.25">
      <c r="A469" s="74"/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4"/>
      <c r="M469" s="74"/>
      <c r="N469" s="74"/>
    </row>
    <row r="470" spans="1:14" x14ac:dyDescent="0.25">
      <c r="A470" s="74"/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4"/>
      <c r="M470" s="74"/>
      <c r="N470" s="74"/>
    </row>
    <row r="471" spans="1:14" x14ac:dyDescent="0.25">
      <c r="A471" s="74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4"/>
      <c r="M471" s="74"/>
      <c r="N471" s="74"/>
    </row>
    <row r="472" spans="1:14" x14ac:dyDescent="0.25">
      <c r="A472" s="74"/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4"/>
      <c r="M472" s="74"/>
      <c r="N472" s="74"/>
    </row>
    <row r="473" spans="1:14" x14ac:dyDescent="0.25">
      <c r="A473" s="74"/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4"/>
      <c r="M473" s="74"/>
      <c r="N473" s="74"/>
    </row>
    <row r="474" spans="1:14" x14ac:dyDescent="0.25">
      <c r="A474" s="74"/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4"/>
      <c r="M474" s="74"/>
      <c r="N474" s="74"/>
    </row>
    <row r="475" spans="1:14" x14ac:dyDescent="0.25">
      <c r="A475" s="74"/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4"/>
      <c r="M475" s="74"/>
      <c r="N475" s="74"/>
    </row>
    <row r="476" spans="1:14" x14ac:dyDescent="0.25">
      <c r="A476" s="74"/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4"/>
      <c r="M476" s="74"/>
      <c r="N476" s="74"/>
    </row>
    <row r="477" spans="1:14" x14ac:dyDescent="0.25">
      <c r="A477" s="74"/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4"/>
      <c r="M477" s="74"/>
      <c r="N477" s="74"/>
    </row>
    <row r="478" spans="1:14" x14ac:dyDescent="0.25">
      <c r="A478" s="74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4"/>
      <c r="M478" s="74"/>
      <c r="N478" s="74"/>
    </row>
    <row r="479" spans="1:14" x14ac:dyDescent="0.25">
      <c r="A479" s="74"/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4"/>
      <c r="M479" s="74"/>
      <c r="N479" s="74"/>
    </row>
    <row r="480" spans="1:14" x14ac:dyDescent="0.25">
      <c r="A480" s="74"/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4"/>
      <c r="M480" s="74"/>
      <c r="N480" s="74"/>
    </row>
    <row r="481" spans="1:14" x14ac:dyDescent="0.25">
      <c r="A481" s="74"/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4"/>
      <c r="M481" s="74"/>
      <c r="N481" s="74"/>
    </row>
    <row r="482" spans="1:14" x14ac:dyDescent="0.25">
      <c r="A482" s="74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4"/>
      <c r="M482" s="74"/>
      <c r="N482" s="74"/>
    </row>
    <row r="483" spans="1:14" x14ac:dyDescent="0.25">
      <c r="A483" s="74"/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4"/>
      <c r="M483" s="74"/>
      <c r="N483" s="74"/>
    </row>
    <row r="484" spans="1:14" x14ac:dyDescent="0.25">
      <c r="A484" s="74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4"/>
      <c r="M484" s="74"/>
      <c r="N484" s="74"/>
    </row>
    <row r="485" spans="1:14" x14ac:dyDescent="0.25">
      <c r="A485" s="74"/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4"/>
      <c r="M485" s="74"/>
      <c r="N485" s="74"/>
    </row>
    <row r="486" spans="1:14" x14ac:dyDescent="0.25">
      <c r="A486" s="74"/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4"/>
      <c r="M486" s="74"/>
      <c r="N486" s="74"/>
    </row>
    <row r="487" spans="1:14" x14ac:dyDescent="0.25">
      <c r="A487" s="74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4"/>
      <c r="M487" s="74"/>
      <c r="N487" s="74"/>
    </row>
    <row r="488" spans="1:14" x14ac:dyDescent="0.25">
      <c r="A488" s="74"/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4"/>
      <c r="M488" s="74"/>
      <c r="N488" s="74"/>
    </row>
    <row r="489" spans="1:14" x14ac:dyDescent="0.25">
      <c r="A489" s="74"/>
      <c r="B489" s="75"/>
      <c r="C489" s="75"/>
      <c r="D489" s="75"/>
      <c r="E489" s="75"/>
      <c r="F489" s="75"/>
      <c r="G489" s="75"/>
      <c r="H489" s="75"/>
      <c r="I489" s="75"/>
      <c r="J489" s="75"/>
      <c r="K489" s="75"/>
      <c r="L489" s="74"/>
      <c r="M489" s="74"/>
      <c r="N489" s="74"/>
    </row>
    <row r="490" spans="1:14" x14ac:dyDescent="0.25">
      <c r="A490" s="74"/>
      <c r="B490" s="75"/>
      <c r="C490" s="75"/>
      <c r="D490" s="75"/>
      <c r="E490" s="75"/>
      <c r="F490" s="75"/>
      <c r="G490" s="75"/>
      <c r="H490" s="75"/>
      <c r="I490" s="75"/>
      <c r="J490" s="75"/>
      <c r="K490" s="75"/>
      <c r="L490" s="74"/>
      <c r="M490" s="74"/>
      <c r="N490" s="74"/>
    </row>
    <row r="491" spans="1:14" x14ac:dyDescent="0.25">
      <c r="A491" s="74"/>
      <c r="B491" s="75"/>
      <c r="C491" s="75"/>
      <c r="D491" s="75"/>
      <c r="E491" s="75"/>
      <c r="F491" s="75"/>
      <c r="G491" s="75"/>
      <c r="H491" s="75"/>
      <c r="I491" s="75"/>
      <c r="J491" s="75"/>
      <c r="K491" s="75"/>
      <c r="L491" s="74"/>
      <c r="M491" s="74"/>
      <c r="N491" s="74"/>
    </row>
    <row r="492" spans="1:14" x14ac:dyDescent="0.25">
      <c r="A492" s="74"/>
      <c r="B492" s="75"/>
      <c r="C492" s="75"/>
      <c r="D492" s="75"/>
      <c r="E492" s="75"/>
      <c r="F492" s="75"/>
      <c r="G492" s="75"/>
      <c r="H492" s="75"/>
      <c r="I492" s="75"/>
      <c r="J492" s="75"/>
      <c r="K492" s="75"/>
      <c r="L492" s="74"/>
      <c r="M492" s="74"/>
      <c r="N492" s="74"/>
    </row>
    <row r="493" spans="1:14" x14ac:dyDescent="0.25">
      <c r="A493" s="74"/>
      <c r="B493" s="75"/>
      <c r="C493" s="75"/>
      <c r="D493" s="75"/>
      <c r="E493" s="75"/>
      <c r="F493" s="75"/>
      <c r="G493" s="75"/>
      <c r="H493" s="75"/>
      <c r="I493" s="75"/>
      <c r="J493" s="75"/>
      <c r="K493" s="75"/>
      <c r="L493" s="74"/>
      <c r="M493" s="74"/>
      <c r="N493" s="74"/>
    </row>
    <row r="494" spans="1:14" x14ac:dyDescent="0.25">
      <c r="A494" s="74"/>
      <c r="B494" s="75"/>
      <c r="C494" s="75"/>
      <c r="D494" s="75"/>
      <c r="E494" s="75"/>
      <c r="F494" s="75"/>
      <c r="G494" s="75"/>
      <c r="H494" s="75"/>
      <c r="I494" s="75"/>
      <c r="J494" s="75"/>
      <c r="K494" s="75"/>
      <c r="L494" s="74"/>
      <c r="M494" s="74"/>
      <c r="N494" s="74"/>
    </row>
    <row r="495" spans="1:14" x14ac:dyDescent="0.25">
      <c r="A495" s="74"/>
      <c r="B495" s="75"/>
      <c r="C495" s="75"/>
      <c r="D495" s="75"/>
      <c r="E495" s="75"/>
      <c r="F495" s="75"/>
      <c r="G495" s="75"/>
      <c r="H495" s="75"/>
      <c r="I495" s="75"/>
      <c r="J495" s="75"/>
      <c r="K495" s="75"/>
      <c r="L495" s="74"/>
      <c r="M495" s="74"/>
      <c r="N495" s="74"/>
    </row>
    <row r="496" spans="1:14" x14ac:dyDescent="0.25">
      <c r="A496" s="74"/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74"/>
      <c r="M496" s="74"/>
      <c r="N496" s="74"/>
    </row>
    <row r="497" spans="1:14" x14ac:dyDescent="0.25">
      <c r="A497" s="74"/>
      <c r="B497" s="75"/>
      <c r="C497" s="75"/>
      <c r="D497" s="75"/>
      <c r="E497" s="75"/>
      <c r="F497" s="75"/>
      <c r="G497" s="75"/>
      <c r="H497" s="75"/>
      <c r="I497" s="75"/>
      <c r="J497" s="75"/>
      <c r="K497" s="75"/>
      <c r="L497" s="74"/>
      <c r="M497" s="74"/>
      <c r="N497" s="74"/>
    </row>
    <row r="498" spans="1:14" x14ac:dyDescent="0.25">
      <c r="A498" s="74"/>
      <c r="B498" s="75"/>
      <c r="C498" s="75"/>
      <c r="D498" s="75"/>
      <c r="E498" s="75"/>
      <c r="F498" s="75"/>
      <c r="G498" s="75"/>
      <c r="H498" s="75"/>
      <c r="I498" s="75"/>
      <c r="J498" s="75"/>
      <c r="K498" s="75"/>
      <c r="L498" s="74"/>
      <c r="M498" s="74"/>
      <c r="N498" s="74"/>
    </row>
    <row r="499" spans="1:14" x14ac:dyDescent="0.25">
      <c r="A499" s="74"/>
      <c r="B499" s="75"/>
      <c r="C499" s="75"/>
      <c r="D499" s="75"/>
      <c r="E499" s="75"/>
      <c r="F499" s="75"/>
      <c r="G499" s="75"/>
      <c r="H499" s="75"/>
      <c r="I499" s="75"/>
      <c r="J499" s="75"/>
      <c r="K499" s="75"/>
      <c r="L499" s="74"/>
      <c r="M499" s="74"/>
      <c r="N499" s="74"/>
    </row>
    <row r="500" spans="1:14" x14ac:dyDescent="0.25">
      <c r="A500" s="74"/>
      <c r="B500" s="75"/>
      <c r="C500" s="75"/>
      <c r="D500" s="75"/>
      <c r="E500" s="75"/>
      <c r="F500" s="75"/>
      <c r="G500" s="75"/>
      <c r="H500" s="75"/>
      <c r="I500" s="75"/>
      <c r="J500" s="75"/>
      <c r="K500" s="75"/>
      <c r="L500" s="74"/>
      <c r="M500" s="74"/>
      <c r="N500" s="74"/>
    </row>
    <row r="501" spans="1:14" x14ac:dyDescent="0.25">
      <c r="A501" s="74"/>
      <c r="B501" s="75"/>
      <c r="C501" s="75"/>
      <c r="D501" s="75"/>
      <c r="E501" s="75"/>
      <c r="F501" s="75"/>
      <c r="G501" s="75"/>
      <c r="H501" s="75"/>
      <c r="I501" s="75"/>
      <c r="J501" s="75"/>
      <c r="K501" s="75"/>
      <c r="L501" s="74"/>
      <c r="M501" s="74"/>
      <c r="N501" s="74"/>
    </row>
    <row r="502" spans="1:14" x14ac:dyDescent="0.25">
      <c r="A502" s="74"/>
      <c r="B502" s="75"/>
      <c r="C502" s="75"/>
      <c r="D502" s="75"/>
      <c r="E502" s="75"/>
      <c r="F502" s="75"/>
      <c r="G502" s="75"/>
      <c r="H502" s="75"/>
      <c r="I502" s="75"/>
      <c r="J502" s="75"/>
      <c r="K502" s="75"/>
      <c r="L502" s="74"/>
      <c r="M502" s="74"/>
      <c r="N502" s="74"/>
    </row>
    <row r="503" spans="1:14" x14ac:dyDescent="0.25">
      <c r="A503" s="74"/>
      <c r="B503" s="75"/>
      <c r="C503" s="75"/>
      <c r="D503" s="75"/>
      <c r="E503" s="75"/>
      <c r="F503" s="75"/>
      <c r="G503" s="75"/>
      <c r="H503" s="75"/>
      <c r="I503" s="75"/>
      <c r="J503" s="75"/>
      <c r="K503" s="75"/>
      <c r="L503" s="74"/>
      <c r="M503" s="74"/>
      <c r="N503" s="74"/>
    </row>
    <row r="504" spans="1:14" x14ac:dyDescent="0.25">
      <c r="A504" s="74"/>
      <c r="B504" s="75"/>
      <c r="C504" s="75"/>
      <c r="D504" s="75"/>
      <c r="E504" s="75"/>
      <c r="F504" s="75"/>
      <c r="G504" s="75"/>
      <c r="H504" s="75"/>
      <c r="I504" s="75"/>
      <c r="J504" s="75"/>
      <c r="K504" s="75"/>
      <c r="L504" s="74"/>
      <c r="M504" s="74"/>
      <c r="N504" s="74"/>
    </row>
    <row r="505" spans="1:14" x14ac:dyDescent="0.25">
      <c r="A505" s="74"/>
      <c r="B505" s="75"/>
      <c r="C505" s="75"/>
      <c r="D505" s="75"/>
      <c r="E505" s="75"/>
      <c r="F505" s="75"/>
      <c r="G505" s="75"/>
      <c r="H505" s="75"/>
      <c r="I505" s="75"/>
      <c r="J505" s="75"/>
      <c r="K505" s="75"/>
      <c r="L505" s="74"/>
      <c r="M505" s="74"/>
      <c r="N505" s="74"/>
    </row>
    <row r="506" spans="1:14" x14ac:dyDescent="0.25">
      <c r="A506" s="74"/>
      <c r="B506" s="75"/>
      <c r="C506" s="75"/>
      <c r="D506" s="75"/>
      <c r="E506" s="75"/>
      <c r="F506" s="75"/>
      <c r="G506" s="75"/>
      <c r="H506" s="75"/>
      <c r="I506" s="75"/>
      <c r="J506" s="75"/>
      <c r="K506" s="75"/>
      <c r="L506" s="74"/>
      <c r="M506" s="74"/>
      <c r="N506" s="74"/>
    </row>
    <row r="507" spans="1:14" x14ac:dyDescent="0.25">
      <c r="A507" s="74"/>
      <c r="B507" s="75"/>
      <c r="C507" s="75"/>
      <c r="D507" s="75"/>
      <c r="E507" s="75"/>
      <c r="F507" s="75"/>
      <c r="G507" s="75"/>
      <c r="H507" s="75"/>
      <c r="I507" s="75"/>
      <c r="J507" s="75"/>
      <c r="K507" s="75"/>
      <c r="L507" s="74"/>
      <c r="M507" s="74"/>
      <c r="N507" s="74"/>
    </row>
    <row r="508" spans="1:14" x14ac:dyDescent="0.25">
      <c r="A508" s="74"/>
      <c r="B508" s="75"/>
      <c r="C508" s="75"/>
      <c r="D508" s="75"/>
      <c r="E508" s="75"/>
      <c r="F508" s="75"/>
      <c r="G508" s="75"/>
      <c r="H508" s="75"/>
      <c r="I508" s="75"/>
      <c r="J508" s="75"/>
      <c r="K508" s="75"/>
      <c r="L508" s="74"/>
      <c r="M508" s="74"/>
      <c r="N508" s="74"/>
    </row>
    <row r="509" spans="1:14" x14ac:dyDescent="0.25">
      <c r="A509" s="74"/>
      <c r="B509" s="75"/>
      <c r="C509" s="75"/>
      <c r="D509" s="75"/>
      <c r="E509" s="75"/>
      <c r="F509" s="75"/>
      <c r="G509" s="75"/>
      <c r="H509" s="75"/>
      <c r="I509" s="75"/>
      <c r="J509" s="75"/>
      <c r="K509" s="75"/>
      <c r="L509" s="74"/>
      <c r="M509" s="74"/>
      <c r="N509" s="74"/>
    </row>
    <row r="510" spans="1:14" x14ac:dyDescent="0.25">
      <c r="A510" s="74"/>
      <c r="B510" s="75"/>
      <c r="C510" s="75"/>
      <c r="D510" s="75"/>
      <c r="E510" s="75"/>
      <c r="F510" s="75"/>
      <c r="G510" s="75"/>
      <c r="H510" s="75"/>
      <c r="I510" s="75"/>
      <c r="J510" s="75"/>
      <c r="K510" s="75"/>
      <c r="L510" s="74"/>
      <c r="M510" s="74"/>
      <c r="N510" s="74"/>
    </row>
    <row r="511" spans="1:14" x14ac:dyDescent="0.25">
      <c r="A511" s="74"/>
      <c r="B511" s="75"/>
      <c r="C511" s="75"/>
      <c r="D511" s="75"/>
      <c r="E511" s="75"/>
      <c r="F511" s="75"/>
      <c r="G511" s="75"/>
      <c r="H511" s="75"/>
      <c r="I511" s="75"/>
      <c r="J511" s="75"/>
      <c r="K511" s="75"/>
      <c r="L511" s="74"/>
      <c r="M511" s="74"/>
      <c r="N511" s="74"/>
    </row>
    <row r="512" spans="1:14" x14ac:dyDescent="0.25">
      <c r="A512" s="74"/>
      <c r="B512" s="75"/>
      <c r="C512" s="75"/>
      <c r="D512" s="75"/>
      <c r="E512" s="75"/>
      <c r="F512" s="75"/>
      <c r="G512" s="75"/>
      <c r="H512" s="75"/>
      <c r="I512" s="75"/>
      <c r="J512" s="75"/>
      <c r="K512" s="75"/>
      <c r="L512" s="74"/>
      <c r="M512" s="74"/>
      <c r="N512" s="74"/>
    </row>
    <row r="513" spans="1:14" x14ac:dyDescent="0.25">
      <c r="A513" s="74"/>
      <c r="B513" s="75"/>
      <c r="C513" s="75"/>
      <c r="D513" s="75"/>
      <c r="E513" s="75"/>
      <c r="F513" s="75"/>
      <c r="G513" s="75"/>
      <c r="H513" s="75"/>
      <c r="I513" s="75"/>
      <c r="J513" s="75"/>
      <c r="K513" s="75"/>
      <c r="L513" s="74"/>
      <c r="M513" s="74"/>
      <c r="N513" s="74"/>
    </row>
    <row r="514" spans="1:14" x14ac:dyDescent="0.25">
      <c r="A514" s="74"/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74"/>
      <c r="M514" s="74"/>
      <c r="N514" s="74"/>
    </row>
    <row r="515" spans="1:14" x14ac:dyDescent="0.25">
      <c r="A515" s="74"/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4"/>
      <c r="M515" s="74"/>
      <c r="N515" s="74"/>
    </row>
    <row r="516" spans="1:14" x14ac:dyDescent="0.25">
      <c r="A516" s="74"/>
      <c r="B516" s="75"/>
      <c r="C516" s="75"/>
      <c r="D516" s="75"/>
      <c r="E516" s="75"/>
      <c r="F516" s="75"/>
      <c r="G516" s="75"/>
      <c r="H516" s="75"/>
      <c r="I516" s="75"/>
      <c r="J516" s="75"/>
      <c r="K516" s="75"/>
      <c r="L516" s="74"/>
      <c r="M516" s="74"/>
      <c r="N516" s="74"/>
    </row>
    <row r="517" spans="1:14" x14ac:dyDescent="0.25">
      <c r="A517" s="74"/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4"/>
      <c r="M517" s="74"/>
      <c r="N517" s="74"/>
    </row>
    <row r="518" spans="1:14" x14ac:dyDescent="0.25">
      <c r="A518" s="74"/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74"/>
      <c r="M518" s="74"/>
      <c r="N518" s="74"/>
    </row>
    <row r="519" spans="1:14" x14ac:dyDescent="0.25">
      <c r="A519" s="74"/>
      <c r="B519" s="75"/>
      <c r="C519" s="75"/>
      <c r="D519" s="75"/>
      <c r="E519" s="75"/>
      <c r="F519" s="75"/>
      <c r="G519" s="75"/>
      <c r="H519" s="75"/>
      <c r="I519" s="75"/>
      <c r="J519" s="75"/>
      <c r="K519" s="75"/>
      <c r="L519" s="74"/>
      <c r="M519" s="74"/>
      <c r="N519" s="74"/>
    </row>
    <row r="520" spans="1:14" x14ac:dyDescent="0.25">
      <c r="A520" s="74"/>
      <c r="B520" s="75"/>
      <c r="C520" s="75"/>
      <c r="D520" s="75"/>
      <c r="E520" s="75"/>
      <c r="F520" s="75"/>
      <c r="G520" s="75"/>
      <c r="H520" s="75"/>
      <c r="I520" s="75"/>
      <c r="J520" s="75"/>
      <c r="K520" s="75"/>
      <c r="L520" s="74"/>
      <c r="M520" s="74"/>
      <c r="N520" s="74"/>
    </row>
    <row r="521" spans="1:14" x14ac:dyDescent="0.25">
      <c r="A521" s="74"/>
      <c r="B521" s="75"/>
      <c r="C521" s="75"/>
      <c r="D521" s="75"/>
      <c r="E521" s="75"/>
      <c r="F521" s="75"/>
      <c r="G521" s="75"/>
      <c r="H521" s="75"/>
      <c r="I521" s="75"/>
      <c r="J521" s="75"/>
      <c r="K521" s="75"/>
      <c r="L521" s="74"/>
      <c r="M521" s="74"/>
      <c r="N521" s="74"/>
    </row>
    <row r="522" spans="1:14" x14ac:dyDescent="0.25">
      <c r="A522" s="74"/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74"/>
      <c r="M522" s="74"/>
      <c r="N522" s="74"/>
    </row>
    <row r="523" spans="1:14" x14ac:dyDescent="0.25">
      <c r="A523" s="74"/>
      <c r="B523" s="75"/>
      <c r="C523" s="75"/>
      <c r="D523" s="75"/>
      <c r="E523" s="75"/>
      <c r="F523" s="75"/>
      <c r="G523" s="75"/>
      <c r="H523" s="75"/>
      <c r="I523" s="75"/>
      <c r="J523" s="75"/>
      <c r="K523" s="75"/>
      <c r="L523" s="74"/>
      <c r="M523" s="74"/>
      <c r="N523" s="74"/>
    </row>
    <row r="524" spans="1:14" x14ac:dyDescent="0.25">
      <c r="A524" s="74"/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4"/>
      <c r="M524" s="74"/>
      <c r="N524" s="74"/>
    </row>
    <row r="525" spans="1:14" x14ac:dyDescent="0.25">
      <c r="A525" s="74"/>
      <c r="B525" s="75"/>
      <c r="C525" s="75"/>
      <c r="D525" s="75"/>
      <c r="E525" s="75"/>
      <c r="F525" s="75"/>
      <c r="G525" s="75"/>
      <c r="H525" s="75"/>
      <c r="I525" s="75"/>
      <c r="J525" s="75"/>
      <c r="K525" s="75"/>
      <c r="L525" s="74"/>
      <c r="M525" s="74"/>
      <c r="N525" s="74"/>
    </row>
    <row r="526" spans="1:14" x14ac:dyDescent="0.25">
      <c r="A526" s="74"/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4"/>
      <c r="M526" s="74"/>
      <c r="N526" s="74"/>
    </row>
    <row r="527" spans="1:14" x14ac:dyDescent="0.25">
      <c r="A527" s="74"/>
      <c r="B527" s="75"/>
      <c r="C527" s="75"/>
      <c r="D527" s="75"/>
      <c r="E527" s="75"/>
      <c r="F527" s="75"/>
      <c r="G527" s="75"/>
      <c r="H527" s="75"/>
      <c r="I527" s="75"/>
      <c r="J527" s="75"/>
      <c r="K527" s="75"/>
      <c r="L527" s="74"/>
      <c r="M527" s="74"/>
      <c r="N527" s="74"/>
    </row>
    <row r="528" spans="1:14" x14ac:dyDescent="0.25">
      <c r="A528" s="74"/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4"/>
      <c r="M528" s="74"/>
      <c r="N528" s="74"/>
    </row>
    <row r="529" spans="1:14" x14ac:dyDescent="0.25">
      <c r="A529" s="74"/>
      <c r="B529" s="75"/>
      <c r="C529" s="75"/>
      <c r="D529" s="75"/>
      <c r="E529" s="75"/>
      <c r="F529" s="75"/>
      <c r="G529" s="75"/>
      <c r="H529" s="75"/>
      <c r="I529" s="75"/>
      <c r="J529" s="75"/>
      <c r="K529" s="75"/>
      <c r="L529" s="74"/>
      <c r="M529" s="74"/>
      <c r="N529" s="74"/>
    </row>
    <row r="530" spans="1:14" x14ac:dyDescent="0.25">
      <c r="A530" s="74"/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74"/>
      <c r="M530" s="74"/>
      <c r="N530" s="74"/>
    </row>
    <row r="531" spans="1:14" x14ac:dyDescent="0.25">
      <c r="A531" s="74"/>
      <c r="B531" s="75"/>
      <c r="C531" s="75"/>
      <c r="D531" s="75"/>
      <c r="E531" s="75"/>
      <c r="F531" s="75"/>
      <c r="G531" s="75"/>
      <c r="H531" s="75"/>
      <c r="I531" s="75"/>
      <c r="J531" s="75"/>
      <c r="K531" s="75"/>
      <c r="L531" s="74"/>
      <c r="M531" s="74"/>
      <c r="N531" s="74"/>
    </row>
    <row r="532" spans="1:14" x14ac:dyDescent="0.25">
      <c r="A532" s="74"/>
      <c r="B532" s="75"/>
      <c r="C532" s="75"/>
      <c r="D532" s="75"/>
      <c r="E532" s="75"/>
      <c r="F532" s="75"/>
      <c r="G532" s="75"/>
      <c r="H532" s="75"/>
      <c r="I532" s="75"/>
      <c r="J532" s="75"/>
      <c r="K532" s="75"/>
      <c r="L532" s="74"/>
      <c r="M532" s="74"/>
      <c r="N532" s="74"/>
    </row>
    <row r="533" spans="1:14" x14ac:dyDescent="0.25">
      <c r="A533" s="74"/>
      <c r="B533" s="75"/>
      <c r="C533" s="75"/>
      <c r="D533" s="75"/>
      <c r="E533" s="75"/>
      <c r="F533" s="75"/>
      <c r="G533" s="75"/>
      <c r="H533" s="75"/>
      <c r="I533" s="75"/>
      <c r="J533" s="75"/>
      <c r="K533" s="75"/>
      <c r="L533" s="74"/>
      <c r="M533" s="74"/>
      <c r="N533" s="74"/>
    </row>
    <row r="534" spans="1:14" x14ac:dyDescent="0.25">
      <c r="A534" s="74"/>
      <c r="B534" s="75"/>
      <c r="C534" s="75"/>
      <c r="D534" s="75"/>
      <c r="E534" s="75"/>
      <c r="F534" s="75"/>
      <c r="G534" s="75"/>
      <c r="H534" s="75"/>
      <c r="I534" s="75"/>
      <c r="J534" s="75"/>
      <c r="K534" s="75"/>
      <c r="L534" s="74"/>
      <c r="M534" s="74"/>
      <c r="N534" s="74"/>
    </row>
    <row r="535" spans="1:14" x14ac:dyDescent="0.25">
      <c r="A535" s="74"/>
      <c r="B535" s="75"/>
      <c r="C535" s="75"/>
      <c r="D535" s="75"/>
      <c r="E535" s="75"/>
      <c r="F535" s="75"/>
      <c r="G535" s="75"/>
      <c r="H535" s="75"/>
      <c r="I535" s="75"/>
      <c r="J535" s="75"/>
      <c r="K535" s="75"/>
      <c r="L535" s="74"/>
      <c r="M535" s="74"/>
      <c r="N535" s="74"/>
    </row>
    <row r="536" spans="1:14" x14ac:dyDescent="0.25">
      <c r="A536" s="74"/>
      <c r="B536" s="75"/>
      <c r="C536" s="75"/>
      <c r="D536" s="75"/>
      <c r="E536" s="75"/>
      <c r="F536" s="75"/>
      <c r="G536" s="75"/>
      <c r="H536" s="75"/>
      <c r="I536" s="75"/>
      <c r="J536" s="75"/>
      <c r="K536" s="75"/>
      <c r="L536" s="74"/>
      <c r="M536" s="74"/>
      <c r="N536" s="74"/>
    </row>
    <row r="537" spans="1:14" x14ac:dyDescent="0.25">
      <c r="A537" s="74"/>
      <c r="B537" s="75"/>
      <c r="C537" s="75"/>
      <c r="D537" s="75"/>
      <c r="E537" s="75"/>
      <c r="F537" s="75"/>
      <c r="G537" s="75"/>
      <c r="H537" s="75"/>
      <c r="I537" s="75"/>
      <c r="J537" s="75"/>
      <c r="K537" s="75"/>
      <c r="L537" s="74"/>
      <c r="M537" s="74"/>
      <c r="N537" s="74"/>
    </row>
    <row r="538" spans="1:14" x14ac:dyDescent="0.25">
      <c r="A538" s="74"/>
      <c r="B538" s="75"/>
      <c r="C538" s="75"/>
      <c r="D538" s="75"/>
      <c r="E538" s="75"/>
      <c r="F538" s="75"/>
      <c r="G538" s="75"/>
      <c r="H538" s="75"/>
      <c r="I538" s="75"/>
      <c r="J538" s="75"/>
      <c r="K538" s="75"/>
      <c r="L538" s="74"/>
      <c r="M538" s="74"/>
      <c r="N538" s="74"/>
    </row>
    <row r="539" spans="1:14" x14ac:dyDescent="0.25">
      <c r="A539" s="74"/>
      <c r="B539" s="75"/>
      <c r="C539" s="75"/>
      <c r="D539" s="75"/>
      <c r="E539" s="75"/>
      <c r="F539" s="75"/>
      <c r="G539" s="75"/>
      <c r="H539" s="75"/>
      <c r="I539" s="75"/>
      <c r="J539" s="75"/>
      <c r="K539" s="75"/>
      <c r="L539" s="74"/>
      <c r="M539" s="74"/>
      <c r="N539" s="74"/>
    </row>
    <row r="540" spans="1:14" x14ac:dyDescent="0.25">
      <c r="A540" s="74"/>
      <c r="B540" s="75"/>
      <c r="C540" s="75"/>
      <c r="D540" s="75"/>
      <c r="E540" s="75"/>
      <c r="F540" s="75"/>
      <c r="G540" s="75"/>
      <c r="H540" s="75"/>
      <c r="I540" s="75"/>
      <c r="J540" s="75"/>
      <c r="K540" s="75"/>
      <c r="L540" s="74"/>
      <c r="M540" s="74"/>
      <c r="N540" s="74"/>
    </row>
    <row r="541" spans="1:14" x14ac:dyDescent="0.25">
      <c r="A541" s="74"/>
      <c r="B541" s="75"/>
      <c r="C541" s="75"/>
      <c r="D541" s="75"/>
      <c r="E541" s="75"/>
      <c r="F541" s="75"/>
      <c r="G541" s="75"/>
      <c r="H541" s="75"/>
      <c r="I541" s="75"/>
      <c r="J541" s="75"/>
      <c r="K541" s="75"/>
      <c r="L541" s="74"/>
      <c r="M541" s="74"/>
      <c r="N541" s="74"/>
    </row>
    <row r="542" spans="1:14" x14ac:dyDescent="0.25">
      <c r="A542" s="74"/>
      <c r="B542" s="75"/>
      <c r="C542" s="75"/>
      <c r="D542" s="75"/>
      <c r="E542" s="75"/>
      <c r="F542" s="75"/>
      <c r="G542" s="75"/>
      <c r="H542" s="75"/>
      <c r="I542" s="75"/>
      <c r="J542" s="75"/>
      <c r="K542" s="75"/>
      <c r="L542" s="74"/>
      <c r="M542" s="74"/>
      <c r="N542" s="74"/>
    </row>
    <row r="543" spans="1:14" x14ac:dyDescent="0.25">
      <c r="A543" s="74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4"/>
      <c r="M543" s="74"/>
      <c r="N543" s="74"/>
    </row>
    <row r="544" spans="1:14" x14ac:dyDescent="0.25">
      <c r="A544" s="74"/>
      <c r="B544" s="75"/>
      <c r="C544" s="75"/>
      <c r="D544" s="75"/>
      <c r="E544" s="75"/>
      <c r="F544" s="75"/>
      <c r="G544" s="75"/>
      <c r="H544" s="75"/>
      <c r="I544" s="75"/>
      <c r="J544" s="75"/>
      <c r="K544" s="75"/>
      <c r="L544" s="74"/>
      <c r="M544" s="74"/>
      <c r="N544" s="74"/>
    </row>
    <row r="545" spans="1:14" x14ac:dyDescent="0.25">
      <c r="A545" s="74"/>
      <c r="B545" s="75"/>
      <c r="C545" s="75"/>
      <c r="D545" s="75"/>
      <c r="E545" s="75"/>
      <c r="F545" s="75"/>
      <c r="G545" s="75"/>
      <c r="H545" s="75"/>
      <c r="I545" s="75"/>
      <c r="J545" s="75"/>
      <c r="K545" s="75"/>
      <c r="L545" s="74"/>
      <c r="M545" s="74"/>
      <c r="N545" s="74"/>
    </row>
  </sheetData>
  <sheetProtection algorithmName="SHA-512" hashValue="sJQqQBKV2ddY/wTi+h6RziypKBvydY9rKfIjWosRcUU86GgIzIMS8MeKIEHV3aAl1V47Hfpdda7WmCoPzsq0XQ==" saltValue="IRhxHgDAHpps4OzilWTARQ==" spinCount="100000" sheet="1"/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34" type="noConversion"/>
  <dataValidations count="4">
    <dataValidation type="list" allowBlank="1" showInputMessage="1" showErrorMessage="1" sqref="F17:G53">
      <formula1>"Oui,Non"</formula1>
    </dataValidation>
    <dataValidation type="list" allowBlank="1" showInputMessage="1" showErrorMessage="1" sqref="A17:A53">
      <formula1>Nat_ELP</formula1>
    </dataValidation>
    <dataValidation type="list" allowBlank="1" showInputMessage="1" showErrorMessage="1" sqref="H17:H53">
      <formula1>Type_contrôle</formula1>
    </dataValidation>
    <dataValidation type="list" allowBlank="1" showInputMessage="1" showErrorMessage="1" sqref="M17:M53 K17:K53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09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942975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0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942975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1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942975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6"/>
  <dimension ref="A1:J84"/>
  <sheetViews>
    <sheetView showFormulas="1" topLeftCell="C52" workbookViewId="0">
      <selection activeCell="D86" sqref="D86"/>
    </sheetView>
  </sheetViews>
  <sheetFormatPr baseColWidth="10" defaultColWidth="11.42578125" defaultRowHeight="15" x14ac:dyDescent="0.25"/>
  <cols>
    <col min="1" max="2" width="98.85546875" bestFit="1" customWidth="1"/>
    <col min="3" max="3" width="43.42578125" bestFit="1" customWidth="1"/>
    <col min="4" max="4" width="29.28515625" bestFit="1" customWidth="1"/>
    <col min="5" max="5" width="37.42578125" bestFit="1" customWidth="1"/>
    <col min="6" max="6" width="62.42578125" bestFit="1" customWidth="1"/>
    <col min="7" max="7" width="26.42578125" bestFit="1" customWidth="1"/>
    <col min="8" max="8" width="26.140625" bestFit="1" customWidth="1"/>
    <col min="9" max="9" width="59.140625" bestFit="1" customWidth="1"/>
    <col min="10" max="10" width="59.42578125" bestFit="1" customWidth="1"/>
  </cols>
  <sheetData>
    <row r="1" spans="1:5" x14ac:dyDescent="0.25">
      <c r="A1" s="85" t="s">
        <v>109</v>
      </c>
      <c r="B1" s="85" t="s">
        <v>110</v>
      </c>
      <c r="C1" s="85" t="s">
        <v>111</v>
      </c>
      <c r="D1" s="85"/>
      <c r="E1" s="85" t="s">
        <v>52</v>
      </c>
    </row>
    <row r="2" spans="1:5" x14ac:dyDescent="0.25">
      <c r="A2" s="85" t="s">
        <v>112</v>
      </c>
      <c r="B2" s="85" t="s">
        <v>78</v>
      </c>
      <c r="C2" s="85" t="s">
        <v>113</v>
      </c>
      <c r="D2" s="85"/>
      <c r="E2" s="85" t="s">
        <v>64</v>
      </c>
    </row>
    <row r="3" spans="1:5" x14ac:dyDescent="0.25">
      <c r="A3" s="85" t="s">
        <v>114</v>
      </c>
      <c r="B3" s="85" t="s">
        <v>115</v>
      </c>
      <c r="C3" s="85" t="s">
        <v>116</v>
      </c>
      <c r="D3" s="85"/>
      <c r="E3" s="85" t="s">
        <v>68</v>
      </c>
    </row>
    <row r="4" spans="1:5" x14ac:dyDescent="0.25">
      <c r="A4" s="85" t="s">
        <v>117</v>
      </c>
      <c r="B4" s="85" t="s">
        <v>118</v>
      </c>
      <c r="C4" s="85" t="s">
        <v>79</v>
      </c>
      <c r="D4" s="85"/>
      <c r="E4" s="85"/>
    </row>
    <row r="5" spans="1:5" x14ac:dyDescent="0.25">
      <c r="A5" s="85" t="s">
        <v>119</v>
      </c>
      <c r="B5" s="85"/>
      <c r="C5" s="85" t="s">
        <v>120</v>
      </c>
      <c r="D5" s="85"/>
      <c r="E5" s="85"/>
    </row>
    <row r="6" spans="1:5" x14ac:dyDescent="0.25">
      <c r="A6" s="85" t="s">
        <v>121</v>
      </c>
      <c r="B6" s="85"/>
      <c r="C6" s="85"/>
      <c r="D6" s="85"/>
      <c r="E6" s="85"/>
    </row>
    <row r="7" spans="1:5" x14ac:dyDescent="0.25">
      <c r="A7" s="85" t="s">
        <v>122</v>
      </c>
      <c r="B7" s="85"/>
      <c r="C7" s="85"/>
      <c r="D7" s="85"/>
      <c r="E7" s="85"/>
    </row>
    <row r="8" spans="1:5" x14ac:dyDescent="0.25">
      <c r="A8" s="85" t="s">
        <v>123</v>
      </c>
      <c r="B8" s="85"/>
      <c r="C8" s="85"/>
      <c r="D8" s="85"/>
      <c r="E8" s="85"/>
    </row>
    <row r="9" spans="1:5" x14ac:dyDescent="0.25">
      <c r="A9" s="85" t="s">
        <v>124</v>
      </c>
      <c r="B9" s="85"/>
      <c r="C9" s="85"/>
      <c r="D9" s="85"/>
      <c r="E9" s="85"/>
    </row>
    <row r="10" spans="1:5" x14ac:dyDescent="0.25">
      <c r="A10" s="85" t="s">
        <v>125</v>
      </c>
      <c r="B10" s="85"/>
      <c r="C10" s="85"/>
      <c r="D10" s="85"/>
      <c r="E10" s="85"/>
    </row>
    <row r="11" spans="1:5" x14ac:dyDescent="0.25">
      <c r="A11" s="85" t="s">
        <v>126</v>
      </c>
      <c r="B11" s="85"/>
      <c r="C11" s="85"/>
      <c r="D11" s="85"/>
      <c r="E11" s="85"/>
    </row>
    <row r="12" spans="1:5" x14ac:dyDescent="0.25">
      <c r="A12" s="85" t="s">
        <v>127</v>
      </c>
      <c r="B12" s="85"/>
      <c r="C12" s="85"/>
      <c r="D12" s="85"/>
      <c r="E12" s="85"/>
    </row>
    <row r="13" spans="1:5" x14ac:dyDescent="0.25">
      <c r="A13" s="85" t="s">
        <v>128</v>
      </c>
      <c r="B13" s="85"/>
      <c r="C13" s="85"/>
      <c r="D13" s="85"/>
      <c r="E13" s="85"/>
    </row>
    <row r="14" spans="1:5" x14ac:dyDescent="0.25">
      <c r="A14" s="85" t="s">
        <v>129</v>
      </c>
      <c r="B14" s="85"/>
      <c r="C14" s="85"/>
      <c r="D14" s="85"/>
      <c r="E14" s="85"/>
    </row>
    <row r="17" spans="1:2" x14ac:dyDescent="0.25">
      <c r="A17" s="85" t="s">
        <v>130</v>
      </c>
      <c r="B17" s="85" t="s">
        <v>131</v>
      </c>
    </row>
    <row r="18" spans="1:2" x14ac:dyDescent="0.25">
      <c r="A18" s="85" t="s">
        <v>132</v>
      </c>
      <c r="B18" s="85" t="s">
        <v>133</v>
      </c>
    </row>
    <row r="19" spans="1:2" x14ac:dyDescent="0.25">
      <c r="A19" s="85" t="s">
        <v>134</v>
      </c>
      <c r="B19" s="85" t="s">
        <v>135</v>
      </c>
    </row>
    <row r="20" spans="1:2" x14ac:dyDescent="0.25">
      <c r="A20" s="85" t="s">
        <v>136</v>
      </c>
      <c r="B20" s="85" t="s">
        <v>137</v>
      </c>
    </row>
    <row r="21" spans="1:2" x14ac:dyDescent="0.25">
      <c r="A21" s="85" t="s">
        <v>138</v>
      </c>
      <c r="B21" s="85" t="s">
        <v>139</v>
      </c>
    </row>
    <row r="22" spans="1:2" x14ac:dyDescent="0.25">
      <c r="A22" s="85" t="s">
        <v>138</v>
      </c>
      <c r="B22" s="85" t="s">
        <v>140</v>
      </c>
    </row>
    <row r="23" spans="1:2" x14ac:dyDescent="0.25">
      <c r="A23" s="85" t="s">
        <v>141</v>
      </c>
      <c r="B23" s="85" t="s">
        <v>142</v>
      </c>
    </row>
    <row r="24" spans="1:2" x14ac:dyDescent="0.25">
      <c r="A24" s="85" t="s">
        <v>143</v>
      </c>
      <c r="B24" s="85" t="s">
        <v>144</v>
      </c>
    </row>
    <row r="25" spans="1:2" x14ac:dyDescent="0.25">
      <c r="A25" s="85" t="s">
        <v>145</v>
      </c>
      <c r="B25" s="85" t="s">
        <v>146</v>
      </c>
    </row>
    <row r="26" spans="1:2" x14ac:dyDescent="0.25">
      <c r="A26" s="85" t="s">
        <v>147</v>
      </c>
      <c r="B26" s="85" t="s">
        <v>148</v>
      </c>
    </row>
    <row r="27" spans="1:2" x14ac:dyDescent="0.25">
      <c r="A27" s="85" t="s">
        <v>149</v>
      </c>
      <c r="B27" s="85" t="s">
        <v>150</v>
      </c>
    </row>
    <row r="28" spans="1:2" x14ac:dyDescent="0.25">
      <c r="A28" s="85" t="s">
        <v>151</v>
      </c>
      <c r="B28" s="85" t="s">
        <v>152</v>
      </c>
    </row>
    <row r="29" spans="1:2" x14ac:dyDescent="0.25">
      <c r="A29" s="85" t="s">
        <v>151</v>
      </c>
      <c r="B29" s="85" t="s">
        <v>153</v>
      </c>
    </row>
    <row r="30" spans="1:2" x14ac:dyDescent="0.25">
      <c r="A30" s="85" t="s">
        <v>154</v>
      </c>
      <c r="B30" s="85" t="s">
        <v>155</v>
      </c>
    </row>
    <row r="31" spans="1:2" x14ac:dyDescent="0.25">
      <c r="A31" s="85" t="s">
        <v>156</v>
      </c>
      <c r="B31" s="85" t="s">
        <v>157</v>
      </c>
    </row>
    <row r="32" spans="1:2" x14ac:dyDescent="0.25">
      <c r="A32" s="85" t="s">
        <v>158</v>
      </c>
      <c r="B32" s="85" t="s">
        <v>159</v>
      </c>
    </row>
    <row r="33" spans="1:2" x14ac:dyDescent="0.25">
      <c r="A33" s="85" t="s">
        <v>160</v>
      </c>
      <c r="B33" s="85" t="s">
        <v>161</v>
      </c>
    </row>
    <row r="34" spans="1:2" x14ac:dyDescent="0.25">
      <c r="A34" s="85" t="s">
        <v>162</v>
      </c>
      <c r="B34" s="85" t="s">
        <v>163</v>
      </c>
    </row>
    <row r="35" spans="1:2" x14ac:dyDescent="0.25">
      <c r="A35" s="85" t="s">
        <v>164</v>
      </c>
      <c r="B35" s="85" t="s">
        <v>165</v>
      </c>
    </row>
    <row r="36" spans="1:2" x14ac:dyDescent="0.25">
      <c r="A36" s="85" t="s">
        <v>166</v>
      </c>
      <c r="B36" s="85" t="s">
        <v>167</v>
      </c>
    </row>
    <row r="37" spans="1:2" x14ac:dyDescent="0.25">
      <c r="A37" s="85" t="s">
        <v>168</v>
      </c>
      <c r="B37" s="85" t="s">
        <v>169</v>
      </c>
    </row>
    <row r="38" spans="1:2" x14ac:dyDescent="0.25">
      <c r="A38" s="85" t="s">
        <v>170</v>
      </c>
      <c r="B38" s="85" t="s">
        <v>171</v>
      </c>
    </row>
    <row r="39" spans="1:2" x14ac:dyDescent="0.25">
      <c r="A39" s="85" t="s">
        <v>172</v>
      </c>
      <c r="B39" s="85" t="s">
        <v>173</v>
      </c>
    </row>
    <row r="40" spans="1:2" x14ac:dyDescent="0.25">
      <c r="A40" s="85" t="s">
        <v>174</v>
      </c>
      <c r="B40" s="85" t="s">
        <v>175</v>
      </c>
    </row>
    <row r="41" spans="1:2" x14ac:dyDescent="0.25">
      <c r="A41" s="85" t="s">
        <v>176</v>
      </c>
      <c r="B41" s="85" t="s">
        <v>177</v>
      </c>
    </row>
    <row r="42" spans="1:2" x14ac:dyDescent="0.25">
      <c r="A42" s="85" t="s">
        <v>178</v>
      </c>
      <c r="B42" s="85" t="s">
        <v>179</v>
      </c>
    </row>
    <row r="43" spans="1:2" x14ac:dyDescent="0.25">
      <c r="A43" s="85" t="s">
        <v>180</v>
      </c>
      <c r="B43" s="85" t="s">
        <v>181</v>
      </c>
    </row>
    <row r="44" spans="1:2" x14ac:dyDescent="0.25">
      <c r="A44" s="85" t="s">
        <v>182</v>
      </c>
      <c r="B44" s="85" t="s">
        <v>183</v>
      </c>
    </row>
    <row r="45" spans="1:2" x14ac:dyDescent="0.25">
      <c r="A45" s="85" t="s">
        <v>184</v>
      </c>
      <c r="B45" s="85" t="s">
        <v>185</v>
      </c>
    </row>
    <row r="46" spans="1:2" x14ac:dyDescent="0.25">
      <c r="A46" s="85" t="s">
        <v>186</v>
      </c>
      <c r="B46" s="85" t="s">
        <v>187</v>
      </c>
    </row>
    <row r="47" spans="1:2" x14ac:dyDescent="0.25">
      <c r="A47" s="85" t="s">
        <v>188</v>
      </c>
      <c r="B47" s="85" t="s">
        <v>189</v>
      </c>
    </row>
    <row r="48" spans="1:2" x14ac:dyDescent="0.25">
      <c r="A48" s="85" t="s">
        <v>190</v>
      </c>
      <c r="B48" s="85" t="s">
        <v>191</v>
      </c>
    </row>
    <row r="49" spans="1:2" x14ac:dyDescent="0.25">
      <c r="A49" s="85" t="s">
        <v>192</v>
      </c>
      <c r="B49" s="85" t="s">
        <v>193</v>
      </c>
    </row>
    <row r="50" spans="1:2" x14ac:dyDescent="0.25">
      <c r="A50" s="85" t="s">
        <v>194</v>
      </c>
      <c r="B50" s="85" t="s">
        <v>195</v>
      </c>
    </row>
    <row r="51" spans="1:2" x14ac:dyDescent="0.25">
      <c r="A51" s="85" t="s">
        <v>196</v>
      </c>
      <c r="B51" s="85" t="s">
        <v>197</v>
      </c>
    </row>
    <row r="52" spans="1:2" x14ac:dyDescent="0.25">
      <c r="A52" s="85" t="s">
        <v>198</v>
      </c>
      <c r="B52" s="85" t="s">
        <v>199</v>
      </c>
    </row>
    <row r="53" spans="1:2" x14ac:dyDescent="0.25">
      <c r="A53" s="85" t="s">
        <v>200</v>
      </c>
      <c r="B53" s="85" t="s">
        <v>201</v>
      </c>
    </row>
    <row r="54" spans="1:2" x14ac:dyDescent="0.25">
      <c r="A54" s="85" t="s">
        <v>202</v>
      </c>
      <c r="B54" s="85" t="s">
        <v>203</v>
      </c>
    </row>
    <row r="55" spans="1:2" x14ac:dyDescent="0.25">
      <c r="A55" s="85" t="s">
        <v>4</v>
      </c>
      <c r="B55" s="85" t="s">
        <v>204</v>
      </c>
    </row>
    <row r="56" spans="1:2" x14ac:dyDescent="0.25">
      <c r="A56" s="85" t="s">
        <v>205</v>
      </c>
      <c r="B56" s="85" t="s">
        <v>206</v>
      </c>
    </row>
    <row r="57" spans="1:2" x14ac:dyDescent="0.25">
      <c r="A57" s="85" t="s">
        <v>207</v>
      </c>
      <c r="B57" s="85" t="s">
        <v>208</v>
      </c>
    </row>
    <row r="58" spans="1:2" x14ac:dyDescent="0.25">
      <c r="A58" s="85" t="s">
        <v>209</v>
      </c>
      <c r="B58" s="85" t="s">
        <v>210</v>
      </c>
    </row>
    <row r="59" spans="1:2" x14ac:dyDescent="0.25">
      <c r="A59" s="85" t="s">
        <v>211</v>
      </c>
      <c r="B59" s="85" t="s">
        <v>212</v>
      </c>
    </row>
    <row r="60" spans="1:2" x14ac:dyDescent="0.25">
      <c r="A60" s="85" t="s">
        <v>211</v>
      </c>
      <c r="B60" s="85" t="s">
        <v>213</v>
      </c>
    </row>
    <row r="61" spans="1:2" x14ac:dyDescent="0.25">
      <c r="A61" s="85" t="s">
        <v>214</v>
      </c>
      <c r="B61" s="85" t="s">
        <v>215</v>
      </c>
    </row>
    <row r="62" spans="1:2" x14ac:dyDescent="0.25">
      <c r="A62" s="85" t="s">
        <v>216</v>
      </c>
      <c r="B62" s="85" t="s">
        <v>217</v>
      </c>
    </row>
    <row r="63" spans="1:2" x14ac:dyDescent="0.25">
      <c r="A63" s="85" t="s">
        <v>218</v>
      </c>
      <c r="B63" s="85" t="s">
        <v>219</v>
      </c>
    </row>
    <row r="64" spans="1:2" x14ac:dyDescent="0.25">
      <c r="A64" s="85" t="s">
        <v>220</v>
      </c>
      <c r="B64" s="85" t="s">
        <v>221</v>
      </c>
    </row>
    <row r="65" spans="1:10" x14ac:dyDescent="0.25">
      <c r="A65" s="85" t="s">
        <v>222</v>
      </c>
      <c r="B65" s="85" t="s">
        <v>223</v>
      </c>
      <c r="C65" s="85"/>
      <c r="D65" s="85"/>
      <c r="E65" s="85"/>
      <c r="F65" s="85"/>
      <c r="G65" s="85"/>
      <c r="H65" s="85"/>
      <c r="I65" s="85"/>
      <c r="J65" s="85"/>
    </row>
    <row r="66" spans="1:10" x14ac:dyDescent="0.25">
      <c r="A66" s="85" t="s">
        <v>224</v>
      </c>
      <c r="B66" s="85" t="s">
        <v>225</v>
      </c>
      <c r="C66" s="85"/>
      <c r="D66" s="85"/>
      <c r="E66" s="85"/>
      <c r="F66" s="85"/>
      <c r="G66" s="85"/>
      <c r="H66" s="85"/>
      <c r="I66" s="85"/>
      <c r="J66" s="85"/>
    </row>
    <row r="67" spans="1:10" x14ac:dyDescent="0.25">
      <c r="A67" s="85" t="s">
        <v>224</v>
      </c>
      <c r="B67" s="85" t="s">
        <v>226</v>
      </c>
      <c r="C67" s="85"/>
      <c r="D67" s="85"/>
      <c r="E67" s="85"/>
      <c r="F67" s="85"/>
      <c r="G67" s="85"/>
      <c r="H67" s="85"/>
      <c r="I67" s="85"/>
      <c r="J67" s="85"/>
    </row>
    <row r="68" spans="1:10" x14ac:dyDescent="0.25">
      <c r="A68" s="85" t="s">
        <v>227</v>
      </c>
      <c r="B68" s="85" t="s">
        <v>228</v>
      </c>
      <c r="C68" s="85"/>
      <c r="D68" s="85"/>
      <c r="E68" s="85"/>
      <c r="F68" s="85"/>
      <c r="G68" s="85"/>
      <c r="H68" s="85"/>
      <c r="I68" s="85"/>
      <c r="J68" s="85"/>
    </row>
    <row r="69" spans="1:10" x14ac:dyDescent="0.25">
      <c r="A69" s="85" t="s">
        <v>229</v>
      </c>
      <c r="B69" s="85" t="s">
        <v>230</v>
      </c>
      <c r="C69" s="85"/>
      <c r="D69" s="85"/>
      <c r="E69" s="85"/>
      <c r="F69" s="85"/>
      <c r="G69" s="85"/>
      <c r="H69" s="85"/>
      <c r="I69" s="85"/>
      <c r="J69" s="85"/>
    </row>
    <row r="73" spans="1:10" x14ac:dyDescent="0.25">
      <c r="A73" s="13" t="s">
        <v>231</v>
      </c>
      <c r="B73" s="30" t="s">
        <v>114</v>
      </c>
      <c r="C73" s="13" t="s">
        <v>117</v>
      </c>
      <c r="D73" s="30" t="s">
        <v>119</v>
      </c>
      <c r="E73" s="30" t="s">
        <v>121</v>
      </c>
      <c r="F73" s="13" t="s">
        <v>2</v>
      </c>
      <c r="G73" s="30" t="s">
        <v>232</v>
      </c>
      <c r="H73" s="30" t="s">
        <v>123</v>
      </c>
      <c r="I73" s="13" t="s">
        <v>233</v>
      </c>
      <c r="J73" s="13" t="s">
        <v>234</v>
      </c>
    </row>
    <row r="74" spans="1:10" x14ac:dyDescent="0.25">
      <c r="A74" s="13" t="s">
        <v>168</v>
      </c>
      <c r="B74" s="30" t="s">
        <v>182</v>
      </c>
      <c r="C74" s="13" t="s">
        <v>151</v>
      </c>
      <c r="D74" s="30" t="s">
        <v>180</v>
      </c>
      <c r="E74" s="30" t="s">
        <v>143</v>
      </c>
      <c r="F74" s="13" t="s">
        <v>190</v>
      </c>
      <c r="G74" s="30" t="s">
        <v>138</v>
      </c>
      <c r="H74" s="30" t="s">
        <v>211</v>
      </c>
      <c r="I74" s="13" t="s">
        <v>136</v>
      </c>
      <c r="J74" s="13" t="s">
        <v>132</v>
      </c>
    </row>
    <row r="75" spans="1:10" x14ac:dyDescent="0.25">
      <c r="A75" s="13" t="s">
        <v>170</v>
      </c>
      <c r="B75" s="30" t="s">
        <v>184</v>
      </c>
      <c r="C75" s="13" t="s">
        <v>154</v>
      </c>
      <c r="D75" s="85"/>
      <c r="E75" s="30" t="s">
        <v>145</v>
      </c>
      <c r="F75" s="13" t="s">
        <v>192</v>
      </c>
      <c r="G75" s="85"/>
      <c r="H75" s="30" t="s">
        <v>224</v>
      </c>
      <c r="I75" s="13" t="s">
        <v>138</v>
      </c>
      <c r="J75" s="13" t="s">
        <v>134</v>
      </c>
    </row>
    <row r="76" spans="1:10" x14ac:dyDescent="0.25">
      <c r="A76" s="13" t="s">
        <v>172</v>
      </c>
      <c r="B76" s="30" t="s">
        <v>186</v>
      </c>
      <c r="C76" s="13" t="s">
        <v>156</v>
      </c>
      <c r="D76" s="85"/>
      <c r="E76" s="30" t="s">
        <v>147</v>
      </c>
      <c r="F76" s="13" t="s">
        <v>194</v>
      </c>
      <c r="G76" s="85"/>
      <c r="H76" s="85"/>
      <c r="I76" s="13" t="s">
        <v>211</v>
      </c>
      <c r="J76" s="85"/>
    </row>
    <row r="77" spans="1:10" x14ac:dyDescent="0.25">
      <c r="A77" s="13" t="s">
        <v>174</v>
      </c>
      <c r="B77" s="30" t="s">
        <v>188</v>
      </c>
      <c r="C77" s="13" t="s">
        <v>158</v>
      </c>
      <c r="D77" s="85"/>
      <c r="E77" s="30" t="s">
        <v>149</v>
      </c>
      <c r="F77" s="13" t="s">
        <v>196</v>
      </c>
      <c r="G77" s="85"/>
      <c r="H77" s="85"/>
      <c r="I77" s="13" t="s">
        <v>214</v>
      </c>
      <c r="J77" s="85"/>
    </row>
    <row r="78" spans="1:10" x14ac:dyDescent="0.25">
      <c r="A78" s="13" t="s">
        <v>176</v>
      </c>
      <c r="B78" s="85"/>
      <c r="C78" s="13" t="s">
        <v>160</v>
      </c>
      <c r="D78" s="85"/>
      <c r="E78" s="30" t="s">
        <v>151</v>
      </c>
      <c r="F78" s="13" t="s">
        <v>198</v>
      </c>
      <c r="G78" s="85"/>
      <c r="H78" s="85"/>
      <c r="I78" s="13" t="s">
        <v>216</v>
      </c>
      <c r="J78" s="85"/>
    </row>
    <row r="79" spans="1:10" x14ac:dyDescent="0.25">
      <c r="A79" s="13" t="s">
        <v>178</v>
      </c>
      <c r="B79" s="85"/>
      <c r="C79" s="13" t="s">
        <v>162</v>
      </c>
      <c r="D79" s="85"/>
      <c r="E79" s="30" t="s">
        <v>164</v>
      </c>
      <c r="F79" s="13" t="s">
        <v>200</v>
      </c>
      <c r="G79" s="85"/>
      <c r="H79" s="85"/>
      <c r="I79" s="13" t="s">
        <v>218</v>
      </c>
      <c r="J79" s="85"/>
    </row>
    <row r="80" spans="1:10" x14ac:dyDescent="0.25">
      <c r="A80" s="85"/>
      <c r="B80" s="85"/>
      <c r="C80" s="13" t="s">
        <v>166</v>
      </c>
      <c r="D80" s="85"/>
      <c r="E80" s="30" t="s">
        <v>143</v>
      </c>
      <c r="F80" s="13" t="s">
        <v>202</v>
      </c>
      <c r="G80" s="85"/>
      <c r="H80" s="85"/>
      <c r="I80" s="13" t="s">
        <v>220</v>
      </c>
      <c r="J80" s="85"/>
    </row>
    <row r="81" spans="5:9" x14ac:dyDescent="0.25">
      <c r="E81" s="76" t="s">
        <v>141</v>
      </c>
      <c r="F81" s="13" t="s">
        <v>4</v>
      </c>
      <c r="G81" s="85"/>
      <c r="H81" s="85"/>
      <c r="I81" s="13" t="s">
        <v>222</v>
      </c>
    </row>
    <row r="82" spans="5:9" x14ac:dyDescent="0.25">
      <c r="E82" s="85"/>
      <c r="F82" s="13" t="s">
        <v>205</v>
      </c>
      <c r="G82" s="85"/>
      <c r="H82" s="85"/>
      <c r="I82" s="13" t="s">
        <v>224</v>
      </c>
    </row>
    <row r="83" spans="5:9" x14ac:dyDescent="0.25">
      <c r="E83" s="85"/>
      <c r="F83" s="13" t="s">
        <v>207</v>
      </c>
      <c r="G83" s="85"/>
      <c r="H83" s="85"/>
      <c r="I83" s="13" t="s">
        <v>227</v>
      </c>
    </row>
    <row r="84" spans="5:9" x14ac:dyDescent="0.25">
      <c r="E84" s="85"/>
      <c r="F84" s="13" t="s">
        <v>209</v>
      </c>
      <c r="G84" s="85"/>
      <c r="H84" s="85"/>
      <c r="I84" s="13" t="s">
        <v>229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24</vt:i4>
      </vt:variant>
    </vt:vector>
  </HeadingPairs>
  <TitlesOfParts>
    <vt:vector size="28" baseType="lpstr">
      <vt:lpstr>Fiche générale</vt:lpstr>
      <vt:lpstr>S1 PHI</vt:lpstr>
      <vt:lpstr>S2 PHI</vt:lpstr>
      <vt:lpstr>Listes</vt:lpstr>
      <vt:lpstr>DROIT</vt:lpstr>
      <vt:lpstr>ESPE</vt:lpstr>
      <vt:lpstr>IAE</vt:lpstr>
      <vt:lpstr>IDPD</vt:lpstr>
      <vt:lpstr>'S1 PHI'!Impression_des_titres</vt:lpstr>
      <vt:lpstr>'S2 PHI'!Impression_des_titres</vt:lpstr>
      <vt:lpstr>Innovation__entreprise_et_société</vt:lpstr>
      <vt:lpstr>ISEM</vt:lpstr>
      <vt:lpstr>LASH</vt:lpstr>
      <vt:lpstr>liste_cmp</vt:lpstr>
      <vt:lpstr>liste_ELP</vt:lpstr>
      <vt:lpstr>liste_nature_controle</vt:lpstr>
      <vt:lpstr>liste_type_controle</vt:lpstr>
      <vt:lpstr>MEDECINE</vt:lpstr>
      <vt:lpstr>Nat_ELP</vt:lpstr>
      <vt:lpstr>Nature_contrôle</vt:lpstr>
      <vt:lpstr>Nature_ELP</vt:lpstr>
      <vt:lpstr>Nature_ELP2</vt:lpstr>
      <vt:lpstr>POLYTECH_SOPHIA</vt:lpstr>
      <vt:lpstr>SCIENCES</vt:lpstr>
      <vt:lpstr>STAPS</vt:lpstr>
      <vt:lpstr>tab_code_dip</vt:lpstr>
      <vt:lpstr>Type_contrôle</vt:lpstr>
      <vt:lpstr>'Fiche générale'!Zone_d_impression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cgarcia</dc:creator>
  <cp:keywords/>
  <dc:description/>
  <cp:lastModifiedBy>mike dorsemaine</cp:lastModifiedBy>
  <cp:revision/>
  <dcterms:created xsi:type="dcterms:W3CDTF">2016-12-07T14:50:54Z</dcterms:created>
  <dcterms:modified xsi:type="dcterms:W3CDTF">2021-09-27T13:48:05Z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0x010100A1BAA123D606A04B9392B1E14B8FD636</vt:lpwstr>
  </property>
</Properties>
</file>