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omajerowicz/Documents/DU-DE/Décembre 2022 : Pour 2024/DU Humanités classiques/"/>
    </mc:Choice>
  </mc:AlternateContent>
  <xr:revisionPtr revIDLastSave="0" documentId="13_ncr:1_{1D1C25F0-A8C0-EF46-BB69-E727646949F0}" xr6:coauthVersionLast="47" xr6:coauthVersionMax="47" xr10:uidLastSave="{00000000-0000-0000-0000-000000000000}"/>
  <bookViews>
    <workbookView xWindow="0" yWindow="500" windowWidth="28800" windowHeight="15720" activeTab="4" xr2:uid="{00000000-000D-0000-FFFF-FFFF00000000}"/>
  </bookViews>
  <sheets>
    <sheet name="Fiche générale" sheetId="6" r:id="rId1"/>
    <sheet name="Semestre 1" sheetId="32" r:id="rId2"/>
    <sheet name="Semestre 2" sheetId="47" r:id="rId3"/>
    <sheet name="Semestre 3" sheetId="48" r:id="rId4"/>
    <sheet name="Semestre 4" sheetId="49" r:id="rId5"/>
    <sheet name="Listes" sheetId="3" state="hidden" r:id="rId6"/>
    <sheet name="Feuil1" sheetId="50" r:id="rId7"/>
  </sheet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'Semestre 1'!$1:$16</definedName>
    <definedName name="_xlnm.Print_Titles" localSheetId="2">'Semestre 2'!$1:$16</definedName>
    <definedName name="_xlnm.Print_Titles" localSheetId="3">'Semestre 3'!$1:$16</definedName>
    <definedName name="_xlnm.Print_Titles" localSheetId="4">'Semestre 4'!$1:$16</definedName>
    <definedName name="Innovation__entreprise_et_société">Listes!$E$17:$E$18</definedName>
    <definedName name="ISEM">Listes!$E$17:$E$18</definedName>
    <definedName name="LASH">Listes!$F$17:$F$21</definedName>
    <definedName name="liste_cmp">Listes!#REF!</definedName>
    <definedName name="liste_ELP">Listes!$G$2:$G$10</definedName>
    <definedName name="liste_nature_controle">Listes!$C$2:$C$4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 localSheetId="2">#REF!</definedName>
    <definedName name="tab_cmp" localSheetId="3">#REF!</definedName>
    <definedName name="tab_cmp" localSheetId="4">#REF!</definedName>
    <definedName name="tab_cmp">#REF!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49" l="1"/>
  <c r="B3" i="49"/>
  <c r="B2" i="49"/>
  <c r="K15" i="48"/>
  <c r="B3" i="48"/>
  <c r="B2" i="48"/>
  <c r="K15" i="47"/>
  <c r="B3" i="47"/>
  <c r="B2" i="47"/>
  <c r="B4" i="49"/>
  <c r="K15" i="32"/>
  <c r="B3" i="32"/>
  <c r="B2" i="32"/>
  <c r="B4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<sst xmlns="http://schemas.openxmlformats.org/spreadsheetml/2006/main" count="550" uniqueCount="169">
  <si>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</si>
  <si>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</si>
  <si>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</si>
  <si>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</si>
  <si>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</si>
  <si>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</si>
  <si>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</si>
  <si>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</si>
  <si>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</si>
  <si>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</si>
  <si>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</si>
  <si>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</si>
  <si>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</si>
  <si>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</si>
  <si>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</si>
  <si>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</si>
  <si>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</si>
  <si>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</si>
  <si>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</si>
  <si>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</si>
  <si>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</si>
  <si>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</si>
  <si>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</si>
  <si>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</si>
  <si>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</si>
  <si>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</si>
  <si>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</si>
  <si>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</si>
  <si>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</si>
  <si>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</si>
  <si>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</si>
  <si>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</si>
  <si>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</si>
  <si>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</si>
  <si>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</si>
  <si>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</si>
  <si>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</si>
  <si>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</si>
  <si>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</si>
  <si>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</si>
  <si>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</si>
  <si>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</si>
  <si>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</si>
  <si>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</si>
  <si>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</si>
  <si>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</si>
  <si>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</si>
  <si>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</si>
  <si>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</si>
  <si>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</si>
  <si>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</si>
  <si>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</si>
  <si>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</si>
  <si>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</si>
  <si>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</si>
  <si>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</si>
  <si>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</si>
  <si>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</si>
  <si>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</si>
  <si>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</si>
  <si>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</si>
  <si>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</si>
  <si>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</si>
  <si>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</si>
  <si>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</si>
  <si>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</si>
  <si>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</si>
  <si>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</si>
  <si>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</si>
  <si>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</si>
  <si>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</si>
  <si>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</si>
  <si>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</si>
  <si>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</si>
  <si>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</si>
  <si>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</si>
  <si>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</si>
  <si>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</si>
  <si>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</si>
  <si>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</si>
  <si>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</si>
  <si>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</si>
  <si>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</si>
  <si>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</si>
  <si>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</si>
  <si>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Type Diplôme :  DU/DIU/DE</t>
  </si>
  <si>
    <t>IMREDD</t>
  </si>
  <si>
    <t>Moyenne de 10/20 dans l'UE</t>
  </si>
  <si>
    <t>Moyenne de 10/20 avec compensation entre UE</t>
  </si>
  <si>
    <t>Moyenne de 10/20 avec compensation entre les semestres</t>
  </si>
  <si>
    <t>Pas de note éliminatoire</t>
  </si>
  <si>
    <t>Toujours possible si l'année n'est pas obtenue</t>
  </si>
  <si>
    <t>HPULE17</t>
  </si>
  <si>
    <t>Oui</t>
  </si>
  <si>
    <t>Épopée romaine:  Initiation à la langue &amp; à la civilisation latines</t>
  </si>
  <si>
    <t>3h</t>
  </si>
  <si>
    <t>Nv calcul</t>
  </si>
  <si>
    <t>CCI = La meilleure des deux premières notes + la 3ème /  Non assidus = conservation de la meilleure note</t>
  </si>
  <si>
    <t>Aventure grecque: Initiation à la langue &amp; à la civilisation grecques</t>
  </si>
  <si>
    <t>HPULE18</t>
  </si>
  <si>
    <t>HPULE14A</t>
  </si>
  <si>
    <t>Mondes anciens A: sources classiques de la culture européenne</t>
  </si>
  <si>
    <t>HPELMA10</t>
  </si>
  <si>
    <t>Mondes anciens B: Les inventions grecques (culture, arts &amp; technique)HPELMA11</t>
  </si>
  <si>
    <t>Mondes anciens C: Langue et civilisation de l'Inde</t>
  </si>
  <si>
    <t>HPELMA12</t>
  </si>
  <si>
    <t>CCI = Calcul à partir des 2 meilleures notes / Non assidus = conservation de la meilleure note</t>
  </si>
  <si>
    <t>Langue &amp; civilisation de la Rome antique</t>
  </si>
  <si>
    <t>HPULE27</t>
  </si>
  <si>
    <t>Epopée romaine: langue et civilisation (conf.)</t>
  </si>
  <si>
    <t>HPELER21</t>
  </si>
  <si>
    <t>Epopée romaine: initiation à la langue et à la civilisation romaines (déb.)</t>
  </si>
  <si>
    <t>HPELER20</t>
  </si>
  <si>
    <t>Langue &amp; civilisation de la Grèce ancienne</t>
  </si>
  <si>
    <t>HPULE28</t>
  </si>
  <si>
    <t>Aventure grecque: initiation à la langue &amp; à la civilisation ancienne (déb)</t>
  </si>
  <si>
    <t>Aventure grecque: initiation à la langue &amp; à la civilisation ancienne (conf)</t>
  </si>
  <si>
    <t xml:space="preserve"> HPELAG21</t>
  </si>
  <si>
    <t>HPELAG20</t>
  </si>
  <si>
    <t>Civilisation des mondes anciens 2</t>
  </si>
  <si>
    <t>HPULE24A</t>
  </si>
  <si>
    <t>Mondes anciens D: Récits bibliques &amp; mythologies anciennes</t>
  </si>
  <si>
    <t>Mondes anciens E: Mythologie gréco-romaine</t>
  </si>
  <si>
    <t>Mondes anciens F: Langues &amp; civilisations de l'Orient antique</t>
  </si>
  <si>
    <t>HPELMA20</t>
  </si>
  <si>
    <t>HPELMA21</t>
  </si>
  <si>
    <t>HPELMA22</t>
  </si>
  <si>
    <t>CCI = La meilleure des deux premières notes + la 3ème / Non assidus = conservation de la meilleure note</t>
  </si>
  <si>
    <t>CCI = La meilleure des deux premières notes + la 3ème / Non assidus = conservation La meilleure des deux premières notes + la 3ème</t>
  </si>
  <si>
    <t>Langue et civilisation de la Grèce ancienne 1</t>
  </si>
  <si>
    <t>Langue et civilisation de la Rome antique 1</t>
  </si>
  <si>
    <t>HPELGA3</t>
  </si>
  <si>
    <t>HPELRA3</t>
  </si>
  <si>
    <t>Mondes anciens 1</t>
  </si>
  <si>
    <t>HPELMA3</t>
  </si>
  <si>
    <t>2h</t>
  </si>
  <si>
    <t>Langue et civilisation de la Grèce ancienne 2</t>
  </si>
  <si>
    <t>Langue et civilisation de la Rome antique 2</t>
  </si>
  <si>
    <t>Mondes anciens 2</t>
  </si>
  <si>
    <t>HPELGA4</t>
  </si>
  <si>
    <t>HPELRA4</t>
  </si>
  <si>
    <t>HPELMA4</t>
  </si>
  <si>
    <t>Epopée romaine</t>
  </si>
  <si>
    <t>Aventure grecque</t>
  </si>
  <si>
    <t>CI = La meilleure des deux premières notes + la 3ème /  Non assidus = conservation de la meilleure note</t>
  </si>
  <si>
    <t>Civilisation des mondes anciens 1 (1 ou 2 enseignement(s) au choix)</t>
  </si>
  <si>
    <t>HPELMA11</t>
  </si>
  <si>
    <t>Mondes anciens A</t>
  </si>
  <si>
    <t>Mondes anciens B</t>
  </si>
  <si>
    <t>Mondes anciens C</t>
  </si>
  <si>
    <t>Epopée romaine (conf.)</t>
  </si>
  <si>
    <t>Epopée romaine (déb.)</t>
  </si>
  <si>
    <t>Aventure grecque (conf.)</t>
  </si>
  <si>
    <t>Aventure grecque (déb.)</t>
  </si>
  <si>
    <t>Mondes anciens D</t>
  </si>
  <si>
    <t>Mondes anciens E</t>
  </si>
  <si>
    <t>Mondes anciens F</t>
  </si>
  <si>
    <t>HPELAG21</t>
  </si>
  <si>
    <t>HUHCL1</t>
  </si>
  <si>
    <t>HUS1HCL</t>
  </si>
  <si>
    <t>HUS2HCL</t>
  </si>
  <si>
    <t>HUHCL2</t>
  </si>
  <si>
    <t>HUS3HCL</t>
  </si>
  <si>
    <t>HUS4HCL</t>
  </si>
  <si>
    <t>DU 1 HUMANITES CLASSIQUES</t>
  </si>
  <si>
    <t>HUHCL18-180</t>
  </si>
  <si>
    <t>DU HUMANITES CLASSIQUES</t>
  </si>
  <si>
    <t>DU 2 HUMANITES CLASSIQUES</t>
  </si>
  <si>
    <t>Session 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</si>
</sst>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sz val="8"/>
      <color rgb="FF000000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0" fillId="0" borderId="3" xfId="0" applyBorder="1"/>
    <xf numFmtId="0" fontId="14" fillId="0" borderId="2" xfId="0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7" fillId="0" borderId="1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3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5" fillId="0" borderId="5" xfId="0" applyFont="1" applyBorder="1"/>
    <xf numFmtId="0" fontId="12" fillId="0" borderId="5" xfId="0" applyFont="1" applyBorder="1"/>
    <xf numFmtId="0" fontId="12" fillId="0" borderId="6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18" fillId="0" borderId="7" xfId="0" applyFont="1" applyBorder="1" applyAlignment="1" applyProtection="1">
      <alignment vertical="center"/>
      <protection locked="0"/>
    </xf>
    <xf numFmtId="0" fontId="19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8" borderId="9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23" fillId="0" borderId="8" xfId="1" applyBorder="1"/>
    <xf numFmtId="0" fontId="23" fillId="0" borderId="5" xfId="1" applyBorder="1"/>
    <xf numFmtId="0" fontId="23" fillId="0" borderId="6" xfId="1" applyBorder="1"/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6" fillId="5" borderId="10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23" fillId="0" borderId="11" xfId="1" applyBorder="1" applyProtection="1">
      <protection locked="0"/>
    </xf>
    <xf numFmtId="0" fontId="23" fillId="0" borderId="12" xfId="1" applyBorder="1" applyProtection="1">
      <protection locked="0"/>
    </xf>
    <xf numFmtId="0" fontId="23" fillId="0" borderId="13" xfId="1" applyBorder="1" applyProtection="1"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23" fillId="0" borderId="2" xfId="1" applyBorder="1" applyAlignment="1">
      <alignment vertical="center" wrapText="1"/>
    </xf>
    <xf numFmtId="0" fontId="23" fillId="0" borderId="3" xfId="1" applyBorder="1" applyAlignment="1">
      <alignment vertical="center"/>
    </xf>
    <xf numFmtId="0" fontId="23" fillId="0" borderId="4" xfId="1" applyBorder="1" applyAlignment="1">
      <alignment vertical="center"/>
    </xf>
    <xf numFmtId="0" fontId="21" fillId="2" borderId="0" xfId="0" applyFont="1" applyFill="1" applyAlignment="1">
      <alignment horizontal="left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8" fillId="0" borderId="2" xfId="0" applyFont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4" fillId="6" borderId="1" xfId="0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4" fillId="6" borderId="2" xfId="0" applyFont="1" applyFill="1" applyBorder="1" applyAlignment="1" applyProtection="1">
      <alignment horizontal="center"/>
      <protection locked="0"/>
    </xf>
    <xf numFmtId="0" fontId="24" fillId="6" borderId="3" xfId="0" applyFont="1" applyFill="1" applyBorder="1" applyAlignment="1" applyProtection="1">
      <alignment horizontal="center"/>
      <protection locked="0"/>
    </xf>
    <xf numFmtId="0" fontId="24" fillId="6" borderId="4" xfId="0" applyFont="1" applyFill="1" applyBorder="1" applyAlignment="1" applyProtection="1">
      <alignment horizontal="center"/>
      <protection locked="0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16" fillId="6" borderId="4" xfId="0" applyFont="1" applyFill="1" applyBorder="1" applyAlignment="1" applyProtection="1">
      <alignment horizontal="center" vertical="center"/>
      <protection locked="0"/>
    </xf>
    <xf numFmtId="0" fontId="13" fillId="6" borderId="2" xfId="0" applyFont="1" applyFill="1" applyBorder="1" applyAlignment="1" applyProtection="1">
      <alignment horizontal="left" vertical="center"/>
      <protection locked="0"/>
    </xf>
    <xf numFmtId="0" fontId="13" fillId="6" borderId="3" xfId="0" applyFont="1" applyFill="1" applyBorder="1" applyAlignment="1" applyProtection="1">
      <alignment horizontal="left" vertical="center"/>
      <protection locked="0"/>
    </xf>
    <xf numFmtId="0" fontId="13" fillId="6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4" fillId="6" borderId="2" xfId="0" applyFont="1" applyFill="1" applyBorder="1" applyAlignment="1" applyProtection="1">
      <alignment horizontal="center" vertical="center"/>
      <protection locked="0"/>
    </xf>
    <xf numFmtId="0" fontId="24" fillId="6" borderId="4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firstButton="1" fmlaLink="$A$11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fmlaLink="$A$11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A$1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2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2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2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3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3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omments" Target="../comments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omments" Target="../comments3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omments" Target="../comments4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B4" sqref="B4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 x14ac:dyDescent="0.3">
      <c r="A1" s="79" t="s">
        <v>68</v>
      </c>
      <c r="B1" s="80"/>
      <c r="C1" s="81"/>
      <c r="D1" s="81"/>
      <c r="E1" s="81"/>
      <c r="F1" s="81"/>
      <c r="G1" s="81"/>
      <c r="H1" s="81"/>
      <c r="I1" s="82"/>
      <c r="J1" s="17"/>
    </row>
    <row r="2" spans="1:10" s="10" customFormat="1" ht="25" customHeight="1" x14ac:dyDescent="0.35">
      <c r="A2" s="20" t="s">
        <v>26</v>
      </c>
      <c r="B2" s="50" t="s">
        <v>69</v>
      </c>
      <c r="C2" s="78"/>
      <c r="D2" s="78"/>
      <c r="E2" s="78"/>
      <c r="F2" s="78"/>
      <c r="G2" s="78"/>
      <c r="H2" s="78"/>
      <c r="I2" s="78"/>
      <c r="J2" s="11"/>
    </row>
    <row r="3" spans="1:10" s="9" customFormat="1" ht="25" customHeight="1" x14ac:dyDescent="0.35">
      <c r="A3" s="21" t="s">
        <v>24</v>
      </c>
      <c r="B3" s="83" t="s">
        <v>46</v>
      </c>
      <c r="C3" s="84"/>
      <c r="D3" s="84"/>
      <c r="E3" s="84"/>
      <c r="F3" s="84"/>
      <c r="G3" s="84"/>
      <c r="H3" s="84"/>
      <c r="I3" s="85"/>
      <c r="J3" s="18"/>
    </row>
    <row r="4" spans="1:10" s="9" customFormat="1" ht="25" customHeight="1" x14ac:dyDescent="0.35">
      <c r="A4" s="20" t="s">
        <v>83</v>
      </c>
      <c r="B4" s="51" t="s">
        <v>168</v>
      </c>
      <c r="C4" s="16" t="s">
        <v>60</v>
      </c>
      <c r="D4" s="19"/>
      <c r="E4" s="19"/>
      <c r="F4" s="19"/>
      <c r="G4" s="19"/>
      <c r="H4" s="19"/>
      <c r="I4" s="19"/>
      <c r="J4" s="18"/>
    </row>
    <row r="5" spans="1:10" ht="20" customHeight="1" x14ac:dyDescent="0.2">
      <c r="A5" s="86" t="s">
        <v>32</v>
      </c>
      <c r="B5" s="87"/>
      <c r="C5" s="87"/>
      <c r="D5" s="87"/>
      <c r="E5" s="87"/>
      <c r="F5" s="87"/>
      <c r="G5" s="87"/>
      <c r="H5" s="87"/>
      <c r="I5" s="88"/>
    </row>
    <row r="6" spans="1:10" x14ac:dyDescent="0.2">
      <c r="A6" s="13" t="s">
        <v>27</v>
      </c>
      <c r="B6" s="12"/>
      <c r="C6" s="12"/>
      <c r="D6" s="12"/>
      <c r="E6" s="12"/>
      <c r="F6" s="12"/>
      <c r="G6" s="12"/>
      <c r="H6" s="12"/>
      <c r="I6" s="12"/>
    </row>
    <row r="7" spans="1:10" x14ac:dyDescent="0.2">
      <c r="A7" s="89" t="s">
        <v>28</v>
      </c>
      <c r="B7" s="90"/>
      <c r="C7" s="90"/>
      <c r="D7" s="90"/>
      <c r="E7" s="90"/>
      <c r="F7" s="90"/>
      <c r="G7" s="90"/>
      <c r="H7" s="90"/>
      <c r="I7" s="91"/>
    </row>
    <row r="8" spans="1:10" s="9" customFormat="1" x14ac:dyDescent="0.2">
      <c r="A8" s="72" t="s">
        <v>87</v>
      </c>
      <c r="B8" s="73"/>
      <c r="C8" s="73"/>
      <c r="D8" s="73"/>
      <c r="E8" s="73"/>
      <c r="F8" s="73"/>
      <c r="G8" s="73"/>
      <c r="H8" s="73"/>
      <c r="I8" s="74"/>
    </row>
    <row r="9" spans="1:10" x14ac:dyDescent="0.2">
      <c r="A9" s="63"/>
      <c r="B9" s="64"/>
      <c r="C9" s="64"/>
      <c r="D9" s="64"/>
      <c r="E9" s="64"/>
      <c r="F9" s="64"/>
      <c r="G9" s="64"/>
      <c r="H9" s="64"/>
      <c r="I9" s="65"/>
    </row>
    <row r="10" spans="1:10" x14ac:dyDescent="0.2">
      <c r="A10" s="92" t="s">
        <v>29</v>
      </c>
      <c r="B10" s="93"/>
      <c r="C10" s="93"/>
      <c r="D10" s="93"/>
      <c r="E10" s="93"/>
      <c r="F10" s="93"/>
      <c r="G10" s="93"/>
      <c r="H10" s="93"/>
      <c r="I10" s="94"/>
    </row>
    <row r="11" spans="1:10" s="9" customFormat="1" x14ac:dyDescent="0.2">
      <c r="A11" s="72" t="s">
        <v>88</v>
      </c>
      <c r="B11" s="73"/>
      <c r="C11" s="73"/>
      <c r="D11" s="73"/>
      <c r="E11" s="73"/>
      <c r="F11" s="73"/>
      <c r="G11" s="73"/>
      <c r="H11" s="73"/>
      <c r="I11" s="74"/>
    </row>
    <row r="12" spans="1:10" x14ac:dyDescent="0.2">
      <c r="A12" s="63"/>
      <c r="B12" s="64"/>
      <c r="C12" s="64"/>
      <c r="D12" s="64"/>
      <c r="E12" s="64"/>
      <c r="F12" s="64"/>
      <c r="G12" s="64"/>
      <c r="H12" s="64"/>
      <c r="I12" s="65"/>
    </row>
    <row r="13" spans="1:10" s="14" customFormat="1" x14ac:dyDescent="0.2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0" s="23" customFormat="1" x14ac:dyDescent="0.2">
      <c r="A14" s="72" t="s">
        <v>89</v>
      </c>
      <c r="B14" s="73"/>
      <c r="C14" s="73"/>
      <c r="D14" s="73"/>
      <c r="E14" s="73"/>
      <c r="F14" s="73"/>
      <c r="G14" s="73"/>
      <c r="H14" s="73"/>
      <c r="I14" s="74"/>
    </row>
    <row r="15" spans="1:10" x14ac:dyDescent="0.2">
      <c r="A15" s="63"/>
      <c r="B15" s="64"/>
      <c r="C15" s="64"/>
      <c r="D15" s="64"/>
      <c r="E15" s="64"/>
      <c r="F15" s="64"/>
      <c r="G15" s="64"/>
      <c r="H15" s="64"/>
      <c r="I15" s="65"/>
    </row>
    <row r="16" spans="1:10" s="14" customFormat="1" x14ac:dyDescent="0.2">
      <c r="A16" s="92" t="s">
        <v>31</v>
      </c>
      <c r="B16" s="93"/>
      <c r="C16" s="93"/>
      <c r="D16" s="93"/>
      <c r="E16" s="93"/>
      <c r="F16" s="93"/>
      <c r="G16" s="93"/>
      <c r="H16" s="93"/>
      <c r="I16" s="94"/>
    </row>
    <row r="17" spans="1:9" s="23" customFormat="1" x14ac:dyDescent="0.2">
      <c r="A17" s="72" t="s">
        <v>90</v>
      </c>
      <c r="B17" s="73"/>
      <c r="C17" s="73"/>
      <c r="D17" s="73"/>
      <c r="E17" s="73"/>
      <c r="F17" s="73"/>
      <c r="G17" s="73"/>
      <c r="H17" s="73"/>
      <c r="I17" s="74"/>
    </row>
    <row r="18" spans="1:9" x14ac:dyDescent="0.2">
      <c r="A18" s="63"/>
      <c r="B18" s="64"/>
      <c r="C18" s="64"/>
      <c r="D18" s="64"/>
      <c r="E18" s="64"/>
      <c r="F18" s="64"/>
      <c r="G18" s="64"/>
      <c r="H18" s="64"/>
      <c r="I18" s="65"/>
    </row>
    <row r="19" spans="1:9" ht="20" customHeight="1" x14ac:dyDescent="0.2">
      <c r="A19" s="66" t="s">
        <v>33</v>
      </c>
      <c r="B19" s="67"/>
      <c r="C19" s="67"/>
      <c r="D19" s="67"/>
      <c r="E19" s="67"/>
      <c r="F19" s="67"/>
      <c r="G19" s="67"/>
      <c r="H19" s="67"/>
      <c r="I19" s="68"/>
    </row>
    <row r="20" spans="1:9" s="9" customFormat="1" x14ac:dyDescent="0.2">
      <c r="A20" s="95" t="s">
        <v>91</v>
      </c>
      <c r="B20" s="96"/>
      <c r="C20" s="96"/>
      <c r="D20" s="96"/>
      <c r="E20" s="96"/>
      <c r="F20" s="96"/>
      <c r="G20" s="96"/>
      <c r="H20" s="96"/>
      <c r="I20" s="97"/>
    </row>
    <row r="21" spans="1:9" x14ac:dyDescent="0.2">
      <c r="A21" s="63"/>
      <c r="B21" s="64"/>
      <c r="C21" s="64"/>
      <c r="D21" s="64"/>
      <c r="E21" s="64"/>
      <c r="F21" s="64"/>
      <c r="G21" s="64"/>
      <c r="H21" s="64"/>
      <c r="I21" s="65"/>
    </row>
    <row r="22" spans="1:9" ht="20" customHeight="1" x14ac:dyDescent="0.2">
      <c r="A22" s="66" t="s">
        <v>56</v>
      </c>
      <c r="B22" s="67"/>
      <c r="C22" s="67"/>
      <c r="D22" s="67"/>
      <c r="E22" s="67"/>
      <c r="F22" s="67"/>
      <c r="G22" s="67"/>
      <c r="H22" s="67"/>
      <c r="I22" s="68"/>
    </row>
    <row r="23" spans="1:9" x14ac:dyDescent="0.2">
      <c r="A23" s="75" t="s">
        <v>84</v>
      </c>
      <c r="B23" s="76"/>
      <c r="C23" s="76"/>
      <c r="D23" s="76"/>
      <c r="E23" s="76"/>
      <c r="F23" s="76"/>
      <c r="G23" s="76"/>
      <c r="H23" s="76"/>
      <c r="I23" s="77"/>
    </row>
    <row r="24" spans="1:9" x14ac:dyDescent="0.2">
      <c r="A24" s="69"/>
      <c r="B24" s="70"/>
      <c r="C24" s="70"/>
      <c r="D24" s="70"/>
      <c r="E24" s="70"/>
      <c r="F24" s="70"/>
      <c r="G24" s="70"/>
      <c r="H24" s="70"/>
      <c r="I24" s="71"/>
    </row>
    <row r="25" spans="1:9" x14ac:dyDescent="0.2">
      <c r="A25" s="60"/>
      <c r="B25" s="61"/>
      <c r="C25" s="61"/>
      <c r="D25" s="61"/>
      <c r="E25" s="61"/>
      <c r="F25" s="61"/>
      <c r="G25" s="61"/>
      <c r="H25" s="61"/>
      <c r="I25" s="62"/>
    </row>
  </sheetData>
  <sheetProtection formatCells="0" formatColumns="0" formatRows="0"/>
  <dataConsolidate/>
  <mergeCells count="23"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</mergeCells>
  <phoneticPr fontId="20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topLeftCell="A8" workbookViewId="0">
      <selection activeCell="H4" sqref="H4:N4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 x14ac:dyDescent="0.3">
      <c r="A1" s="112" t="s">
        <v>68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8" ht="20" customHeight="1" x14ac:dyDescent="0.2">
      <c r="A2" s="24" t="s">
        <v>26</v>
      </c>
      <c r="B2" s="113" t="str">
        <f>'Fiche générale'!B2</f>
        <v>EUR CREATES</v>
      </c>
      <c r="C2" s="113"/>
      <c r="D2" s="113"/>
      <c r="E2" s="113"/>
      <c r="F2"/>
      <c r="G2"/>
      <c r="H2"/>
      <c r="I2"/>
      <c r="J2"/>
      <c r="K2"/>
    </row>
    <row r="3" spans="1:18" ht="20" customHeight="1" x14ac:dyDescent="0.2">
      <c r="A3" s="24" t="s">
        <v>24</v>
      </c>
      <c r="B3" s="114" t="str">
        <f>'Fiche générale'!B3:I3</f>
        <v>Lettres</v>
      </c>
      <c r="C3" s="115"/>
      <c r="D3" s="115"/>
      <c r="E3" s="115"/>
      <c r="F3" s="115"/>
      <c r="G3" s="115"/>
      <c r="H3" s="115"/>
      <c r="I3" s="115"/>
      <c r="J3" s="116"/>
      <c r="K3"/>
    </row>
    <row r="4" spans="1:18" ht="20" customHeight="1" x14ac:dyDescent="0.25">
      <c r="A4" s="24" t="s">
        <v>17</v>
      </c>
      <c r="B4" s="25"/>
      <c r="C4" s="26" t="s">
        <v>57</v>
      </c>
      <c r="D4" s="117" t="s">
        <v>165</v>
      </c>
      <c r="E4" s="117"/>
      <c r="F4" s="118" t="s">
        <v>25</v>
      </c>
      <c r="G4" s="119"/>
      <c r="H4" s="120" t="s">
        <v>166</v>
      </c>
      <c r="I4" s="121"/>
      <c r="J4" s="121"/>
      <c r="K4" s="121"/>
      <c r="L4" s="121"/>
      <c r="M4" s="121"/>
      <c r="N4" s="122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 t="s">
        <v>158</v>
      </c>
      <c r="C6" s="26" t="s">
        <v>58</v>
      </c>
      <c r="D6" s="123">
        <v>180</v>
      </c>
      <c r="E6" s="124"/>
      <c r="F6" s="118" t="s">
        <v>2</v>
      </c>
      <c r="G6" s="119"/>
      <c r="H6" s="125" t="s">
        <v>164</v>
      </c>
      <c r="I6" s="126"/>
      <c r="J6" s="126"/>
      <c r="K6" s="126"/>
      <c r="L6" s="126"/>
      <c r="M6" s="126"/>
      <c r="N6" s="127"/>
    </row>
    <row r="7" spans="1:18" ht="20" customHeight="1" x14ac:dyDescent="0.2">
      <c r="A7" s="24" t="s">
        <v>34</v>
      </c>
      <c r="B7" s="47" t="s">
        <v>159</v>
      </c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28" t="s">
        <v>41</v>
      </c>
      <c r="F9" s="129"/>
      <c r="G9" s="128" t="s">
        <v>36</v>
      </c>
      <c r="H9" s="129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08" t="s">
        <v>40</v>
      </c>
      <c r="F10" s="109"/>
      <c r="G10" s="110"/>
      <c r="H10" s="111"/>
      <c r="I10"/>
      <c r="J10" s="31"/>
      <c r="K10" s="31"/>
      <c r="L10" s="31"/>
      <c r="M10" s="31"/>
      <c r="N10" s="31"/>
    </row>
    <row r="11" spans="1:18" ht="15" customHeight="1" x14ac:dyDescent="0.2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2"/>
      <c r="F13" s="102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3" t="s">
        <v>18</v>
      </c>
      <c r="K14" s="104"/>
      <c r="L14" s="105"/>
      <c r="M14" s="103" t="s">
        <v>19</v>
      </c>
      <c r="N14" s="105"/>
      <c r="O14" s="98" t="s">
        <v>65</v>
      </c>
      <c r="P14" s="99"/>
      <c r="Q14" s="100"/>
      <c r="R14" s="101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6" t="str">
        <f>IF(H17="CCI (CC Intégral)","CT pour les dispensés","Contrôle Terminal")</f>
        <v>CT pour les dispensés</v>
      </c>
      <c r="L15" s="107"/>
      <c r="M15" s="106" t="s">
        <v>21</v>
      </c>
      <c r="N15" s="107"/>
      <c r="O15" s="43" t="s">
        <v>67</v>
      </c>
      <c r="P15" s="56" t="s">
        <v>21</v>
      </c>
      <c r="Q15" s="57"/>
      <c r="R15" s="101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01"/>
    </row>
    <row r="17" spans="1:18" ht="15" customHeight="1" x14ac:dyDescent="0.2">
      <c r="A17" s="1" t="s">
        <v>0</v>
      </c>
      <c r="B17" s="2" t="s">
        <v>94</v>
      </c>
      <c r="C17" s="2" t="s">
        <v>92</v>
      </c>
      <c r="D17" s="3">
        <v>6</v>
      </c>
      <c r="E17" s="3"/>
      <c r="F17" s="3" t="s">
        <v>93</v>
      </c>
      <c r="G17" s="3" t="s">
        <v>93</v>
      </c>
      <c r="H17" s="3" t="s">
        <v>61</v>
      </c>
      <c r="I17" s="3"/>
      <c r="J17" s="1">
        <v>3</v>
      </c>
      <c r="K17" s="1" t="s">
        <v>11</v>
      </c>
      <c r="L17" s="1" t="s">
        <v>95</v>
      </c>
      <c r="M17" s="1"/>
      <c r="N17" s="1"/>
      <c r="O17" s="1" t="s">
        <v>96</v>
      </c>
      <c r="P17" s="1" t="s">
        <v>96</v>
      </c>
      <c r="Q17" s="1"/>
      <c r="R17" s="1" t="s">
        <v>97</v>
      </c>
    </row>
    <row r="18" spans="1:18" ht="15" customHeight="1" x14ac:dyDescent="0.2">
      <c r="A18" s="1" t="s">
        <v>0</v>
      </c>
      <c r="B18" s="2" t="s">
        <v>98</v>
      </c>
      <c r="C18" s="2" t="s">
        <v>99</v>
      </c>
      <c r="D18" s="3">
        <v>6</v>
      </c>
      <c r="E18" s="3"/>
      <c r="F18" s="3" t="s">
        <v>93</v>
      </c>
      <c r="G18" s="3" t="s">
        <v>93</v>
      </c>
      <c r="H18" s="3" t="s">
        <v>61</v>
      </c>
      <c r="I18" s="3"/>
      <c r="J18" s="1">
        <v>3</v>
      </c>
      <c r="K18" s="1" t="s">
        <v>11</v>
      </c>
      <c r="L18" s="1" t="s">
        <v>95</v>
      </c>
      <c r="M18" s="1"/>
      <c r="N18" s="1"/>
      <c r="O18" s="1" t="s">
        <v>96</v>
      </c>
      <c r="P18" s="1" t="s">
        <v>96</v>
      </c>
      <c r="Q18" s="1"/>
      <c r="R18" s="1" t="s">
        <v>97</v>
      </c>
    </row>
    <row r="19" spans="1:18" s="9" customFormat="1" ht="15" customHeight="1" x14ac:dyDescent="0.2">
      <c r="A19" s="3" t="s">
        <v>0</v>
      </c>
      <c r="B19" s="54" t="s">
        <v>145</v>
      </c>
      <c r="C19" s="54" t="s">
        <v>100</v>
      </c>
      <c r="D19" s="3">
        <v>6</v>
      </c>
      <c r="E19" s="3"/>
      <c r="F19" s="3" t="s">
        <v>93</v>
      </c>
      <c r="G19" s="3" t="s">
        <v>93</v>
      </c>
      <c r="H19" s="3" t="s">
        <v>61</v>
      </c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 t="s">
        <v>37</v>
      </c>
      <c r="B20" s="2" t="s">
        <v>101</v>
      </c>
      <c r="C20" s="2" t="s">
        <v>102</v>
      </c>
      <c r="D20" s="3"/>
      <c r="E20" s="3"/>
      <c r="F20" s="3" t="s">
        <v>93</v>
      </c>
      <c r="G20" s="3" t="s">
        <v>93</v>
      </c>
      <c r="H20" s="3" t="s">
        <v>61</v>
      </c>
      <c r="I20" s="3"/>
      <c r="J20" s="1">
        <v>3</v>
      </c>
      <c r="K20" s="1" t="s">
        <v>11</v>
      </c>
      <c r="L20" s="1" t="s">
        <v>95</v>
      </c>
      <c r="M20" s="1"/>
      <c r="N20" s="1"/>
      <c r="O20" s="1" t="s">
        <v>96</v>
      </c>
      <c r="P20" s="1" t="s">
        <v>96</v>
      </c>
      <c r="Q20" s="1"/>
      <c r="R20" s="1" t="s">
        <v>106</v>
      </c>
    </row>
    <row r="21" spans="1:18" ht="15" customHeight="1" x14ac:dyDescent="0.2">
      <c r="A21" s="1" t="s">
        <v>37</v>
      </c>
      <c r="B21" s="2" t="s">
        <v>103</v>
      </c>
      <c r="C21" s="2"/>
      <c r="D21" s="3"/>
      <c r="E21" s="3"/>
      <c r="F21" s="3" t="s">
        <v>93</v>
      </c>
      <c r="G21" s="3" t="s">
        <v>93</v>
      </c>
      <c r="H21" s="3" t="s">
        <v>61</v>
      </c>
      <c r="I21" s="3"/>
      <c r="J21" s="1">
        <v>3</v>
      </c>
      <c r="K21" s="1" t="s">
        <v>11</v>
      </c>
      <c r="L21" s="1" t="s">
        <v>95</v>
      </c>
      <c r="M21" s="1"/>
      <c r="N21" s="1"/>
      <c r="O21" s="1" t="s">
        <v>96</v>
      </c>
      <c r="P21" s="1" t="s">
        <v>96</v>
      </c>
      <c r="Q21" s="1"/>
      <c r="R21" s="1" t="s">
        <v>106</v>
      </c>
    </row>
    <row r="22" spans="1:18" ht="14.25" customHeight="1" x14ac:dyDescent="0.2">
      <c r="A22" s="1" t="s">
        <v>37</v>
      </c>
      <c r="B22" s="58" t="s">
        <v>104</v>
      </c>
      <c r="C22" s="2" t="s">
        <v>105</v>
      </c>
      <c r="D22" s="3"/>
      <c r="E22" s="3"/>
      <c r="F22" s="3" t="s">
        <v>93</v>
      </c>
      <c r="G22" s="3" t="s">
        <v>93</v>
      </c>
      <c r="H22" s="3" t="s">
        <v>61</v>
      </c>
      <c r="I22" s="3"/>
      <c r="J22" s="1">
        <v>3</v>
      </c>
      <c r="K22" s="1" t="s">
        <v>11</v>
      </c>
      <c r="L22" s="1" t="s">
        <v>95</v>
      </c>
      <c r="M22" s="1"/>
      <c r="N22" s="1"/>
      <c r="O22" s="1" t="s">
        <v>96</v>
      </c>
      <c r="P22" s="1" t="s">
        <v>96</v>
      </c>
      <c r="Q22" s="1"/>
      <c r="R22" s="1" t="s">
        <v>106</v>
      </c>
    </row>
    <row r="23" spans="1:18" ht="15" customHeight="1" x14ac:dyDescent="0.2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 x14ac:dyDescent="0.2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 x14ac:dyDescent="0.2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 x14ac:dyDescent="0.2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 x14ac:dyDescent="0.2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 x14ac:dyDescent="0.2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 x14ac:dyDescent="0.2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 x14ac:dyDescent="0.2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 x14ac:dyDescent="0.2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 x14ac:dyDescent="0.2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 x14ac:dyDescent="0.2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 x14ac:dyDescent="0.2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 x14ac:dyDescent="0.2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 x14ac:dyDescent="0.2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 x14ac:dyDescent="0.2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 x14ac:dyDescent="0.2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 x14ac:dyDescent="0.2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 x14ac:dyDescent="0.2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 x14ac:dyDescent="0.2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 x14ac:dyDescent="0.2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 x14ac:dyDescent="0.2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 x14ac:dyDescent="0.2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 x14ac:dyDescent="0.2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 x14ac:dyDescent="0.2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 x14ac:dyDescent="0.2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 x14ac:dyDescent="0.2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 x14ac:dyDescent="0.2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 x14ac:dyDescent="0.2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 x14ac:dyDescent="0.2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 x14ac:dyDescent="0.2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 x14ac:dyDescent="0.2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 x14ac:dyDescent="0.2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 x14ac:dyDescent="0.2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 x14ac:dyDescent="0.2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 x14ac:dyDescent="0.2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 x14ac:dyDescent="0.2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 x14ac:dyDescent="0.2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 x14ac:dyDescent="0.2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 x14ac:dyDescent="0.2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 x14ac:dyDescent="0.2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 x14ac:dyDescent="0.2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 x14ac:dyDescent="0.2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 x14ac:dyDescent="0.2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 x14ac:dyDescent="0.2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 x14ac:dyDescent="0.2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 x14ac:dyDescent="0.2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 x14ac:dyDescent="0.2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 x14ac:dyDescent="0.2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 x14ac:dyDescent="0.2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 x14ac:dyDescent="0.2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 x14ac:dyDescent="0.2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 x14ac:dyDescent="0.2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 x14ac:dyDescent="0.2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 x14ac:dyDescent="0.2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 x14ac:dyDescent="0.2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 x14ac:dyDescent="0.2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 x14ac:dyDescent="0.2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 x14ac:dyDescent="0.2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 x14ac:dyDescent="0.2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 x14ac:dyDescent="0.2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 x14ac:dyDescent="0.2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 x14ac:dyDescent="0.2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 x14ac:dyDescent="0.2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 x14ac:dyDescent="0.2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 x14ac:dyDescent="0.2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 x14ac:dyDescent="0.2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 x14ac:dyDescent="0.2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 x14ac:dyDescent="0.2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2"/>
      <c r="M351" s="52"/>
      <c r="N351" s="52"/>
    </row>
    <row r="352" spans="1:14" x14ac:dyDescent="0.2">
      <c r="A352" s="52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2"/>
      <c r="M352" s="52"/>
      <c r="N352" s="52"/>
    </row>
    <row r="353" spans="1:14" x14ac:dyDescent="0.2">
      <c r="A353" s="52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2"/>
      <c r="M353" s="52"/>
      <c r="N353" s="52"/>
    </row>
    <row r="354" spans="1:14" x14ac:dyDescent="0.2">
      <c r="A354" s="52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2"/>
      <c r="M354" s="52"/>
      <c r="N354" s="52"/>
    </row>
    <row r="355" spans="1:14" x14ac:dyDescent="0.2">
      <c r="A355" s="52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2"/>
      <c r="M355" s="52"/>
      <c r="N355" s="52"/>
    </row>
    <row r="356" spans="1:14" x14ac:dyDescent="0.2">
      <c r="A356" s="52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2"/>
      <c r="M356" s="52"/>
      <c r="N356" s="52"/>
    </row>
    <row r="357" spans="1:14" x14ac:dyDescent="0.2">
      <c r="A357" s="52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2"/>
      <c r="M357" s="52"/>
      <c r="N357" s="52"/>
    </row>
    <row r="358" spans="1:14" x14ac:dyDescent="0.2">
      <c r="A358" s="52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2"/>
      <c r="M358" s="52"/>
      <c r="N358" s="52"/>
    </row>
    <row r="359" spans="1:14" x14ac:dyDescent="0.2">
      <c r="A359" s="52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2"/>
      <c r="M359" s="52"/>
      <c r="N359" s="52"/>
    </row>
    <row r="360" spans="1:14" x14ac:dyDescent="0.2">
      <c r="A360" s="52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2"/>
      <c r="M360" s="52"/>
      <c r="N360" s="52"/>
    </row>
    <row r="361" spans="1:14" x14ac:dyDescent="0.2">
      <c r="A361" s="52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2"/>
      <c r="M361" s="52"/>
      <c r="N361" s="52"/>
    </row>
    <row r="362" spans="1:14" x14ac:dyDescent="0.2">
      <c r="A362" s="52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2"/>
      <c r="M362" s="52"/>
      <c r="N362" s="52"/>
    </row>
    <row r="363" spans="1:14" x14ac:dyDescent="0.2">
      <c r="A363" s="52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2"/>
      <c r="M363" s="52"/>
      <c r="N363" s="52"/>
    </row>
    <row r="364" spans="1:14" x14ac:dyDescent="0.2">
      <c r="A364" s="5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2"/>
      <c r="M364" s="52"/>
      <c r="N364" s="52"/>
    </row>
    <row r="365" spans="1:14" x14ac:dyDescent="0.2">
      <c r="A365" s="52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2"/>
      <c r="M365" s="52"/>
      <c r="N365" s="52"/>
    </row>
    <row r="366" spans="1:14" x14ac:dyDescent="0.2">
      <c r="A366" s="52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2"/>
      <c r="M366" s="52"/>
      <c r="N366" s="52"/>
    </row>
    <row r="367" spans="1:14" x14ac:dyDescent="0.2">
      <c r="A367" s="52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2"/>
      <c r="M367" s="52"/>
      <c r="N367" s="52"/>
    </row>
    <row r="368" spans="1:14" x14ac:dyDescent="0.2">
      <c r="A368" s="52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2"/>
      <c r="M368" s="52"/>
      <c r="N368" s="52"/>
    </row>
    <row r="369" spans="1:14" x14ac:dyDescent="0.2">
      <c r="A369" s="52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2"/>
      <c r="M369" s="52"/>
      <c r="N369" s="52"/>
    </row>
    <row r="370" spans="1:14" x14ac:dyDescent="0.2">
      <c r="A370" s="52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2"/>
      <c r="M370" s="52"/>
      <c r="N370" s="52"/>
    </row>
    <row r="371" spans="1:14" x14ac:dyDescent="0.2">
      <c r="A371" s="5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2"/>
      <c r="M371" s="52"/>
      <c r="N371" s="52"/>
    </row>
    <row r="372" spans="1:14" x14ac:dyDescent="0.2">
      <c r="A372" s="5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2"/>
      <c r="M372" s="52"/>
      <c r="N372" s="52"/>
    </row>
    <row r="373" spans="1:14" x14ac:dyDescent="0.2">
      <c r="A373" s="5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2"/>
      <c r="M373" s="52"/>
      <c r="N373" s="52"/>
    </row>
    <row r="374" spans="1:14" x14ac:dyDescent="0.2">
      <c r="A374" s="52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2"/>
      <c r="M374" s="52"/>
      <c r="N374" s="52"/>
    </row>
    <row r="375" spans="1:14" x14ac:dyDescent="0.2">
      <c r="A375" s="52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2"/>
      <c r="M375" s="52"/>
      <c r="N375" s="52"/>
    </row>
    <row r="376" spans="1:14" x14ac:dyDescent="0.2">
      <c r="A376" s="52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2"/>
      <c r="M376" s="52"/>
      <c r="N376" s="52"/>
    </row>
    <row r="377" spans="1:14" x14ac:dyDescent="0.2">
      <c r="A377" s="5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2"/>
      <c r="M377" s="52"/>
      <c r="N377" s="52"/>
    </row>
    <row r="378" spans="1:14" x14ac:dyDescent="0.2">
      <c r="A378" s="52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2"/>
      <c r="M378" s="52"/>
      <c r="N378" s="52"/>
    </row>
    <row r="379" spans="1:14" x14ac:dyDescent="0.2">
      <c r="A379" s="52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2"/>
      <c r="M379" s="52"/>
      <c r="N379" s="52"/>
    </row>
    <row r="380" spans="1:14" x14ac:dyDescent="0.2">
      <c r="A380" s="52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2"/>
      <c r="M380" s="52"/>
      <c r="N380" s="52"/>
    </row>
    <row r="381" spans="1:14" x14ac:dyDescent="0.2">
      <c r="A381" s="5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2"/>
      <c r="M381" s="52"/>
      <c r="N381" s="52"/>
    </row>
    <row r="382" spans="1:14" x14ac:dyDescent="0.2">
      <c r="A382" s="52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2"/>
      <c r="M382" s="52"/>
      <c r="N382" s="52"/>
    </row>
    <row r="383" spans="1:14" x14ac:dyDescent="0.2">
      <c r="A383" s="52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2"/>
      <c r="M383" s="52"/>
      <c r="N383" s="52"/>
    </row>
    <row r="384" spans="1:14" x14ac:dyDescent="0.2">
      <c r="A384" s="52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2"/>
      <c r="M384" s="52"/>
      <c r="N384" s="52"/>
    </row>
    <row r="385" spans="1:14" x14ac:dyDescent="0.2">
      <c r="A385" s="52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2"/>
      <c r="M385" s="52"/>
      <c r="N385" s="52"/>
    </row>
    <row r="386" spans="1:14" x14ac:dyDescent="0.2">
      <c r="A386" s="52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2"/>
      <c r="M386" s="52"/>
      <c r="N386" s="52"/>
    </row>
    <row r="387" spans="1:14" x14ac:dyDescent="0.2">
      <c r="A387" s="52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2"/>
      <c r="M387" s="52"/>
      <c r="N387" s="52"/>
    </row>
    <row r="388" spans="1:14" x14ac:dyDescent="0.2">
      <c r="A388" s="52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2"/>
      <c r="M388" s="52"/>
      <c r="N388" s="52"/>
    </row>
    <row r="389" spans="1:14" x14ac:dyDescent="0.2">
      <c r="A389" s="52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2"/>
      <c r="M389" s="52"/>
      <c r="N389" s="52"/>
    </row>
    <row r="390" spans="1:14" x14ac:dyDescent="0.2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 x14ac:dyDescent="0.2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 x14ac:dyDescent="0.2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 x14ac:dyDescent="0.2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 x14ac:dyDescent="0.2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 x14ac:dyDescent="0.2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 x14ac:dyDescent="0.2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 x14ac:dyDescent="0.2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 x14ac:dyDescent="0.2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 x14ac:dyDescent="0.2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 x14ac:dyDescent="0.2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 x14ac:dyDescent="0.2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 x14ac:dyDescent="0.2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 x14ac:dyDescent="0.2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 x14ac:dyDescent="0.2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 x14ac:dyDescent="0.2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 x14ac:dyDescent="0.2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 x14ac:dyDescent="0.2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 x14ac:dyDescent="0.2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 x14ac:dyDescent="0.2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 x14ac:dyDescent="0.2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 x14ac:dyDescent="0.2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 x14ac:dyDescent="0.2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 x14ac:dyDescent="0.2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 x14ac:dyDescent="0.2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 x14ac:dyDescent="0.2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 x14ac:dyDescent="0.2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 x14ac:dyDescent="0.2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O14:Q14"/>
    <mergeCell ref="R14:R16"/>
    <mergeCell ref="E13:F13"/>
    <mergeCell ref="J14:L14"/>
    <mergeCell ref="M14:N14"/>
    <mergeCell ref="K15:L15"/>
    <mergeCell ref="M15:N15"/>
  </mergeCells>
  <dataValidations count="5">
    <dataValidation type="list" allowBlank="1" showInputMessage="1" showErrorMessage="1" sqref="M17:M52 K17:K52" xr:uid="{00000000-0002-0000-0100-000000000000}">
      <formula1>Nature_contrôle</formula1>
    </dataValidation>
    <dataValidation type="list" allowBlank="1" showInputMessage="1" showErrorMessage="1" sqref="H17:H52" xr:uid="{00000000-0002-0000-0100-000001000000}">
      <formula1>Type_contrôle</formula1>
    </dataValidation>
    <dataValidation type="list" allowBlank="1" showInputMessage="1" showErrorMessage="1" sqref="A17:A52" xr:uid="{00000000-0002-0000-0100-000002000000}">
      <formula1>Nat_ELP</formula1>
    </dataValidation>
    <dataValidation type="list" allowBlank="1" showInputMessage="1" showErrorMessage="1" sqref="F17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3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4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5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GridLines="0" showZeros="0" zoomScale="70" zoomScaleNormal="70" zoomScalePageLayoutView="70" workbookViewId="0">
      <selection activeCell="C31" sqref="C31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2" t="s">
        <v>85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8" ht="20" customHeight="1" x14ac:dyDescent="0.2">
      <c r="A2" s="24" t="s">
        <v>26</v>
      </c>
      <c r="B2" s="113" t="str">
        <f>'Fiche générale'!B2</f>
        <v>EUR CREATES</v>
      </c>
      <c r="C2" s="113"/>
      <c r="D2" s="113"/>
      <c r="E2" s="113"/>
      <c r="F2"/>
      <c r="G2"/>
      <c r="H2"/>
      <c r="I2"/>
      <c r="J2"/>
      <c r="K2"/>
    </row>
    <row r="3" spans="1:18" ht="20" customHeight="1" x14ac:dyDescent="0.2">
      <c r="A3" s="24" t="s">
        <v>24</v>
      </c>
      <c r="B3" s="114" t="str">
        <f>'Fiche générale'!B3:I3</f>
        <v>Lettres</v>
      </c>
      <c r="C3" s="115"/>
      <c r="D3" s="115"/>
      <c r="E3" s="115"/>
      <c r="F3" s="115"/>
      <c r="G3" s="115"/>
      <c r="H3" s="115"/>
      <c r="I3" s="115"/>
      <c r="J3" s="116"/>
      <c r="K3"/>
    </row>
    <row r="4" spans="1:18" ht="20" customHeight="1" x14ac:dyDescent="0.25">
      <c r="A4" s="24" t="s">
        <v>17</v>
      </c>
      <c r="B4" s="25"/>
      <c r="C4" s="26" t="s">
        <v>57</v>
      </c>
      <c r="D4" s="117" t="s">
        <v>165</v>
      </c>
      <c r="E4" s="117"/>
      <c r="F4" s="118" t="s">
        <v>25</v>
      </c>
      <c r="G4" s="119"/>
      <c r="H4" s="120" t="s">
        <v>166</v>
      </c>
      <c r="I4" s="121"/>
      <c r="J4" s="121"/>
      <c r="K4" s="121"/>
      <c r="L4" s="121"/>
      <c r="M4" s="121"/>
      <c r="N4" s="122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5">
      <c r="A6" s="24" t="s">
        <v>1</v>
      </c>
      <c r="B6" s="46" t="s">
        <v>158</v>
      </c>
      <c r="C6" s="26" t="s">
        <v>58</v>
      </c>
      <c r="D6" s="123">
        <v>180</v>
      </c>
      <c r="E6" s="124"/>
      <c r="F6" s="118" t="s">
        <v>2</v>
      </c>
      <c r="G6" s="119"/>
      <c r="H6" s="120" t="s">
        <v>164</v>
      </c>
      <c r="I6" s="121"/>
      <c r="J6" s="121"/>
      <c r="K6" s="121"/>
      <c r="L6" s="121"/>
      <c r="M6" s="121"/>
      <c r="N6" s="122"/>
    </row>
    <row r="7" spans="1:18" ht="20" customHeight="1" x14ac:dyDescent="0.2">
      <c r="A7" s="24" t="s">
        <v>34</v>
      </c>
      <c r="B7" s="47" t="s">
        <v>160</v>
      </c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28" t="s">
        <v>41</v>
      </c>
      <c r="F9" s="129"/>
      <c r="G9" s="128" t="s">
        <v>36</v>
      </c>
      <c r="H9" s="129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08" t="s">
        <v>40</v>
      </c>
      <c r="F10" s="109"/>
      <c r="G10" s="110"/>
      <c r="H10" s="111"/>
      <c r="I10"/>
      <c r="J10" s="31"/>
      <c r="K10" s="31"/>
      <c r="L10" s="31"/>
      <c r="M10" s="31"/>
      <c r="N10" s="31"/>
    </row>
    <row r="11" spans="1:18" ht="15" customHeight="1" x14ac:dyDescent="0.2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2"/>
      <c r="F13" s="102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3" t="s">
        <v>18</v>
      </c>
      <c r="K14" s="104"/>
      <c r="L14" s="105"/>
      <c r="M14" s="103" t="s">
        <v>19</v>
      </c>
      <c r="N14" s="105"/>
      <c r="O14" s="98" t="s">
        <v>65</v>
      </c>
      <c r="P14" s="99"/>
      <c r="Q14" s="100"/>
      <c r="R14" s="101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6" t="str">
        <f>IF(H17="CCI (CC Intégral)","CT pour les dispensés","Contrôle Terminal")</f>
        <v>CT pour les dispensés</v>
      </c>
      <c r="L15" s="107"/>
      <c r="M15" s="106" t="s">
        <v>21</v>
      </c>
      <c r="N15" s="107"/>
      <c r="O15" s="43" t="s">
        <v>67</v>
      </c>
      <c r="P15" s="56" t="s">
        <v>21</v>
      </c>
      <c r="Q15" s="57"/>
      <c r="R15" s="101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01"/>
    </row>
    <row r="17" spans="1:18" ht="15" customHeight="1" x14ac:dyDescent="0.2">
      <c r="A17" s="1" t="s">
        <v>0</v>
      </c>
      <c r="B17" s="2" t="s">
        <v>107</v>
      </c>
      <c r="C17" s="2" t="s">
        <v>108</v>
      </c>
      <c r="D17" s="3">
        <v>6</v>
      </c>
      <c r="E17" s="3"/>
      <c r="F17" s="3" t="s">
        <v>93</v>
      </c>
      <c r="G17" s="3" t="s">
        <v>93</v>
      </c>
      <c r="H17" s="3" t="s">
        <v>61</v>
      </c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 t="s">
        <v>37</v>
      </c>
      <c r="B18" s="2" t="s">
        <v>109</v>
      </c>
      <c r="C18" s="2" t="s">
        <v>110</v>
      </c>
      <c r="D18" s="3"/>
      <c r="E18" s="3"/>
      <c r="F18" s="3" t="s">
        <v>93</v>
      </c>
      <c r="G18" s="3" t="s">
        <v>93</v>
      </c>
      <c r="H18" s="3"/>
      <c r="I18" s="3"/>
      <c r="J18" s="1">
        <v>3</v>
      </c>
      <c r="K18" s="1" t="s">
        <v>11</v>
      </c>
      <c r="L18" s="1" t="s">
        <v>95</v>
      </c>
      <c r="M18" s="1"/>
      <c r="N18" s="1"/>
      <c r="O18" s="1" t="s">
        <v>96</v>
      </c>
      <c r="P18" s="1" t="s">
        <v>96</v>
      </c>
      <c r="Q18" s="1"/>
      <c r="R18" s="1" t="s">
        <v>97</v>
      </c>
    </row>
    <row r="19" spans="1:18" s="9" customFormat="1" ht="15" customHeight="1" x14ac:dyDescent="0.2">
      <c r="A19" s="3" t="s">
        <v>37</v>
      </c>
      <c r="B19" s="54" t="s">
        <v>111</v>
      </c>
      <c r="C19" s="54" t="s">
        <v>112</v>
      </c>
      <c r="D19" s="3"/>
      <c r="E19" s="3"/>
      <c r="F19" s="3" t="s">
        <v>93</v>
      </c>
      <c r="G19" s="3" t="s">
        <v>93</v>
      </c>
      <c r="H19" s="3"/>
      <c r="I19" s="3"/>
      <c r="J19" s="3">
        <v>3</v>
      </c>
      <c r="K19" s="3" t="s">
        <v>11</v>
      </c>
      <c r="L19" s="3" t="s">
        <v>95</v>
      </c>
      <c r="M19" s="3"/>
      <c r="N19" s="3"/>
      <c r="O19" s="1" t="s">
        <v>96</v>
      </c>
      <c r="P19" s="1" t="s">
        <v>96</v>
      </c>
      <c r="Q19" s="1"/>
      <c r="R19" s="1" t="s">
        <v>97</v>
      </c>
    </row>
    <row r="20" spans="1:18" ht="15" customHeight="1" x14ac:dyDescent="0.2">
      <c r="A20" s="1" t="s">
        <v>0</v>
      </c>
      <c r="B20" s="2" t="s">
        <v>113</v>
      </c>
      <c r="C20" s="2" t="s">
        <v>114</v>
      </c>
      <c r="D20" s="3">
        <v>6</v>
      </c>
      <c r="E20" s="3"/>
      <c r="F20" s="3" t="s">
        <v>93</v>
      </c>
      <c r="G20" s="3" t="s">
        <v>93</v>
      </c>
      <c r="H20" s="3" t="s">
        <v>61</v>
      </c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 t="s">
        <v>37</v>
      </c>
      <c r="B21" s="2" t="s">
        <v>116</v>
      </c>
      <c r="C21" s="2" t="s">
        <v>117</v>
      </c>
      <c r="D21" s="3"/>
      <c r="E21" s="3"/>
      <c r="F21" s="3" t="s">
        <v>93</v>
      </c>
      <c r="G21" s="3" t="s">
        <v>93</v>
      </c>
      <c r="H21" s="3"/>
      <c r="I21" s="3"/>
      <c r="J21" s="1">
        <v>3</v>
      </c>
      <c r="K21" s="1" t="s">
        <v>11</v>
      </c>
      <c r="L21" s="1" t="s">
        <v>95</v>
      </c>
      <c r="M21" s="1"/>
      <c r="N21" s="1"/>
      <c r="O21" s="1" t="s">
        <v>96</v>
      </c>
      <c r="P21" s="1" t="s">
        <v>96</v>
      </c>
      <c r="Q21" s="1"/>
      <c r="R21" s="1" t="s">
        <v>97</v>
      </c>
    </row>
    <row r="22" spans="1:18" ht="14.25" customHeight="1" x14ac:dyDescent="0.2">
      <c r="A22" s="1" t="s">
        <v>37</v>
      </c>
      <c r="B22" s="58" t="s">
        <v>115</v>
      </c>
      <c r="C22" s="2" t="s">
        <v>118</v>
      </c>
      <c r="D22" s="3"/>
      <c r="E22" s="3"/>
      <c r="F22" s="3" t="s">
        <v>93</v>
      </c>
      <c r="G22" s="3" t="s">
        <v>93</v>
      </c>
      <c r="H22" s="3"/>
      <c r="I22" s="3"/>
      <c r="J22" s="1">
        <v>3</v>
      </c>
      <c r="K22" s="1" t="s">
        <v>11</v>
      </c>
      <c r="L22" s="1" t="s">
        <v>95</v>
      </c>
      <c r="M22" s="1"/>
      <c r="N22" s="1"/>
      <c r="O22" s="1" t="s">
        <v>96</v>
      </c>
      <c r="P22" s="1" t="s">
        <v>96</v>
      </c>
      <c r="Q22" s="1"/>
      <c r="R22" s="1" t="s">
        <v>97</v>
      </c>
    </row>
    <row r="23" spans="1:18" ht="15" customHeight="1" x14ac:dyDescent="0.2">
      <c r="A23" s="1" t="s">
        <v>0</v>
      </c>
      <c r="B23" s="2" t="s">
        <v>119</v>
      </c>
      <c r="C23" s="2" t="s">
        <v>120</v>
      </c>
      <c r="D23" s="3">
        <v>6</v>
      </c>
      <c r="E23" s="3"/>
      <c r="F23" s="3" t="s">
        <v>93</v>
      </c>
      <c r="G23" s="3" t="s">
        <v>93</v>
      </c>
      <c r="H23" s="3" t="s">
        <v>61</v>
      </c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 t="s">
        <v>37</v>
      </c>
      <c r="B24" s="1" t="s">
        <v>121</v>
      </c>
      <c r="C24" s="4" t="s">
        <v>124</v>
      </c>
      <c r="D24" s="3"/>
      <c r="E24" s="3"/>
      <c r="F24" s="3" t="s">
        <v>93</v>
      </c>
      <c r="G24" s="3" t="s">
        <v>93</v>
      </c>
      <c r="H24" s="3"/>
      <c r="I24" s="3"/>
      <c r="J24" s="1">
        <v>3</v>
      </c>
      <c r="K24" s="1" t="s">
        <v>11</v>
      </c>
      <c r="L24" s="1" t="s">
        <v>95</v>
      </c>
      <c r="M24" s="1"/>
      <c r="N24" s="1"/>
      <c r="O24" s="1" t="s">
        <v>96</v>
      </c>
      <c r="P24" s="1" t="s">
        <v>96</v>
      </c>
      <c r="Q24" s="1"/>
      <c r="R24" s="1" t="s">
        <v>127</v>
      </c>
    </row>
    <row r="25" spans="1:18" ht="15" customHeight="1" x14ac:dyDescent="0.2">
      <c r="A25" s="1" t="s">
        <v>37</v>
      </c>
      <c r="B25" s="1" t="s">
        <v>122</v>
      </c>
      <c r="C25" s="2" t="s">
        <v>125</v>
      </c>
      <c r="D25" s="3"/>
      <c r="E25" s="3"/>
      <c r="F25" s="3" t="s">
        <v>93</v>
      </c>
      <c r="G25" s="3" t="s">
        <v>93</v>
      </c>
      <c r="H25" s="3"/>
      <c r="I25" s="3"/>
      <c r="J25" s="1">
        <v>3</v>
      </c>
      <c r="K25" s="1" t="s">
        <v>11</v>
      </c>
      <c r="L25" s="1" t="s">
        <v>95</v>
      </c>
      <c r="M25" s="1"/>
      <c r="N25" s="1"/>
      <c r="O25" s="1" t="s">
        <v>96</v>
      </c>
      <c r="P25" s="1" t="s">
        <v>96</v>
      </c>
      <c r="Q25" s="1"/>
      <c r="R25" s="1" t="s">
        <v>127</v>
      </c>
    </row>
    <row r="26" spans="1:18" ht="15" customHeight="1" x14ac:dyDescent="0.2">
      <c r="A26" s="1" t="s">
        <v>37</v>
      </c>
      <c r="B26" s="1" t="s">
        <v>123</v>
      </c>
      <c r="C26" s="2" t="s">
        <v>126</v>
      </c>
      <c r="D26" s="3"/>
      <c r="E26" s="3"/>
      <c r="F26" s="3" t="s">
        <v>93</v>
      </c>
      <c r="G26" s="3" t="s">
        <v>93</v>
      </c>
      <c r="H26" s="3"/>
      <c r="I26" s="3"/>
      <c r="J26" s="1">
        <v>3</v>
      </c>
      <c r="K26" s="1" t="s">
        <v>11</v>
      </c>
      <c r="L26" s="1" t="s">
        <v>95</v>
      </c>
      <c r="M26" s="1"/>
      <c r="N26" s="1"/>
      <c r="O26" s="1" t="s">
        <v>96</v>
      </c>
      <c r="P26" s="1" t="s">
        <v>96</v>
      </c>
      <c r="Q26" s="1"/>
      <c r="R26" s="1" t="s">
        <v>128</v>
      </c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 x14ac:dyDescent="0.2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 x14ac:dyDescent="0.2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 x14ac:dyDescent="0.2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 x14ac:dyDescent="0.2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 x14ac:dyDescent="0.2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 x14ac:dyDescent="0.2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 x14ac:dyDescent="0.2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 x14ac:dyDescent="0.2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 x14ac:dyDescent="0.2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 x14ac:dyDescent="0.2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 x14ac:dyDescent="0.2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 x14ac:dyDescent="0.2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 x14ac:dyDescent="0.2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 x14ac:dyDescent="0.2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 x14ac:dyDescent="0.2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 x14ac:dyDescent="0.2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 x14ac:dyDescent="0.2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 x14ac:dyDescent="0.2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 x14ac:dyDescent="0.2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 x14ac:dyDescent="0.2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 x14ac:dyDescent="0.2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 x14ac:dyDescent="0.2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 x14ac:dyDescent="0.2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 x14ac:dyDescent="0.2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 x14ac:dyDescent="0.2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 x14ac:dyDescent="0.2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 x14ac:dyDescent="0.2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 x14ac:dyDescent="0.2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 x14ac:dyDescent="0.2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 x14ac:dyDescent="0.2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 x14ac:dyDescent="0.2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 x14ac:dyDescent="0.2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 x14ac:dyDescent="0.2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 x14ac:dyDescent="0.2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 x14ac:dyDescent="0.2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 x14ac:dyDescent="0.2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 x14ac:dyDescent="0.2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 x14ac:dyDescent="0.2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 x14ac:dyDescent="0.2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 x14ac:dyDescent="0.2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 x14ac:dyDescent="0.2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 x14ac:dyDescent="0.2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 x14ac:dyDescent="0.2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 x14ac:dyDescent="0.2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 x14ac:dyDescent="0.2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 x14ac:dyDescent="0.2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 x14ac:dyDescent="0.2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 x14ac:dyDescent="0.2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 x14ac:dyDescent="0.2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 x14ac:dyDescent="0.2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 x14ac:dyDescent="0.2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 x14ac:dyDescent="0.2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 x14ac:dyDescent="0.2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 x14ac:dyDescent="0.2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 x14ac:dyDescent="0.2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 x14ac:dyDescent="0.2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 x14ac:dyDescent="0.2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 x14ac:dyDescent="0.2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 x14ac:dyDescent="0.2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 x14ac:dyDescent="0.2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 x14ac:dyDescent="0.2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 x14ac:dyDescent="0.2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 x14ac:dyDescent="0.2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 x14ac:dyDescent="0.2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 x14ac:dyDescent="0.2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 x14ac:dyDescent="0.2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 x14ac:dyDescent="0.2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2"/>
      <c r="M351" s="52"/>
      <c r="N351" s="52"/>
    </row>
    <row r="352" spans="1:14" x14ac:dyDescent="0.2">
      <c r="A352" s="52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2"/>
      <c r="M352" s="52"/>
      <c r="N352" s="52"/>
    </row>
    <row r="353" spans="1:14" x14ac:dyDescent="0.2">
      <c r="A353" s="52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2"/>
      <c r="M353" s="52"/>
      <c r="N353" s="52"/>
    </row>
    <row r="354" spans="1:14" x14ac:dyDescent="0.2">
      <c r="A354" s="52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2"/>
      <c r="M354" s="52"/>
      <c r="N354" s="52"/>
    </row>
    <row r="355" spans="1:14" x14ac:dyDescent="0.2">
      <c r="A355" s="52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2"/>
      <c r="M355" s="52"/>
      <c r="N355" s="52"/>
    </row>
    <row r="356" spans="1:14" x14ac:dyDescent="0.2">
      <c r="A356" s="52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2"/>
      <c r="M356" s="52"/>
      <c r="N356" s="52"/>
    </row>
    <row r="357" spans="1:14" x14ac:dyDescent="0.2">
      <c r="A357" s="52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2"/>
      <c r="M357" s="52"/>
      <c r="N357" s="52"/>
    </row>
    <row r="358" spans="1:14" x14ac:dyDescent="0.2">
      <c r="A358" s="52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2"/>
      <c r="M358" s="52"/>
      <c r="N358" s="52"/>
    </row>
    <row r="359" spans="1:14" x14ac:dyDescent="0.2">
      <c r="A359" s="52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2"/>
      <c r="M359" s="52"/>
      <c r="N359" s="52"/>
    </row>
    <row r="360" spans="1:14" x14ac:dyDescent="0.2">
      <c r="A360" s="52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2"/>
      <c r="M360" s="52"/>
      <c r="N360" s="52"/>
    </row>
    <row r="361" spans="1:14" x14ac:dyDescent="0.2">
      <c r="A361" s="52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2"/>
      <c r="M361" s="52"/>
      <c r="N361" s="52"/>
    </row>
    <row r="362" spans="1:14" x14ac:dyDescent="0.2">
      <c r="A362" s="52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2"/>
      <c r="M362" s="52"/>
      <c r="N362" s="52"/>
    </row>
    <row r="363" spans="1:14" x14ac:dyDescent="0.2">
      <c r="A363" s="52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2"/>
      <c r="M363" s="52"/>
      <c r="N363" s="52"/>
    </row>
    <row r="364" spans="1:14" x14ac:dyDescent="0.2">
      <c r="A364" s="5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2"/>
      <c r="M364" s="52"/>
      <c r="N364" s="52"/>
    </row>
    <row r="365" spans="1:14" x14ac:dyDescent="0.2">
      <c r="A365" s="52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2"/>
      <c r="M365" s="52"/>
      <c r="N365" s="52"/>
    </row>
    <row r="366" spans="1:14" x14ac:dyDescent="0.2">
      <c r="A366" s="52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2"/>
      <c r="M366" s="52"/>
      <c r="N366" s="52"/>
    </row>
    <row r="367" spans="1:14" x14ac:dyDescent="0.2">
      <c r="A367" s="52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2"/>
      <c r="M367" s="52"/>
      <c r="N367" s="52"/>
    </row>
    <row r="368" spans="1:14" x14ac:dyDescent="0.2">
      <c r="A368" s="52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2"/>
      <c r="M368" s="52"/>
      <c r="N368" s="52"/>
    </row>
    <row r="369" spans="1:14" x14ac:dyDescent="0.2">
      <c r="A369" s="52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2"/>
      <c r="M369" s="52"/>
      <c r="N369" s="52"/>
    </row>
    <row r="370" spans="1:14" x14ac:dyDescent="0.2">
      <c r="A370" s="52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2"/>
      <c r="M370" s="52"/>
      <c r="N370" s="52"/>
    </row>
    <row r="371" spans="1:14" x14ac:dyDescent="0.2">
      <c r="A371" s="5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2"/>
      <c r="M371" s="52"/>
      <c r="N371" s="52"/>
    </row>
    <row r="372" spans="1:14" x14ac:dyDescent="0.2">
      <c r="A372" s="5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2"/>
      <c r="M372" s="52"/>
      <c r="N372" s="52"/>
    </row>
    <row r="373" spans="1:14" x14ac:dyDescent="0.2">
      <c r="A373" s="5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2"/>
      <c r="M373" s="52"/>
      <c r="N373" s="52"/>
    </row>
    <row r="374" spans="1:14" x14ac:dyDescent="0.2">
      <c r="A374" s="52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2"/>
      <c r="M374" s="52"/>
      <c r="N374" s="52"/>
    </row>
    <row r="375" spans="1:14" x14ac:dyDescent="0.2">
      <c r="A375" s="52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2"/>
      <c r="M375" s="52"/>
      <c r="N375" s="52"/>
    </row>
    <row r="376" spans="1:14" x14ac:dyDescent="0.2">
      <c r="A376" s="52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2"/>
      <c r="M376" s="52"/>
      <c r="N376" s="52"/>
    </row>
    <row r="377" spans="1:14" x14ac:dyDescent="0.2">
      <c r="A377" s="5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2"/>
      <c r="M377" s="52"/>
      <c r="N377" s="52"/>
    </row>
    <row r="378" spans="1:14" x14ac:dyDescent="0.2">
      <c r="A378" s="52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2"/>
      <c r="M378" s="52"/>
      <c r="N378" s="52"/>
    </row>
    <row r="379" spans="1:14" x14ac:dyDescent="0.2">
      <c r="A379" s="52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2"/>
      <c r="M379" s="52"/>
      <c r="N379" s="52"/>
    </row>
    <row r="380" spans="1:14" x14ac:dyDescent="0.2">
      <c r="A380" s="52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2"/>
      <c r="M380" s="52"/>
      <c r="N380" s="52"/>
    </row>
    <row r="381" spans="1:14" x14ac:dyDescent="0.2">
      <c r="A381" s="5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2"/>
      <c r="M381" s="52"/>
      <c r="N381" s="52"/>
    </row>
    <row r="382" spans="1:14" x14ac:dyDescent="0.2">
      <c r="A382" s="52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2"/>
      <c r="M382" s="52"/>
      <c r="N382" s="52"/>
    </row>
    <row r="383" spans="1:14" x14ac:dyDescent="0.2">
      <c r="A383" s="52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2"/>
      <c r="M383" s="52"/>
      <c r="N383" s="52"/>
    </row>
    <row r="384" spans="1:14" x14ac:dyDescent="0.2">
      <c r="A384" s="52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2"/>
      <c r="M384" s="52"/>
      <c r="N384" s="52"/>
    </row>
    <row r="385" spans="1:14" x14ac:dyDescent="0.2">
      <c r="A385" s="52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2"/>
      <c r="M385" s="52"/>
      <c r="N385" s="52"/>
    </row>
    <row r="386" spans="1:14" x14ac:dyDescent="0.2">
      <c r="A386" s="52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2"/>
      <c r="M386" s="52"/>
      <c r="N386" s="52"/>
    </row>
    <row r="387" spans="1:14" x14ac:dyDescent="0.2">
      <c r="A387" s="52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2"/>
      <c r="M387" s="52"/>
      <c r="N387" s="52"/>
    </row>
    <row r="388" spans="1:14" x14ac:dyDescent="0.2">
      <c r="A388" s="52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2"/>
      <c r="M388" s="52"/>
      <c r="N388" s="52"/>
    </row>
    <row r="389" spans="1:14" x14ac:dyDescent="0.2">
      <c r="A389" s="52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2"/>
      <c r="M389" s="52"/>
      <c r="N389" s="52"/>
    </row>
    <row r="390" spans="1:14" x14ac:dyDescent="0.2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 x14ac:dyDescent="0.2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 x14ac:dyDescent="0.2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 x14ac:dyDescent="0.2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 x14ac:dyDescent="0.2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 x14ac:dyDescent="0.2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 x14ac:dyDescent="0.2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 x14ac:dyDescent="0.2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 x14ac:dyDescent="0.2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 x14ac:dyDescent="0.2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 x14ac:dyDescent="0.2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 x14ac:dyDescent="0.2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 x14ac:dyDescent="0.2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 x14ac:dyDescent="0.2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 x14ac:dyDescent="0.2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 x14ac:dyDescent="0.2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 x14ac:dyDescent="0.2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 x14ac:dyDescent="0.2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 x14ac:dyDescent="0.2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 x14ac:dyDescent="0.2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 x14ac:dyDescent="0.2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 x14ac:dyDescent="0.2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 x14ac:dyDescent="0.2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 x14ac:dyDescent="0.2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 x14ac:dyDescent="0.2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 x14ac:dyDescent="0.2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 x14ac:dyDescent="0.2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 x14ac:dyDescent="0.2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esoLVUlOkOMi1JMXychc7DDhNilgkIHJDNn1X00hyiLRljQep9L/a7OJLriHIwIEYFsZERZI69pbmgH4CUDTJw==" saltValue="MBpOvEH6Hi/PNORx8Z5+MQ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O14:Q14"/>
    <mergeCell ref="R14:R16"/>
    <mergeCell ref="K15:L15"/>
    <mergeCell ref="M15:N15"/>
  </mergeCells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200-000000000000}">
      <formula1>liste_nature_controle</formula1>
    </dataValidation>
    <dataValidation type="list" allowBlank="1" showInputMessage="1" showErrorMessage="1" sqref="F17:G52" xr:uid="{00000000-0002-0000-0200-000001000000}">
      <formula1>"Oui,Non"</formula1>
    </dataValidation>
    <dataValidation type="list" allowBlank="1" showInputMessage="1" showErrorMessage="1" sqref="A17:A52" xr:uid="{00000000-0002-0000-0200-000002000000}">
      <formula1>Nat_ELP</formula1>
    </dataValidation>
    <dataValidation type="list" allowBlank="1" showInputMessage="1" showErrorMessage="1" sqref="H17:H52" xr:uid="{00000000-0002-0000-0200-000003000000}">
      <formula1>Type_contrôle</formula1>
    </dataValidation>
    <dataValidation type="list" allowBlank="1" showInputMessage="1" showErrorMessage="1" sqref="M17:M52 K17:K52" xr:uid="{00000000-0002-0000-02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3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4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5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5"/>
  <sheetViews>
    <sheetView showGridLines="0" showZeros="0" zoomScale="70" zoomScaleNormal="70" zoomScalePageLayoutView="70" workbookViewId="0">
      <selection activeCell="H4" sqref="H4:N4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2" t="s">
        <v>85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8" ht="20" customHeight="1" x14ac:dyDescent="0.2">
      <c r="A2" s="24" t="s">
        <v>26</v>
      </c>
      <c r="B2" s="113" t="str">
        <f>'Fiche générale'!B2</f>
        <v>EUR CREATES</v>
      </c>
      <c r="C2" s="113"/>
      <c r="D2" s="113"/>
      <c r="E2" s="113"/>
      <c r="F2"/>
      <c r="G2"/>
      <c r="H2"/>
      <c r="I2"/>
      <c r="J2"/>
      <c r="K2"/>
    </row>
    <row r="3" spans="1:18" ht="20" customHeight="1" x14ac:dyDescent="0.2">
      <c r="A3" s="24" t="s">
        <v>24</v>
      </c>
      <c r="B3" s="114" t="str">
        <f>'Fiche générale'!B3:I3</f>
        <v>Lettres</v>
      </c>
      <c r="C3" s="115"/>
      <c r="D3" s="115"/>
      <c r="E3" s="115"/>
      <c r="F3" s="115"/>
      <c r="G3" s="115"/>
      <c r="H3" s="115"/>
      <c r="I3" s="115"/>
      <c r="J3" s="116"/>
      <c r="K3"/>
    </row>
    <row r="4" spans="1:18" ht="20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17" t="s">
        <v>165</v>
      </c>
      <c r="E4" s="117"/>
      <c r="F4" s="118" t="s">
        <v>25</v>
      </c>
      <c r="G4" s="119"/>
      <c r="H4" s="120" t="s">
        <v>166</v>
      </c>
      <c r="I4" s="121"/>
      <c r="J4" s="121"/>
      <c r="K4" s="121"/>
      <c r="L4" s="121"/>
      <c r="M4" s="121"/>
      <c r="N4" s="122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5">
      <c r="A6" s="24" t="s">
        <v>1</v>
      </c>
      <c r="B6" s="46" t="s">
        <v>161</v>
      </c>
      <c r="C6" s="26" t="s">
        <v>58</v>
      </c>
      <c r="D6" s="130">
        <v>180</v>
      </c>
      <c r="E6" s="131"/>
      <c r="F6" s="118" t="s">
        <v>2</v>
      </c>
      <c r="G6" s="119"/>
      <c r="H6" s="120" t="s">
        <v>167</v>
      </c>
      <c r="I6" s="121"/>
      <c r="J6" s="121"/>
      <c r="K6" s="121"/>
      <c r="L6" s="121"/>
      <c r="M6" s="121"/>
      <c r="N6" s="122"/>
    </row>
    <row r="7" spans="1:18" ht="20" customHeight="1" x14ac:dyDescent="0.2">
      <c r="A7" s="24" t="s">
        <v>34</v>
      </c>
      <c r="B7" s="47" t="s">
        <v>162</v>
      </c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28" t="s">
        <v>41</v>
      </c>
      <c r="F9" s="129"/>
      <c r="G9" s="128" t="s">
        <v>36</v>
      </c>
      <c r="H9" s="129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08" t="s">
        <v>40</v>
      </c>
      <c r="F10" s="109"/>
      <c r="G10" s="110"/>
      <c r="H10" s="111"/>
      <c r="I10"/>
      <c r="J10" s="31"/>
      <c r="K10" s="31"/>
      <c r="L10" s="31"/>
      <c r="M10" s="31"/>
      <c r="N10" s="31"/>
    </row>
    <row r="11" spans="1:18" ht="15" customHeight="1" x14ac:dyDescent="0.2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2"/>
      <c r="F13" s="102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3" t="s">
        <v>18</v>
      </c>
      <c r="K14" s="104"/>
      <c r="L14" s="105"/>
      <c r="M14" s="103" t="s">
        <v>19</v>
      </c>
      <c r="N14" s="105"/>
      <c r="O14" s="98" t="s">
        <v>65</v>
      </c>
      <c r="P14" s="99"/>
      <c r="Q14" s="100"/>
      <c r="R14" s="101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6" t="str">
        <f>IF(H17="CCI (CC Intégral)","CT pour les dispensés","Contrôle Terminal")</f>
        <v>CT pour les dispensés</v>
      </c>
      <c r="L15" s="107"/>
      <c r="M15" s="106" t="s">
        <v>21</v>
      </c>
      <c r="N15" s="107"/>
      <c r="O15" s="43" t="s">
        <v>67</v>
      </c>
      <c r="P15" s="56" t="s">
        <v>21</v>
      </c>
      <c r="Q15" s="57"/>
      <c r="R15" s="101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01"/>
    </row>
    <row r="17" spans="1:18" ht="15" customHeight="1" x14ac:dyDescent="0.2">
      <c r="A17" s="1" t="s">
        <v>0</v>
      </c>
      <c r="B17" s="2" t="s">
        <v>129</v>
      </c>
      <c r="C17" s="2" t="s">
        <v>131</v>
      </c>
      <c r="D17" s="3">
        <v>6</v>
      </c>
      <c r="E17" s="3"/>
      <c r="F17" s="3" t="s">
        <v>93</v>
      </c>
      <c r="G17" s="3" t="s">
        <v>93</v>
      </c>
      <c r="H17" s="3" t="s">
        <v>61</v>
      </c>
      <c r="I17" s="3"/>
      <c r="J17" s="1">
        <v>3</v>
      </c>
      <c r="K17" s="1" t="s">
        <v>11</v>
      </c>
      <c r="L17" s="1" t="s">
        <v>135</v>
      </c>
      <c r="M17" s="1"/>
      <c r="N17" s="1"/>
      <c r="O17" s="1" t="s">
        <v>96</v>
      </c>
      <c r="P17" s="1" t="s">
        <v>96</v>
      </c>
      <c r="Q17" s="1"/>
      <c r="R17" s="1" t="s">
        <v>127</v>
      </c>
    </row>
    <row r="18" spans="1:18" ht="15" customHeight="1" x14ac:dyDescent="0.2">
      <c r="A18" s="1" t="s">
        <v>0</v>
      </c>
      <c r="B18" s="2" t="s">
        <v>130</v>
      </c>
      <c r="C18" s="2" t="s">
        <v>132</v>
      </c>
      <c r="D18" s="3">
        <v>6</v>
      </c>
      <c r="E18" s="3"/>
      <c r="F18" s="3" t="s">
        <v>93</v>
      </c>
      <c r="G18" s="3" t="s">
        <v>93</v>
      </c>
      <c r="H18" s="3" t="s">
        <v>61</v>
      </c>
      <c r="I18" s="3"/>
      <c r="J18" s="1">
        <v>3</v>
      </c>
      <c r="K18" s="1" t="s">
        <v>11</v>
      </c>
      <c r="L18" s="1" t="s">
        <v>135</v>
      </c>
      <c r="M18" s="1"/>
      <c r="N18" s="1"/>
      <c r="O18" s="1" t="s">
        <v>96</v>
      </c>
      <c r="P18" s="1" t="s">
        <v>96</v>
      </c>
      <c r="Q18" s="1"/>
      <c r="R18" s="1" t="s">
        <v>127</v>
      </c>
    </row>
    <row r="19" spans="1:18" s="9" customFormat="1" ht="15" customHeight="1" x14ac:dyDescent="0.2">
      <c r="A19" s="3" t="s">
        <v>0</v>
      </c>
      <c r="B19" s="54" t="s">
        <v>133</v>
      </c>
      <c r="C19" s="54" t="s">
        <v>134</v>
      </c>
      <c r="D19" s="3">
        <v>6</v>
      </c>
      <c r="E19" s="3"/>
      <c r="F19" s="3" t="s">
        <v>93</v>
      </c>
      <c r="G19" s="3" t="s">
        <v>93</v>
      </c>
      <c r="H19" s="3" t="s">
        <v>61</v>
      </c>
      <c r="I19" s="3"/>
      <c r="J19" s="3">
        <v>3</v>
      </c>
      <c r="K19" s="3" t="s">
        <v>11</v>
      </c>
      <c r="L19" s="3" t="s">
        <v>135</v>
      </c>
      <c r="M19" s="3"/>
      <c r="N19" s="3"/>
      <c r="O19" s="1" t="s">
        <v>96</v>
      </c>
      <c r="P19" s="1" t="s">
        <v>96</v>
      </c>
      <c r="Q19" s="1"/>
      <c r="R19" s="1" t="s">
        <v>106</v>
      </c>
    </row>
    <row r="20" spans="1:18" ht="15" customHeight="1" x14ac:dyDescent="0.2">
      <c r="A20" s="1" t="s">
        <v>0</v>
      </c>
      <c r="B20" s="2" t="s">
        <v>142</v>
      </c>
      <c r="C20" s="2" t="s">
        <v>92</v>
      </c>
      <c r="D20" s="3">
        <v>6</v>
      </c>
      <c r="E20" s="3"/>
      <c r="F20" s="3" t="s">
        <v>93</v>
      </c>
      <c r="G20" s="3" t="s">
        <v>93</v>
      </c>
      <c r="H20" s="3" t="s">
        <v>61</v>
      </c>
      <c r="I20" s="3"/>
      <c r="J20" s="1">
        <v>3</v>
      </c>
      <c r="K20" s="1" t="s">
        <v>11</v>
      </c>
      <c r="L20" s="1" t="s">
        <v>95</v>
      </c>
      <c r="M20" s="1"/>
      <c r="N20" s="1"/>
      <c r="O20" s="1"/>
      <c r="P20" s="1"/>
      <c r="Q20" s="1"/>
      <c r="R20" s="1" t="s">
        <v>97</v>
      </c>
    </row>
    <row r="21" spans="1:18" ht="15" customHeight="1" x14ac:dyDescent="0.2">
      <c r="A21" s="1" t="s">
        <v>0</v>
      </c>
      <c r="B21" s="2" t="s">
        <v>143</v>
      </c>
      <c r="C21" s="2" t="s">
        <v>99</v>
      </c>
      <c r="D21" s="3">
        <v>6</v>
      </c>
      <c r="E21" s="3"/>
      <c r="F21" s="3" t="s">
        <v>93</v>
      </c>
      <c r="G21" s="3" t="s">
        <v>93</v>
      </c>
      <c r="H21" s="3" t="s">
        <v>61</v>
      </c>
      <c r="I21" s="3"/>
      <c r="J21" s="1">
        <v>3</v>
      </c>
      <c r="K21" s="1" t="s">
        <v>11</v>
      </c>
      <c r="L21" s="1" t="s">
        <v>95</v>
      </c>
      <c r="M21" s="1"/>
      <c r="N21" s="1"/>
      <c r="O21" s="1"/>
      <c r="P21" s="1"/>
      <c r="Q21" s="1"/>
      <c r="R21" s="1" t="s">
        <v>144</v>
      </c>
    </row>
    <row r="22" spans="1:18" ht="14.25" customHeight="1" x14ac:dyDescent="0.2">
      <c r="A22" s="1" t="s">
        <v>37</v>
      </c>
      <c r="B22" s="59" t="s">
        <v>147</v>
      </c>
      <c r="C22" s="2" t="s">
        <v>102</v>
      </c>
      <c r="D22" s="3">
        <v>6</v>
      </c>
      <c r="E22" s="3"/>
      <c r="F22" s="3" t="s">
        <v>93</v>
      </c>
      <c r="G22" s="3" t="s">
        <v>93</v>
      </c>
      <c r="H22" s="3" t="s">
        <v>61</v>
      </c>
      <c r="I22" s="3"/>
      <c r="J22" s="1">
        <v>3</v>
      </c>
      <c r="K22" s="1" t="s">
        <v>11</v>
      </c>
      <c r="L22" s="1" t="s">
        <v>95</v>
      </c>
      <c r="M22" s="1"/>
      <c r="N22" s="1"/>
      <c r="O22" s="1"/>
      <c r="P22" s="1"/>
      <c r="Q22" s="1"/>
      <c r="R22" s="1" t="s">
        <v>106</v>
      </c>
    </row>
    <row r="23" spans="1:18" ht="15" customHeight="1" x14ac:dyDescent="0.2">
      <c r="A23" s="1" t="s">
        <v>37</v>
      </c>
      <c r="B23" s="2" t="s">
        <v>148</v>
      </c>
      <c r="C23" s="2" t="s">
        <v>146</v>
      </c>
      <c r="D23" s="3">
        <v>6</v>
      </c>
      <c r="E23" s="3"/>
      <c r="F23" s="3" t="s">
        <v>93</v>
      </c>
      <c r="G23" s="3" t="s">
        <v>93</v>
      </c>
      <c r="H23" s="3" t="s">
        <v>61</v>
      </c>
      <c r="I23" s="3"/>
      <c r="J23" s="1">
        <v>3</v>
      </c>
      <c r="K23" s="1" t="s">
        <v>11</v>
      </c>
      <c r="L23" s="1" t="s">
        <v>95</v>
      </c>
      <c r="M23" s="1"/>
      <c r="N23" s="1"/>
      <c r="O23" s="1"/>
      <c r="P23" s="1"/>
      <c r="Q23" s="1"/>
      <c r="R23" s="1" t="s">
        <v>106</v>
      </c>
    </row>
    <row r="24" spans="1:18" ht="15" customHeight="1" x14ac:dyDescent="0.2">
      <c r="A24" s="1" t="s">
        <v>37</v>
      </c>
      <c r="B24" s="1" t="s">
        <v>149</v>
      </c>
      <c r="C24" s="4" t="s">
        <v>105</v>
      </c>
      <c r="D24" s="3">
        <v>6</v>
      </c>
      <c r="E24" s="3"/>
      <c r="F24" s="3" t="s">
        <v>93</v>
      </c>
      <c r="G24" s="3" t="s">
        <v>93</v>
      </c>
      <c r="H24" s="3" t="s">
        <v>61</v>
      </c>
      <c r="I24" s="3"/>
      <c r="J24" s="1">
        <v>3</v>
      </c>
      <c r="K24" s="1" t="s">
        <v>11</v>
      </c>
      <c r="L24" s="1" t="s">
        <v>95</v>
      </c>
      <c r="M24" s="1"/>
      <c r="N24" s="1"/>
      <c r="O24" s="1"/>
      <c r="P24" s="1"/>
      <c r="Q24" s="1"/>
      <c r="R24" s="1" t="s">
        <v>106</v>
      </c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 x14ac:dyDescent="0.2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 x14ac:dyDescent="0.2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 x14ac:dyDescent="0.2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 x14ac:dyDescent="0.2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 x14ac:dyDescent="0.2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 x14ac:dyDescent="0.2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 x14ac:dyDescent="0.2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 x14ac:dyDescent="0.2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 x14ac:dyDescent="0.2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 x14ac:dyDescent="0.2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 x14ac:dyDescent="0.2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 x14ac:dyDescent="0.2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 x14ac:dyDescent="0.2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 x14ac:dyDescent="0.2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 x14ac:dyDescent="0.2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 x14ac:dyDescent="0.2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 x14ac:dyDescent="0.2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 x14ac:dyDescent="0.2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 x14ac:dyDescent="0.2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 x14ac:dyDescent="0.2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 x14ac:dyDescent="0.2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 x14ac:dyDescent="0.2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 x14ac:dyDescent="0.2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 x14ac:dyDescent="0.2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 x14ac:dyDescent="0.2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 x14ac:dyDescent="0.2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 x14ac:dyDescent="0.2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 x14ac:dyDescent="0.2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 x14ac:dyDescent="0.2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 x14ac:dyDescent="0.2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 x14ac:dyDescent="0.2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 x14ac:dyDescent="0.2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 x14ac:dyDescent="0.2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 x14ac:dyDescent="0.2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 x14ac:dyDescent="0.2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 x14ac:dyDescent="0.2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 x14ac:dyDescent="0.2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 x14ac:dyDescent="0.2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 x14ac:dyDescent="0.2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 x14ac:dyDescent="0.2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 x14ac:dyDescent="0.2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 x14ac:dyDescent="0.2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 x14ac:dyDescent="0.2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 x14ac:dyDescent="0.2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 x14ac:dyDescent="0.2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 x14ac:dyDescent="0.2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 x14ac:dyDescent="0.2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 x14ac:dyDescent="0.2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 x14ac:dyDescent="0.2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 x14ac:dyDescent="0.2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 x14ac:dyDescent="0.2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 x14ac:dyDescent="0.2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 x14ac:dyDescent="0.2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 x14ac:dyDescent="0.2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 x14ac:dyDescent="0.2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 x14ac:dyDescent="0.2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 x14ac:dyDescent="0.2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 x14ac:dyDescent="0.2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 x14ac:dyDescent="0.2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 x14ac:dyDescent="0.2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 x14ac:dyDescent="0.2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 x14ac:dyDescent="0.2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 x14ac:dyDescent="0.2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 x14ac:dyDescent="0.2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 x14ac:dyDescent="0.2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 x14ac:dyDescent="0.2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 x14ac:dyDescent="0.2">
      <c r="A351" s="52"/>
      <c r="B351" s="53"/>
      <c r="C351" s="53"/>
      <c r="D351" s="53"/>
      <c r="E351" s="53"/>
      <c r="F351" s="53"/>
      <c r="G351" s="53"/>
      <c r="H351" s="53"/>
      <c r="I351" s="53"/>
      <c r="J351" s="103"/>
      <c r="K351" s="104"/>
      <c r="L351" s="105"/>
      <c r="M351" s="52"/>
      <c r="N351" s="52"/>
    </row>
    <row r="352" spans="1:14" ht="16" x14ac:dyDescent="0.2">
      <c r="A352" s="52"/>
      <c r="B352" s="53"/>
      <c r="C352" s="53"/>
      <c r="D352" s="53"/>
      <c r="E352" s="53"/>
      <c r="F352" s="53"/>
      <c r="G352" s="53"/>
      <c r="H352" s="53"/>
      <c r="I352" s="53"/>
      <c r="J352" s="40"/>
      <c r="K352" s="106"/>
      <c r="L352" s="107"/>
      <c r="M352" s="52"/>
      <c r="N352" s="52"/>
    </row>
    <row r="353" spans="1:14" ht="16" x14ac:dyDescent="0.2">
      <c r="A353" s="52"/>
      <c r="B353" s="53"/>
      <c r="C353" s="53"/>
      <c r="D353" s="53"/>
      <c r="E353" s="53"/>
      <c r="F353" s="53"/>
      <c r="G353" s="53"/>
      <c r="H353" s="53"/>
      <c r="I353" s="53"/>
      <c r="J353" s="43"/>
      <c r="K353" s="43"/>
      <c r="L353" s="43"/>
      <c r="M353" s="52"/>
      <c r="N353" s="52"/>
    </row>
    <row r="354" spans="1:14" x14ac:dyDescent="0.2">
      <c r="A354" s="52"/>
      <c r="B354" s="53"/>
      <c r="C354" s="53"/>
      <c r="D354" s="53"/>
      <c r="E354" s="53"/>
      <c r="F354" s="53"/>
      <c r="G354" s="53"/>
      <c r="H354" s="53"/>
      <c r="I354" s="53"/>
      <c r="J354" s="1"/>
      <c r="K354" s="1"/>
      <c r="L354" s="1"/>
      <c r="M354" s="52"/>
      <c r="N354" s="52"/>
    </row>
    <row r="355" spans="1:14" x14ac:dyDescent="0.2">
      <c r="A355" s="52"/>
      <c r="B355" s="53"/>
      <c r="C355" s="53"/>
      <c r="D355" s="53"/>
      <c r="E355" s="53"/>
      <c r="F355" s="53"/>
      <c r="G355" s="53"/>
      <c r="H355" s="53"/>
      <c r="I355" s="53"/>
      <c r="J355" s="1"/>
      <c r="K355" s="1"/>
      <c r="L355" s="1"/>
      <c r="M355" s="52"/>
      <c r="N355" s="52"/>
    </row>
    <row r="356" spans="1:14" x14ac:dyDescent="0.2">
      <c r="A356" s="52"/>
      <c r="B356" s="53"/>
      <c r="C356" s="53"/>
      <c r="D356" s="53"/>
      <c r="E356" s="53"/>
      <c r="F356" s="53"/>
      <c r="G356" s="53"/>
      <c r="H356" s="53"/>
      <c r="I356" s="53"/>
      <c r="J356" s="3"/>
      <c r="K356" s="3"/>
      <c r="L356" s="3"/>
      <c r="M356" s="52"/>
      <c r="N356" s="52"/>
    </row>
    <row r="357" spans="1:14" x14ac:dyDescent="0.2">
      <c r="A357" s="52"/>
      <c r="B357" s="53"/>
      <c r="C357" s="53"/>
      <c r="D357" s="53"/>
      <c r="E357" s="53"/>
      <c r="F357" s="53"/>
      <c r="G357" s="53"/>
      <c r="H357" s="53"/>
      <c r="I357" s="53"/>
      <c r="J357" s="1"/>
      <c r="K357" s="1"/>
      <c r="L357" s="1"/>
      <c r="M357" s="52"/>
      <c r="N357" s="52"/>
    </row>
    <row r="358" spans="1:14" x14ac:dyDescent="0.2">
      <c r="A358" s="52"/>
      <c r="B358" s="53"/>
      <c r="C358" s="53"/>
      <c r="D358" s="53"/>
      <c r="E358" s="53"/>
      <c r="F358" s="53"/>
      <c r="G358" s="53"/>
      <c r="H358" s="53"/>
      <c r="I358" s="53"/>
      <c r="J358" s="1"/>
      <c r="K358" s="1"/>
      <c r="L358" s="1"/>
      <c r="M358" s="52"/>
      <c r="N358" s="52"/>
    </row>
    <row r="359" spans="1:14" x14ac:dyDescent="0.2">
      <c r="A359" s="52"/>
      <c r="B359" s="53"/>
      <c r="C359" s="53"/>
      <c r="D359" s="53"/>
      <c r="E359" s="53"/>
      <c r="F359" s="53"/>
      <c r="G359" s="53"/>
      <c r="H359" s="53"/>
      <c r="I359" s="53"/>
      <c r="J359" s="1"/>
      <c r="K359" s="1"/>
      <c r="L359" s="1"/>
      <c r="M359" s="52"/>
      <c r="N359" s="52"/>
    </row>
    <row r="360" spans="1:14" x14ac:dyDescent="0.2">
      <c r="A360" s="52"/>
      <c r="B360" s="53"/>
      <c r="C360" s="53"/>
      <c r="D360" s="53"/>
      <c r="E360" s="53"/>
      <c r="F360" s="53"/>
      <c r="G360" s="53"/>
      <c r="H360" s="53"/>
      <c r="I360" s="53"/>
      <c r="J360" s="1"/>
      <c r="K360" s="1"/>
      <c r="L360" s="1"/>
      <c r="M360" s="52"/>
      <c r="N360" s="52"/>
    </row>
    <row r="361" spans="1:14" x14ac:dyDescent="0.2">
      <c r="A361" s="52"/>
      <c r="B361" s="53"/>
      <c r="C361" s="53"/>
      <c r="D361" s="53"/>
      <c r="E361" s="53"/>
      <c r="F361" s="53"/>
      <c r="G361" s="53"/>
      <c r="H361" s="53"/>
      <c r="I361" s="53"/>
      <c r="J361" s="1"/>
      <c r="K361" s="1"/>
      <c r="L361" s="1"/>
      <c r="M361" s="52"/>
      <c r="N361" s="52"/>
    </row>
    <row r="362" spans="1:14" x14ac:dyDescent="0.2">
      <c r="A362" s="52"/>
      <c r="B362" s="53"/>
      <c r="C362" s="53"/>
      <c r="D362" s="53"/>
      <c r="E362" s="53"/>
      <c r="F362" s="53"/>
      <c r="G362" s="53"/>
      <c r="H362" s="53"/>
      <c r="I362" s="53"/>
      <c r="J362" s="1"/>
      <c r="K362" s="1"/>
      <c r="L362" s="1"/>
      <c r="M362" s="52"/>
      <c r="N362" s="52"/>
    </row>
    <row r="363" spans="1:14" x14ac:dyDescent="0.2">
      <c r="A363" s="52"/>
      <c r="B363" s="53"/>
      <c r="C363" s="53"/>
      <c r="D363" s="53"/>
      <c r="E363" s="53"/>
      <c r="F363" s="53"/>
      <c r="G363" s="53"/>
      <c r="H363" s="53"/>
      <c r="I363" s="53"/>
      <c r="J363" s="1"/>
      <c r="K363" s="1"/>
      <c r="L363" s="1"/>
      <c r="M363" s="52"/>
      <c r="N363" s="52"/>
    </row>
    <row r="364" spans="1:14" x14ac:dyDescent="0.2">
      <c r="A364" s="52"/>
      <c r="B364" s="53"/>
      <c r="C364" s="53"/>
      <c r="D364" s="53"/>
      <c r="E364" s="53"/>
      <c r="F364" s="53"/>
      <c r="G364" s="53"/>
      <c r="H364" s="53"/>
      <c r="I364" s="53"/>
      <c r="J364" s="1"/>
      <c r="K364" s="1"/>
      <c r="L364" s="1"/>
      <c r="M364" s="52"/>
      <c r="N364" s="52"/>
    </row>
    <row r="365" spans="1:14" x14ac:dyDescent="0.2">
      <c r="A365" s="52"/>
      <c r="B365" s="53"/>
      <c r="C365" s="53"/>
      <c r="D365" s="53"/>
      <c r="E365" s="53"/>
      <c r="F365" s="53"/>
      <c r="G365" s="53"/>
      <c r="H365" s="53"/>
      <c r="I365" s="53"/>
      <c r="J365" s="1"/>
      <c r="K365" s="1"/>
      <c r="L365" s="1"/>
      <c r="M365" s="52"/>
      <c r="N365" s="52"/>
    </row>
    <row r="366" spans="1:14" x14ac:dyDescent="0.2">
      <c r="A366" s="52"/>
      <c r="B366" s="53"/>
      <c r="C366" s="53"/>
      <c r="D366" s="53"/>
      <c r="E366" s="53"/>
      <c r="F366" s="53"/>
      <c r="G366" s="53"/>
      <c r="H366" s="53"/>
      <c r="I366" s="53"/>
      <c r="J366" s="1"/>
      <c r="K366" s="1"/>
      <c r="L366" s="1"/>
      <c r="M366" s="52"/>
      <c r="N366" s="52"/>
    </row>
    <row r="367" spans="1:14" x14ac:dyDescent="0.2">
      <c r="A367" s="52"/>
      <c r="B367" s="53"/>
      <c r="C367" s="53"/>
      <c r="D367" s="53"/>
      <c r="E367" s="53"/>
      <c r="F367" s="53"/>
      <c r="G367" s="53"/>
      <c r="H367" s="53"/>
      <c r="I367" s="53"/>
      <c r="J367" s="1"/>
      <c r="K367" s="1"/>
      <c r="L367" s="1"/>
      <c r="M367" s="52"/>
      <c r="N367" s="52"/>
    </row>
    <row r="368" spans="1:14" x14ac:dyDescent="0.2">
      <c r="A368" s="52"/>
      <c r="B368" s="53"/>
      <c r="C368" s="53"/>
      <c r="D368" s="53"/>
      <c r="E368" s="53"/>
      <c r="F368" s="53"/>
      <c r="G368" s="53"/>
      <c r="H368" s="53"/>
      <c r="I368" s="53"/>
      <c r="J368" s="1"/>
      <c r="K368" s="1"/>
      <c r="L368" s="1"/>
      <c r="M368" s="52"/>
      <c r="N368" s="52"/>
    </row>
    <row r="369" spans="1:14" x14ac:dyDescent="0.2">
      <c r="A369" s="52"/>
      <c r="B369" s="53"/>
      <c r="C369" s="53"/>
      <c r="D369" s="53"/>
      <c r="E369" s="53"/>
      <c r="F369" s="53"/>
      <c r="G369" s="53"/>
      <c r="H369" s="53"/>
      <c r="I369" s="53"/>
      <c r="J369" s="1"/>
      <c r="K369" s="1"/>
      <c r="L369" s="1"/>
      <c r="M369" s="52"/>
      <c r="N369" s="52"/>
    </row>
    <row r="370" spans="1:14" x14ac:dyDescent="0.2">
      <c r="A370" s="52"/>
      <c r="B370" s="53"/>
      <c r="C370" s="53"/>
      <c r="D370" s="53"/>
      <c r="E370" s="53"/>
      <c r="F370" s="53"/>
      <c r="G370" s="53"/>
      <c r="H370" s="53"/>
      <c r="I370" s="53"/>
      <c r="J370" s="2"/>
      <c r="K370" s="1"/>
      <c r="L370" s="1"/>
      <c r="M370" s="52"/>
      <c r="N370" s="52"/>
    </row>
    <row r="371" spans="1:14" x14ac:dyDescent="0.2">
      <c r="A371" s="52"/>
      <c r="B371" s="53"/>
      <c r="C371" s="53"/>
      <c r="D371" s="53"/>
      <c r="E371" s="53"/>
      <c r="F371" s="53"/>
      <c r="G371" s="53"/>
      <c r="H371" s="53"/>
      <c r="I371" s="53"/>
      <c r="J371" s="2"/>
      <c r="K371" s="1"/>
      <c r="L371" s="1"/>
      <c r="M371" s="52"/>
      <c r="N371" s="52"/>
    </row>
    <row r="372" spans="1:14" x14ac:dyDescent="0.2">
      <c r="A372" s="52"/>
      <c r="B372" s="53"/>
      <c r="C372" s="53"/>
      <c r="D372" s="53"/>
      <c r="E372" s="53"/>
      <c r="F372" s="53"/>
      <c r="G372" s="53"/>
      <c r="H372" s="53"/>
      <c r="I372" s="53"/>
      <c r="J372" s="2"/>
      <c r="K372" s="1"/>
      <c r="L372" s="1"/>
      <c r="M372" s="52"/>
      <c r="N372" s="52"/>
    </row>
    <row r="373" spans="1:14" x14ac:dyDescent="0.2">
      <c r="A373" s="52"/>
      <c r="B373" s="53"/>
      <c r="C373" s="53"/>
      <c r="D373" s="53"/>
      <c r="E373" s="53"/>
      <c r="F373" s="53"/>
      <c r="G373" s="53"/>
      <c r="H373" s="53"/>
      <c r="I373" s="53"/>
      <c r="J373" s="2"/>
      <c r="K373" s="1"/>
      <c r="L373" s="1"/>
      <c r="M373" s="52"/>
      <c r="N373" s="52"/>
    </row>
    <row r="374" spans="1:14" x14ac:dyDescent="0.2">
      <c r="A374" s="52"/>
      <c r="B374" s="53"/>
      <c r="C374" s="53"/>
      <c r="D374" s="53"/>
      <c r="E374" s="53"/>
      <c r="F374" s="53"/>
      <c r="G374" s="53"/>
      <c r="H374" s="53"/>
      <c r="I374" s="53"/>
      <c r="J374" s="2"/>
      <c r="K374" s="1"/>
      <c r="L374" s="1"/>
      <c r="M374" s="52"/>
      <c r="N374" s="52"/>
    </row>
    <row r="375" spans="1:14" x14ac:dyDescent="0.2">
      <c r="A375" s="52"/>
      <c r="B375" s="53"/>
      <c r="C375" s="53"/>
      <c r="D375" s="53"/>
      <c r="E375" s="53"/>
      <c r="F375" s="53"/>
      <c r="G375" s="53"/>
      <c r="H375" s="53"/>
      <c r="I375" s="53"/>
      <c r="J375" s="2"/>
      <c r="K375" s="1"/>
      <c r="L375" s="1"/>
      <c r="M375" s="52"/>
      <c r="N375" s="52"/>
    </row>
    <row r="376" spans="1:14" x14ac:dyDescent="0.2">
      <c r="A376" s="52"/>
      <c r="B376" s="53"/>
      <c r="C376" s="53"/>
      <c r="D376" s="53"/>
      <c r="E376" s="53"/>
      <c r="F376" s="53"/>
      <c r="G376" s="53"/>
      <c r="H376" s="53"/>
      <c r="I376" s="53"/>
      <c r="J376" s="2"/>
      <c r="K376" s="1"/>
      <c r="L376" s="1"/>
      <c r="M376" s="52"/>
      <c r="N376" s="52"/>
    </row>
    <row r="377" spans="1:14" x14ac:dyDescent="0.2">
      <c r="A377" s="52"/>
      <c r="B377" s="53"/>
      <c r="C377" s="53"/>
      <c r="D377" s="53"/>
      <c r="E377" s="53"/>
      <c r="F377" s="53"/>
      <c r="G377" s="53"/>
      <c r="H377" s="53"/>
      <c r="I377" s="53"/>
      <c r="J377" s="2"/>
      <c r="K377" s="1"/>
      <c r="L377" s="1"/>
      <c r="M377" s="52"/>
      <c r="N377" s="52"/>
    </row>
    <row r="378" spans="1:14" ht="19" x14ac:dyDescent="0.2">
      <c r="A378" s="52"/>
      <c r="B378" s="53"/>
      <c r="C378" s="53"/>
      <c r="D378" s="53"/>
      <c r="E378" s="53"/>
      <c r="F378" s="53"/>
      <c r="G378" s="53"/>
      <c r="H378" s="53"/>
      <c r="I378" s="53"/>
      <c r="J378" s="5"/>
      <c r="K378" s="1"/>
      <c r="L378" s="1"/>
      <c r="M378" s="52"/>
      <c r="N378" s="52"/>
    </row>
    <row r="379" spans="1:14" ht="17" x14ac:dyDescent="0.2">
      <c r="A379" s="52"/>
      <c r="B379" s="53"/>
      <c r="C379" s="53"/>
      <c r="D379" s="53"/>
      <c r="E379" s="53"/>
      <c r="F379" s="53"/>
      <c r="G379" s="53"/>
      <c r="H379" s="53"/>
      <c r="I379" s="53"/>
      <c r="J379" s="7"/>
      <c r="K379" s="1"/>
      <c r="L379" s="1"/>
      <c r="M379" s="52"/>
      <c r="N379" s="52"/>
    </row>
    <row r="380" spans="1:14" x14ac:dyDescent="0.2">
      <c r="A380" s="52"/>
      <c r="B380" s="53"/>
      <c r="C380" s="53"/>
      <c r="D380" s="53"/>
      <c r="E380" s="53"/>
      <c r="F380" s="53"/>
      <c r="G380" s="53"/>
      <c r="H380" s="53"/>
      <c r="I380" s="53"/>
      <c r="J380" s="2"/>
      <c r="K380" s="1"/>
      <c r="L380" s="1"/>
      <c r="M380" s="52"/>
      <c r="N380" s="52"/>
    </row>
    <row r="381" spans="1:14" x14ac:dyDescent="0.2">
      <c r="A381" s="52"/>
      <c r="B381" s="53"/>
      <c r="C381" s="53"/>
      <c r="D381" s="53"/>
      <c r="E381" s="53"/>
      <c r="F381" s="53"/>
      <c r="G381" s="53"/>
      <c r="H381" s="53"/>
      <c r="I381" s="53"/>
      <c r="J381" s="2"/>
      <c r="K381" s="1"/>
      <c r="L381" s="1"/>
      <c r="M381" s="52"/>
      <c r="N381" s="52"/>
    </row>
    <row r="382" spans="1:14" x14ac:dyDescent="0.2">
      <c r="A382" s="52"/>
      <c r="B382" s="53"/>
      <c r="C382" s="53"/>
      <c r="D382" s="53"/>
      <c r="E382" s="53"/>
      <c r="F382" s="53"/>
      <c r="G382" s="53"/>
      <c r="H382" s="53"/>
      <c r="I382" s="53"/>
      <c r="J382" s="2"/>
      <c r="K382" s="1"/>
      <c r="L382" s="1"/>
      <c r="M382" s="52"/>
      <c r="N382" s="52"/>
    </row>
    <row r="383" spans="1:14" x14ac:dyDescent="0.2">
      <c r="A383" s="52"/>
      <c r="B383" s="53"/>
      <c r="C383" s="53"/>
      <c r="D383" s="53"/>
      <c r="E383" s="53"/>
      <c r="F383" s="53"/>
      <c r="G383" s="53"/>
      <c r="H383" s="53"/>
      <c r="I383" s="53"/>
      <c r="J383" s="2"/>
      <c r="K383" s="1"/>
      <c r="L383" s="1"/>
      <c r="M383" s="52"/>
      <c r="N383" s="52"/>
    </row>
    <row r="384" spans="1:14" x14ac:dyDescent="0.2">
      <c r="A384" s="52"/>
      <c r="B384" s="53"/>
      <c r="C384" s="53"/>
      <c r="D384" s="53"/>
      <c r="E384" s="53"/>
      <c r="F384" s="53"/>
      <c r="G384" s="53"/>
      <c r="H384" s="53"/>
      <c r="I384" s="53"/>
      <c r="J384" s="2"/>
      <c r="K384" s="1"/>
      <c r="L384" s="1"/>
      <c r="M384" s="52"/>
      <c r="N384" s="52"/>
    </row>
    <row r="385" spans="1:14" x14ac:dyDescent="0.2">
      <c r="A385" s="52"/>
      <c r="B385" s="53"/>
      <c r="C385" s="53"/>
      <c r="D385" s="53"/>
      <c r="E385" s="53"/>
      <c r="F385" s="53"/>
      <c r="G385" s="53"/>
      <c r="H385" s="53"/>
      <c r="I385" s="53"/>
      <c r="J385" s="2"/>
      <c r="K385" s="1"/>
      <c r="L385" s="1"/>
      <c r="M385" s="52"/>
      <c r="N385" s="52"/>
    </row>
    <row r="386" spans="1:14" x14ac:dyDescent="0.2">
      <c r="A386" s="52"/>
      <c r="B386" s="53"/>
      <c r="C386" s="53"/>
      <c r="D386" s="53"/>
      <c r="E386" s="53"/>
      <c r="F386" s="53"/>
      <c r="G386" s="53"/>
      <c r="H386" s="53"/>
      <c r="I386" s="53"/>
      <c r="J386" s="2"/>
      <c r="K386" s="1"/>
      <c r="L386" s="1"/>
      <c r="M386" s="52"/>
      <c r="N386" s="52"/>
    </row>
    <row r="387" spans="1:14" x14ac:dyDescent="0.2">
      <c r="A387" s="52"/>
      <c r="B387" s="53"/>
      <c r="C387" s="53"/>
      <c r="D387" s="53"/>
      <c r="E387" s="53"/>
      <c r="F387" s="53"/>
      <c r="G387" s="53"/>
      <c r="H387" s="53"/>
      <c r="I387" s="53"/>
      <c r="J387" s="2"/>
      <c r="K387" s="1"/>
      <c r="L387" s="1"/>
      <c r="M387" s="52"/>
      <c r="N387" s="52"/>
    </row>
    <row r="388" spans="1:14" x14ac:dyDescent="0.2">
      <c r="A388" s="52"/>
      <c r="B388" s="53"/>
      <c r="C388" s="53"/>
      <c r="D388" s="53"/>
      <c r="E388" s="53"/>
      <c r="F388" s="53"/>
      <c r="G388" s="53"/>
      <c r="H388" s="53"/>
      <c r="I388" s="53"/>
      <c r="J388" s="2"/>
      <c r="K388" s="1"/>
      <c r="L388" s="1"/>
      <c r="M388" s="52"/>
      <c r="N388" s="52"/>
    </row>
    <row r="389" spans="1:14" x14ac:dyDescent="0.2">
      <c r="A389" s="52"/>
      <c r="B389" s="53"/>
      <c r="C389" s="53"/>
      <c r="D389" s="53"/>
      <c r="E389" s="53"/>
      <c r="F389" s="53"/>
      <c r="G389" s="53"/>
      <c r="H389" s="53"/>
      <c r="I389" s="53"/>
      <c r="J389" s="2"/>
      <c r="K389" s="1"/>
      <c r="L389" s="1"/>
      <c r="M389" s="52"/>
      <c r="N389" s="52"/>
    </row>
    <row r="390" spans="1:14" x14ac:dyDescent="0.2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 x14ac:dyDescent="0.2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 x14ac:dyDescent="0.2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 x14ac:dyDescent="0.2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 x14ac:dyDescent="0.2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 x14ac:dyDescent="0.2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 x14ac:dyDescent="0.2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 x14ac:dyDescent="0.2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 x14ac:dyDescent="0.2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 x14ac:dyDescent="0.2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 x14ac:dyDescent="0.2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 x14ac:dyDescent="0.2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 x14ac:dyDescent="0.2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 x14ac:dyDescent="0.2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 x14ac:dyDescent="0.2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 x14ac:dyDescent="0.2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 x14ac:dyDescent="0.2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 x14ac:dyDescent="0.2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 x14ac:dyDescent="0.2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 x14ac:dyDescent="0.2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 x14ac:dyDescent="0.2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 x14ac:dyDescent="0.2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 x14ac:dyDescent="0.2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 x14ac:dyDescent="0.2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 x14ac:dyDescent="0.2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 x14ac:dyDescent="0.2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 x14ac:dyDescent="0.2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 x14ac:dyDescent="0.2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RqMPuB+av1inx/HSQZPW7R7eAilC8ZSMXZlsIHbhOFu9WNx/8ahTdWoDQE7PSpywJ4jFEXOmntRZ6WvGQ89XKA==" saltValue="wRnFP0zPlfYcjWS3xyBetQ==" spinCount="100000" sheet="1" formatCells="0" formatColumns="0" formatRows="0" insertRows="0" selectLockedCells="1"/>
  <mergeCells count="22">
    <mergeCell ref="D6:E6"/>
    <mergeCell ref="F6:G6"/>
    <mergeCell ref="H6:N6"/>
    <mergeCell ref="E9:F9"/>
    <mergeCell ref="G9:H9"/>
    <mergeCell ref="A1:N1"/>
    <mergeCell ref="B2:E2"/>
    <mergeCell ref="B3:J3"/>
    <mergeCell ref="D4:E4"/>
    <mergeCell ref="F4:G4"/>
    <mergeCell ref="H4:N4"/>
    <mergeCell ref="O14:Q14"/>
    <mergeCell ref="R14:R16"/>
    <mergeCell ref="K15:L15"/>
    <mergeCell ref="M15:N15"/>
    <mergeCell ref="E10:F10"/>
    <mergeCell ref="G10:H10"/>
    <mergeCell ref="J351:L351"/>
    <mergeCell ref="K352:L352"/>
    <mergeCell ref="E13:F13"/>
    <mergeCell ref="J14:L14"/>
    <mergeCell ref="M14:N14"/>
  </mergeCells>
  <dataValidations count="5">
    <dataValidation type="list" allowBlank="1" showInputMessage="1" showErrorMessage="1" sqref="M17:M52 K17:K52" xr:uid="{00000000-0002-0000-0300-000000000000}">
      <formula1>Nature_contrôle</formula1>
    </dataValidation>
    <dataValidation type="list" allowBlank="1" showInputMessage="1" showErrorMessage="1" sqref="H17:H52" xr:uid="{00000000-0002-0000-0300-000001000000}">
      <formula1>Type_contrôle</formula1>
    </dataValidation>
    <dataValidation type="list" allowBlank="1" showInputMessage="1" showErrorMessage="1" sqref="A17:A52" xr:uid="{00000000-0002-0000-0300-000002000000}">
      <formula1>Nat_ELP</formula1>
    </dataValidation>
    <dataValidation type="list" allowBlank="1" showInputMessage="1" showErrorMessage="1" sqref="F17:G52" xr:uid="{00000000-0002-0000-03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3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3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4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5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5"/>
  <sheetViews>
    <sheetView showGridLines="0" showZeros="0" tabSelected="1" zoomScale="70" zoomScaleNormal="70" zoomScalePageLayoutView="70" workbookViewId="0">
      <selection activeCell="D4" sqref="D4:E4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2" t="s">
        <v>85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8" ht="20" customHeight="1" x14ac:dyDescent="0.2">
      <c r="A2" s="24" t="s">
        <v>26</v>
      </c>
      <c r="B2" s="113" t="str">
        <f>'Fiche générale'!B2</f>
        <v>EUR CREATES</v>
      </c>
      <c r="C2" s="113"/>
      <c r="D2" s="113"/>
      <c r="E2" s="113"/>
      <c r="F2"/>
      <c r="G2"/>
      <c r="H2"/>
      <c r="I2"/>
      <c r="J2"/>
      <c r="K2"/>
    </row>
    <row r="3" spans="1:18" ht="20" customHeight="1" x14ac:dyDescent="0.2">
      <c r="A3" s="24" t="s">
        <v>24</v>
      </c>
      <c r="B3" s="114" t="str">
        <f>'Fiche générale'!B3:I3</f>
        <v>Lettres</v>
      </c>
      <c r="C3" s="115"/>
      <c r="D3" s="115"/>
      <c r="E3" s="115"/>
      <c r="F3" s="115"/>
      <c r="G3" s="115"/>
      <c r="H3" s="115"/>
      <c r="I3" s="115"/>
      <c r="J3" s="116"/>
      <c r="K3"/>
    </row>
    <row r="4" spans="1:18" ht="20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17" t="s">
        <v>165</v>
      </c>
      <c r="E4" s="117"/>
      <c r="F4" s="118" t="s">
        <v>25</v>
      </c>
      <c r="G4" s="119"/>
      <c r="H4" s="120" t="s">
        <v>166</v>
      </c>
      <c r="I4" s="121"/>
      <c r="J4" s="121"/>
      <c r="K4" s="121"/>
      <c r="L4" s="121"/>
      <c r="M4" s="121"/>
      <c r="N4" s="122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5">
      <c r="A6" s="24" t="s">
        <v>1</v>
      </c>
      <c r="B6" s="46" t="s">
        <v>161</v>
      </c>
      <c r="C6" s="26" t="s">
        <v>58</v>
      </c>
      <c r="D6" s="123">
        <v>180</v>
      </c>
      <c r="E6" s="124"/>
      <c r="F6" s="118" t="s">
        <v>2</v>
      </c>
      <c r="G6" s="119"/>
      <c r="H6" s="120" t="s">
        <v>167</v>
      </c>
      <c r="I6" s="121"/>
      <c r="J6" s="121"/>
      <c r="K6" s="121"/>
      <c r="L6" s="121"/>
      <c r="M6" s="121"/>
      <c r="N6" s="122"/>
    </row>
    <row r="7" spans="1:18" ht="20" customHeight="1" x14ac:dyDescent="0.2">
      <c r="A7" s="24" t="s">
        <v>34</v>
      </c>
      <c r="B7" s="47" t="s">
        <v>163</v>
      </c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28" t="s">
        <v>41</v>
      </c>
      <c r="F9" s="129"/>
      <c r="G9" s="128" t="s">
        <v>36</v>
      </c>
      <c r="H9" s="129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08" t="s">
        <v>40</v>
      </c>
      <c r="F10" s="109"/>
      <c r="G10" s="110"/>
      <c r="H10" s="111"/>
      <c r="I10"/>
      <c r="J10" s="31"/>
      <c r="K10" s="31"/>
      <c r="L10" s="31"/>
      <c r="M10" s="31"/>
      <c r="N10" s="31"/>
    </row>
    <row r="11" spans="1:18" ht="15" customHeight="1" x14ac:dyDescent="0.2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2"/>
      <c r="F13" s="102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3" t="s">
        <v>18</v>
      </c>
      <c r="K14" s="104"/>
      <c r="L14" s="105"/>
      <c r="M14" s="103" t="s">
        <v>19</v>
      </c>
      <c r="N14" s="105"/>
      <c r="O14" s="98" t="s">
        <v>65</v>
      </c>
      <c r="P14" s="99"/>
      <c r="Q14" s="100"/>
      <c r="R14" s="101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6" t="str">
        <f>IF(H17="CCI (CC Intégral)","CT pour les dispensés","Contrôle Terminal")</f>
        <v>CT pour les dispensés</v>
      </c>
      <c r="L15" s="107"/>
      <c r="M15" s="106" t="s">
        <v>21</v>
      </c>
      <c r="N15" s="107"/>
      <c r="O15" s="43" t="s">
        <v>67</v>
      </c>
      <c r="P15" s="56" t="s">
        <v>21</v>
      </c>
      <c r="Q15" s="57"/>
      <c r="R15" s="101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01"/>
    </row>
    <row r="17" spans="1:18" ht="15" customHeight="1" x14ac:dyDescent="0.2">
      <c r="A17" s="1" t="s">
        <v>0</v>
      </c>
      <c r="B17" s="2" t="s">
        <v>136</v>
      </c>
      <c r="C17" s="2" t="s">
        <v>139</v>
      </c>
      <c r="D17" s="3">
        <v>6</v>
      </c>
      <c r="E17" s="3"/>
      <c r="F17" s="3" t="s">
        <v>93</v>
      </c>
      <c r="G17" s="3" t="s">
        <v>93</v>
      </c>
      <c r="H17" s="3" t="s">
        <v>61</v>
      </c>
      <c r="I17" s="3"/>
      <c r="J17" s="1">
        <v>3</v>
      </c>
      <c r="K17" s="1" t="s">
        <v>11</v>
      </c>
      <c r="L17" s="1" t="s">
        <v>135</v>
      </c>
      <c r="M17" s="1"/>
      <c r="N17" s="1"/>
      <c r="O17" s="1" t="s">
        <v>96</v>
      </c>
      <c r="P17" s="1" t="s">
        <v>96</v>
      </c>
      <c r="Q17" s="1"/>
      <c r="R17" s="1" t="s">
        <v>127</v>
      </c>
    </row>
    <row r="18" spans="1:18" ht="15" customHeight="1" x14ac:dyDescent="0.2">
      <c r="A18" s="1" t="s">
        <v>0</v>
      </c>
      <c r="B18" s="2" t="s">
        <v>137</v>
      </c>
      <c r="C18" s="2" t="s">
        <v>140</v>
      </c>
      <c r="D18" s="3">
        <v>6</v>
      </c>
      <c r="E18" s="3"/>
      <c r="F18" s="3" t="s">
        <v>93</v>
      </c>
      <c r="G18" s="3" t="s">
        <v>93</v>
      </c>
      <c r="H18" s="3" t="s">
        <v>61</v>
      </c>
      <c r="I18" s="3"/>
      <c r="J18" s="1">
        <v>3</v>
      </c>
      <c r="K18" s="1" t="s">
        <v>11</v>
      </c>
      <c r="L18" s="1" t="s">
        <v>135</v>
      </c>
      <c r="M18" s="1"/>
      <c r="N18" s="1"/>
      <c r="O18" s="1" t="s">
        <v>96</v>
      </c>
      <c r="P18" s="1" t="s">
        <v>96</v>
      </c>
      <c r="Q18" s="1"/>
      <c r="R18" s="1" t="s">
        <v>127</v>
      </c>
    </row>
    <row r="19" spans="1:18" s="9" customFormat="1" ht="15" customHeight="1" x14ac:dyDescent="0.2">
      <c r="A19" s="3" t="s">
        <v>0</v>
      </c>
      <c r="B19" s="54" t="s">
        <v>138</v>
      </c>
      <c r="C19" s="54" t="s">
        <v>141</v>
      </c>
      <c r="D19" s="3">
        <v>6</v>
      </c>
      <c r="E19" s="3"/>
      <c r="F19" s="3" t="s">
        <v>93</v>
      </c>
      <c r="G19" s="3" t="s">
        <v>93</v>
      </c>
      <c r="H19" s="3" t="s">
        <v>61</v>
      </c>
      <c r="I19" s="3"/>
      <c r="J19" s="3">
        <v>3</v>
      </c>
      <c r="K19" s="3" t="s">
        <v>11</v>
      </c>
      <c r="L19" s="3" t="s">
        <v>135</v>
      </c>
      <c r="M19" s="3"/>
      <c r="N19" s="3"/>
      <c r="O19" s="1" t="s">
        <v>96</v>
      </c>
      <c r="P19" s="1" t="s">
        <v>96</v>
      </c>
      <c r="Q19" s="1"/>
      <c r="R19" s="1" t="s">
        <v>106</v>
      </c>
    </row>
    <row r="20" spans="1:18" ht="15" customHeight="1" x14ac:dyDescent="0.2">
      <c r="A20" s="1"/>
      <c r="B20" s="2" t="s">
        <v>150</v>
      </c>
      <c r="C20" s="2" t="s">
        <v>110</v>
      </c>
      <c r="D20" s="3">
        <v>6</v>
      </c>
      <c r="E20" s="3"/>
      <c r="F20" s="3" t="s">
        <v>93</v>
      </c>
      <c r="G20" s="3" t="s">
        <v>93</v>
      </c>
      <c r="H20" s="3" t="s">
        <v>61</v>
      </c>
      <c r="I20" s="3"/>
      <c r="J20" s="1">
        <v>3</v>
      </c>
      <c r="K20" s="1" t="s">
        <v>11</v>
      </c>
      <c r="L20" s="1" t="s">
        <v>95</v>
      </c>
      <c r="M20" s="1"/>
      <c r="N20" s="1"/>
      <c r="O20" s="1"/>
      <c r="P20" s="1"/>
      <c r="Q20" s="1"/>
      <c r="R20" s="1" t="s">
        <v>97</v>
      </c>
    </row>
    <row r="21" spans="1:18" ht="15" customHeight="1" x14ac:dyDescent="0.2">
      <c r="A21" s="1"/>
      <c r="B21" s="2" t="s">
        <v>151</v>
      </c>
      <c r="C21" s="2" t="s">
        <v>112</v>
      </c>
      <c r="D21" s="3">
        <v>6</v>
      </c>
      <c r="E21" s="3"/>
      <c r="F21" s="3" t="s">
        <v>93</v>
      </c>
      <c r="G21" s="3" t="s">
        <v>93</v>
      </c>
      <c r="H21" s="3" t="s">
        <v>61</v>
      </c>
      <c r="I21" s="3"/>
      <c r="J21" s="1">
        <v>3</v>
      </c>
      <c r="K21" s="1" t="s">
        <v>11</v>
      </c>
      <c r="L21" s="1" t="s">
        <v>95</v>
      </c>
      <c r="M21" s="1"/>
      <c r="N21" s="1"/>
      <c r="O21" s="1"/>
      <c r="P21" s="1"/>
      <c r="Q21" s="1"/>
      <c r="R21" s="1" t="s">
        <v>97</v>
      </c>
    </row>
    <row r="22" spans="1:18" ht="14.25" customHeight="1" x14ac:dyDescent="0.2">
      <c r="A22" s="1"/>
      <c r="B22" s="59" t="s">
        <v>152</v>
      </c>
      <c r="C22" s="2" t="s">
        <v>157</v>
      </c>
      <c r="D22" s="3">
        <v>6</v>
      </c>
      <c r="E22" s="3"/>
      <c r="F22" s="3" t="s">
        <v>93</v>
      </c>
      <c r="G22" s="3" t="s">
        <v>93</v>
      </c>
      <c r="H22" s="3" t="s">
        <v>61</v>
      </c>
      <c r="I22" s="3"/>
      <c r="J22" s="1">
        <v>3</v>
      </c>
      <c r="K22" s="1" t="s">
        <v>11</v>
      </c>
      <c r="L22" s="1" t="s">
        <v>95</v>
      </c>
      <c r="M22" s="1"/>
      <c r="N22" s="1"/>
      <c r="O22" s="1"/>
      <c r="P22" s="1"/>
      <c r="Q22" s="1"/>
      <c r="R22" s="1" t="s">
        <v>97</v>
      </c>
    </row>
    <row r="23" spans="1:18" ht="15" customHeight="1" x14ac:dyDescent="0.2">
      <c r="A23" s="1"/>
      <c r="B23" s="2" t="s">
        <v>153</v>
      </c>
      <c r="C23" s="2" t="s">
        <v>118</v>
      </c>
      <c r="D23" s="3">
        <v>6</v>
      </c>
      <c r="E23" s="3"/>
      <c r="F23" s="3" t="s">
        <v>93</v>
      </c>
      <c r="G23" s="3" t="s">
        <v>93</v>
      </c>
      <c r="H23" s="3" t="s">
        <v>61</v>
      </c>
      <c r="I23" s="3"/>
      <c r="J23" s="1">
        <v>3</v>
      </c>
      <c r="K23" s="1" t="s">
        <v>11</v>
      </c>
      <c r="L23" s="1" t="s">
        <v>95</v>
      </c>
      <c r="M23" s="1"/>
      <c r="N23" s="1"/>
      <c r="O23" s="1"/>
      <c r="P23" s="1"/>
      <c r="Q23" s="1"/>
      <c r="R23" s="1" t="s">
        <v>97</v>
      </c>
    </row>
    <row r="24" spans="1:18" ht="15" customHeight="1" x14ac:dyDescent="0.2">
      <c r="A24" s="1"/>
      <c r="B24" s="1" t="s">
        <v>154</v>
      </c>
      <c r="C24" s="4" t="s">
        <v>124</v>
      </c>
      <c r="D24" s="3">
        <v>6</v>
      </c>
      <c r="E24" s="3"/>
      <c r="F24" s="3" t="s">
        <v>93</v>
      </c>
      <c r="G24" s="3" t="s">
        <v>93</v>
      </c>
      <c r="H24" s="3" t="s">
        <v>61</v>
      </c>
      <c r="I24" s="3"/>
      <c r="J24" s="1">
        <v>3</v>
      </c>
      <c r="K24" s="1" t="s">
        <v>11</v>
      </c>
      <c r="L24" s="1" t="s">
        <v>95</v>
      </c>
      <c r="M24" s="1"/>
      <c r="N24" s="1"/>
      <c r="O24" s="1"/>
      <c r="P24" s="1"/>
      <c r="Q24" s="1"/>
      <c r="R24" s="1" t="s">
        <v>97</v>
      </c>
    </row>
    <row r="25" spans="1:18" ht="15" customHeight="1" x14ac:dyDescent="0.2">
      <c r="A25" s="1"/>
      <c r="B25" s="1" t="s">
        <v>155</v>
      </c>
      <c r="C25" s="2" t="s">
        <v>125</v>
      </c>
      <c r="D25" s="3">
        <v>6</v>
      </c>
      <c r="E25" s="3"/>
      <c r="F25" s="3" t="s">
        <v>93</v>
      </c>
      <c r="G25" s="3" t="s">
        <v>93</v>
      </c>
      <c r="H25" s="3" t="s">
        <v>61</v>
      </c>
      <c r="I25" s="3"/>
      <c r="J25" s="1">
        <v>3</v>
      </c>
      <c r="K25" s="1" t="s">
        <v>11</v>
      </c>
      <c r="L25" s="1" t="s">
        <v>95</v>
      </c>
      <c r="M25" s="1"/>
      <c r="N25" s="1"/>
      <c r="O25" s="1"/>
      <c r="P25" s="1"/>
      <c r="Q25" s="1"/>
      <c r="R25" s="1" t="s">
        <v>97</v>
      </c>
    </row>
    <row r="26" spans="1:18" ht="15" customHeight="1" x14ac:dyDescent="0.2">
      <c r="A26" s="1"/>
      <c r="B26" s="1" t="s">
        <v>156</v>
      </c>
      <c r="C26" s="2" t="s">
        <v>126</v>
      </c>
      <c r="D26" s="3">
        <v>6</v>
      </c>
      <c r="E26" s="3"/>
      <c r="F26" s="3" t="s">
        <v>93</v>
      </c>
      <c r="G26" s="3" t="s">
        <v>93</v>
      </c>
      <c r="H26" s="3" t="s">
        <v>61</v>
      </c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 x14ac:dyDescent="0.2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103"/>
      <c r="N169" s="105"/>
    </row>
    <row r="170" spans="1:14" ht="16" x14ac:dyDescent="0.2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106"/>
      <c r="N170" s="107"/>
    </row>
    <row r="171" spans="1:14" ht="16" x14ac:dyDescent="0.2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43"/>
      <c r="N171" s="43"/>
    </row>
    <row r="172" spans="1:14" x14ac:dyDescent="0.2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1"/>
      <c r="N172" s="1"/>
    </row>
    <row r="173" spans="1:14" x14ac:dyDescent="0.2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1"/>
      <c r="N173" s="1"/>
    </row>
    <row r="174" spans="1:14" x14ac:dyDescent="0.2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3"/>
      <c r="N174" s="3"/>
    </row>
    <row r="175" spans="1:14" x14ac:dyDescent="0.2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1"/>
      <c r="N175" s="1"/>
    </row>
    <row r="176" spans="1:14" x14ac:dyDescent="0.2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1"/>
      <c r="N176" s="1"/>
    </row>
    <row r="177" spans="1:14" x14ac:dyDescent="0.2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1"/>
      <c r="N177" s="1"/>
    </row>
    <row r="178" spans="1:14" x14ac:dyDescent="0.2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1"/>
      <c r="N178" s="1"/>
    </row>
    <row r="179" spans="1:14" x14ac:dyDescent="0.2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1"/>
      <c r="N179" s="1"/>
    </row>
    <row r="180" spans="1:14" x14ac:dyDescent="0.2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1"/>
      <c r="N180" s="1"/>
    </row>
    <row r="181" spans="1:14" x14ac:dyDescent="0.2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1"/>
      <c r="N181" s="1"/>
    </row>
    <row r="182" spans="1:14" x14ac:dyDescent="0.2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1"/>
      <c r="N182" s="1"/>
    </row>
    <row r="183" spans="1:14" x14ac:dyDescent="0.2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1"/>
      <c r="N183" s="1"/>
    </row>
    <row r="184" spans="1:14" x14ac:dyDescent="0.2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1"/>
      <c r="N184" s="1"/>
    </row>
    <row r="185" spans="1:14" x14ac:dyDescent="0.2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1"/>
      <c r="N185" s="1"/>
    </row>
    <row r="186" spans="1:14" x14ac:dyDescent="0.2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1"/>
      <c r="N186" s="1"/>
    </row>
    <row r="187" spans="1:14" x14ac:dyDescent="0.2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1"/>
      <c r="N187" s="1"/>
    </row>
    <row r="188" spans="1:14" x14ac:dyDescent="0.2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1"/>
      <c r="N188" s="1"/>
    </row>
    <row r="189" spans="1:14" x14ac:dyDescent="0.2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1"/>
      <c r="N189" s="1"/>
    </row>
    <row r="190" spans="1:14" x14ac:dyDescent="0.2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1"/>
      <c r="N190" s="1"/>
    </row>
    <row r="191" spans="1:14" x14ac:dyDescent="0.2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1"/>
      <c r="N191" s="1"/>
    </row>
    <row r="192" spans="1:14" x14ac:dyDescent="0.2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1"/>
      <c r="N192" s="1"/>
    </row>
    <row r="193" spans="1:14" x14ac:dyDescent="0.2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1"/>
      <c r="N193" s="1"/>
    </row>
    <row r="194" spans="1:14" x14ac:dyDescent="0.2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1"/>
      <c r="N194" s="1"/>
    </row>
    <row r="195" spans="1:14" x14ac:dyDescent="0.2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1"/>
      <c r="N195" s="1"/>
    </row>
    <row r="196" spans="1:14" x14ac:dyDescent="0.2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1"/>
      <c r="N196" s="1"/>
    </row>
    <row r="197" spans="1:14" x14ac:dyDescent="0.2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1"/>
      <c r="N197" s="1"/>
    </row>
    <row r="198" spans="1:14" x14ac:dyDescent="0.2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1"/>
      <c r="N198" s="1"/>
    </row>
    <row r="199" spans="1:14" x14ac:dyDescent="0.2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1"/>
      <c r="N199" s="1"/>
    </row>
    <row r="200" spans="1:14" x14ac:dyDescent="0.2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1"/>
      <c r="N200" s="1"/>
    </row>
    <row r="201" spans="1:14" x14ac:dyDescent="0.2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1"/>
      <c r="N201" s="1"/>
    </row>
    <row r="202" spans="1:14" x14ac:dyDescent="0.2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1"/>
      <c r="N202" s="1"/>
    </row>
    <row r="203" spans="1:14" x14ac:dyDescent="0.2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1"/>
      <c r="N203" s="1"/>
    </row>
    <row r="204" spans="1:14" x14ac:dyDescent="0.2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1"/>
      <c r="N204" s="1"/>
    </row>
    <row r="205" spans="1:14" x14ac:dyDescent="0.2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1"/>
      <c r="N205" s="1"/>
    </row>
    <row r="206" spans="1:14" x14ac:dyDescent="0.2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1"/>
      <c r="N206" s="1"/>
    </row>
    <row r="207" spans="1:14" x14ac:dyDescent="0.2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1"/>
      <c r="N207" s="1"/>
    </row>
    <row r="208" spans="1:14" x14ac:dyDescent="0.2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103"/>
      <c r="N324" s="105"/>
    </row>
    <row r="325" spans="1:14" ht="16" x14ac:dyDescent="0.2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106"/>
      <c r="N325" s="107"/>
    </row>
    <row r="326" spans="1:14" ht="16" x14ac:dyDescent="0.2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43"/>
      <c r="N326" s="43"/>
    </row>
    <row r="327" spans="1:14" x14ac:dyDescent="0.2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1"/>
      <c r="N327" s="1"/>
    </row>
    <row r="328" spans="1:14" x14ac:dyDescent="0.2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1"/>
      <c r="N328" s="1"/>
    </row>
    <row r="329" spans="1:14" x14ac:dyDescent="0.2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3"/>
      <c r="N329" s="3"/>
    </row>
    <row r="330" spans="1:14" x14ac:dyDescent="0.2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1"/>
      <c r="N330" s="1"/>
    </row>
    <row r="331" spans="1:14" x14ac:dyDescent="0.2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1"/>
      <c r="N331" s="1"/>
    </row>
    <row r="332" spans="1:14" x14ac:dyDescent="0.2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1"/>
      <c r="N332" s="1"/>
    </row>
    <row r="333" spans="1:14" x14ac:dyDescent="0.2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1"/>
      <c r="N333" s="1"/>
    </row>
    <row r="334" spans="1:14" x14ac:dyDescent="0.2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1"/>
      <c r="N334" s="1"/>
    </row>
    <row r="335" spans="1:14" x14ac:dyDescent="0.2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1"/>
      <c r="N335" s="1"/>
    </row>
    <row r="336" spans="1:14" x14ac:dyDescent="0.2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1"/>
      <c r="N336" s="1"/>
    </row>
    <row r="337" spans="1:14" x14ac:dyDescent="0.2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1"/>
      <c r="N337" s="1"/>
    </row>
    <row r="338" spans="1:14" x14ac:dyDescent="0.2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1"/>
      <c r="N338" s="1"/>
    </row>
    <row r="339" spans="1:14" x14ac:dyDescent="0.2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1"/>
      <c r="N339" s="1"/>
    </row>
    <row r="340" spans="1:14" x14ac:dyDescent="0.2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1"/>
      <c r="N340" s="1"/>
    </row>
    <row r="341" spans="1:14" x14ac:dyDescent="0.2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1"/>
      <c r="N341" s="1"/>
    </row>
    <row r="342" spans="1:14" x14ac:dyDescent="0.2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1"/>
      <c r="N342" s="1"/>
    </row>
    <row r="343" spans="1:14" x14ac:dyDescent="0.2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1"/>
      <c r="N343" s="1"/>
    </row>
    <row r="344" spans="1:14" x14ac:dyDescent="0.2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1"/>
      <c r="N344" s="1"/>
    </row>
    <row r="345" spans="1:14" x14ac:dyDescent="0.2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1"/>
      <c r="N345" s="1"/>
    </row>
    <row r="346" spans="1:14" x14ac:dyDescent="0.2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1"/>
      <c r="N346" s="1"/>
    </row>
    <row r="347" spans="1:14" x14ac:dyDescent="0.2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1"/>
      <c r="N347" s="1"/>
    </row>
    <row r="348" spans="1:14" x14ac:dyDescent="0.2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1"/>
      <c r="N348" s="1"/>
    </row>
    <row r="349" spans="1:14" x14ac:dyDescent="0.2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1"/>
      <c r="N349" s="1"/>
    </row>
    <row r="350" spans="1:14" x14ac:dyDescent="0.2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1"/>
      <c r="N350" s="1"/>
    </row>
    <row r="351" spans="1:14" x14ac:dyDescent="0.2">
      <c r="A351" s="52"/>
      <c r="B351" s="53"/>
      <c r="C351" s="53"/>
      <c r="D351" s="53"/>
      <c r="E351" s="53"/>
      <c r="F351" s="53"/>
      <c r="G351" s="53"/>
      <c r="H351" s="53"/>
      <c r="I351" s="53"/>
      <c r="J351" s="103"/>
      <c r="K351" s="104"/>
      <c r="L351" s="105"/>
      <c r="M351" s="1"/>
      <c r="N351" s="1"/>
    </row>
    <row r="352" spans="1:14" ht="16" x14ac:dyDescent="0.2">
      <c r="A352" s="52"/>
      <c r="B352" s="53"/>
      <c r="C352" s="53"/>
      <c r="D352" s="53"/>
      <c r="E352" s="53"/>
      <c r="F352" s="53"/>
      <c r="G352" s="53"/>
      <c r="H352" s="53"/>
      <c r="I352" s="53"/>
      <c r="J352" s="40"/>
      <c r="K352" s="106"/>
      <c r="L352" s="107"/>
      <c r="M352" s="1"/>
      <c r="N352" s="1"/>
    </row>
    <row r="353" spans="1:14" ht="16" x14ac:dyDescent="0.2">
      <c r="A353" s="52"/>
      <c r="B353" s="53"/>
      <c r="C353" s="53"/>
      <c r="D353" s="53"/>
      <c r="E353" s="53"/>
      <c r="F353" s="53"/>
      <c r="G353" s="53"/>
      <c r="H353" s="53"/>
      <c r="I353" s="53"/>
      <c r="J353" s="43"/>
      <c r="K353" s="43"/>
      <c r="L353" s="43"/>
      <c r="M353" s="1"/>
      <c r="N353" s="1"/>
    </row>
    <row r="354" spans="1:14" x14ac:dyDescent="0.2">
      <c r="A354" s="52"/>
      <c r="B354" s="53"/>
      <c r="C354" s="53"/>
      <c r="D354" s="53"/>
      <c r="E354" s="53"/>
      <c r="F354" s="53"/>
      <c r="G354" s="53"/>
      <c r="H354" s="53"/>
      <c r="I354" s="53"/>
      <c r="J354" s="1"/>
      <c r="K354" s="1"/>
      <c r="L354" s="1"/>
      <c r="M354" s="1"/>
      <c r="N354" s="1"/>
    </row>
    <row r="355" spans="1:14" x14ac:dyDescent="0.2">
      <c r="A355" s="52"/>
      <c r="B355" s="53"/>
      <c r="C355" s="53"/>
      <c r="D355" s="53"/>
      <c r="E355" s="53"/>
      <c r="F355" s="53"/>
      <c r="G355" s="53"/>
      <c r="H355" s="53"/>
      <c r="I355" s="53"/>
      <c r="J355" s="1"/>
      <c r="K355" s="1"/>
      <c r="L355" s="1"/>
      <c r="M355" s="1"/>
      <c r="N355" s="1"/>
    </row>
    <row r="356" spans="1:14" x14ac:dyDescent="0.2">
      <c r="A356" s="52"/>
      <c r="B356" s="53"/>
      <c r="C356" s="53"/>
      <c r="D356" s="53"/>
      <c r="E356" s="53"/>
      <c r="F356" s="53"/>
      <c r="G356" s="53"/>
      <c r="H356" s="53"/>
      <c r="I356" s="53"/>
      <c r="J356" s="3"/>
      <c r="K356" s="3"/>
      <c r="L356" s="3"/>
      <c r="M356" s="1"/>
      <c r="N356" s="1"/>
    </row>
    <row r="357" spans="1:14" x14ac:dyDescent="0.2">
      <c r="A357" s="52"/>
      <c r="B357" s="53"/>
      <c r="C357" s="53"/>
      <c r="D357" s="53"/>
      <c r="E357" s="53"/>
      <c r="F357" s="53"/>
      <c r="G357" s="53"/>
      <c r="H357" s="53"/>
      <c r="I357" s="53"/>
      <c r="J357" s="1"/>
      <c r="K357" s="1"/>
      <c r="L357" s="1"/>
      <c r="M357" s="1"/>
      <c r="N357" s="1"/>
    </row>
    <row r="358" spans="1:14" x14ac:dyDescent="0.2">
      <c r="A358" s="52"/>
      <c r="B358" s="53"/>
      <c r="C358" s="53"/>
      <c r="D358" s="53"/>
      <c r="E358" s="53"/>
      <c r="F358" s="53"/>
      <c r="G358" s="53"/>
      <c r="H358" s="53"/>
      <c r="I358" s="53"/>
      <c r="J358" s="1"/>
      <c r="K358" s="1"/>
      <c r="L358" s="1"/>
      <c r="M358" s="1"/>
      <c r="N358" s="1"/>
    </row>
    <row r="359" spans="1:14" x14ac:dyDescent="0.2">
      <c r="A359" s="52"/>
      <c r="B359" s="53"/>
      <c r="C359" s="53"/>
      <c r="D359" s="53"/>
      <c r="E359" s="53"/>
      <c r="F359" s="53"/>
      <c r="G359" s="53"/>
      <c r="H359" s="53"/>
      <c r="I359" s="53"/>
      <c r="J359" s="1"/>
      <c r="K359" s="1"/>
      <c r="L359" s="1"/>
      <c r="M359" s="1"/>
      <c r="N359" s="1"/>
    </row>
    <row r="360" spans="1:14" x14ac:dyDescent="0.2">
      <c r="A360" s="52"/>
      <c r="B360" s="53"/>
      <c r="C360" s="53"/>
      <c r="D360" s="53"/>
      <c r="E360" s="53"/>
      <c r="F360" s="53"/>
      <c r="G360" s="53"/>
      <c r="H360" s="53"/>
      <c r="I360" s="53"/>
      <c r="J360" s="1"/>
      <c r="K360" s="1"/>
      <c r="L360" s="1"/>
      <c r="M360" s="1"/>
      <c r="N360" s="1"/>
    </row>
    <row r="361" spans="1:14" x14ac:dyDescent="0.2">
      <c r="A361" s="52"/>
      <c r="B361" s="53"/>
      <c r="C361" s="53"/>
      <c r="D361" s="53"/>
      <c r="E361" s="53"/>
      <c r="F361" s="53"/>
      <c r="G361" s="53"/>
      <c r="H361" s="53"/>
      <c r="I361" s="53"/>
      <c r="J361" s="1"/>
      <c r="K361" s="1"/>
      <c r="L361" s="1"/>
      <c r="M361" s="1"/>
      <c r="N361" s="1"/>
    </row>
    <row r="362" spans="1:14" x14ac:dyDescent="0.2">
      <c r="A362" s="52"/>
      <c r="B362" s="53"/>
      <c r="C362" s="53"/>
      <c r="D362" s="53"/>
      <c r="E362" s="53"/>
      <c r="F362" s="53"/>
      <c r="G362" s="53"/>
      <c r="H362" s="53"/>
      <c r="I362" s="53"/>
      <c r="J362" s="1"/>
      <c r="K362" s="1"/>
      <c r="L362" s="1"/>
      <c r="M362" s="1"/>
      <c r="N362" s="1"/>
    </row>
    <row r="363" spans="1:14" x14ac:dyDescent="0.2">
      <c r="A363" s="52"/>
      <c r="B363" s="53"/>
      <c r="C363" s="53"/>
      <c r="D363" s="53"/>
      <c r="E363" s="53"/>
      <c r="F363" s="53"/>
      <c r="G363" s="53"/>
      <c r="H363" s="53"/>
      <c r="I363" s="53"/>
      <c r="J363" s="1"/>
      <c r="K363" s="1"/>
      <c r="L363" s="1"/>
      <c r="M363" s="52"/>
      <c r="N363" s="52"/>
    </row>
    <row r="364" spans="1:14" x14ac:dyDescent="0.2">
      <c r="A364" s="52"/>
      <c r="B364" s="53"/>
      <c r="C364" s="53"/>
      <c r="D364" s="53"/>
      <c r="E364" s="53"/>
      <c r="F364" s="53"/>
      <c r="G364" s="53"/>
      <c r="H364" s="53"/>
      <c r="I364" s="53"/>
      <c r="J364" s="1"/>
      <c r="K364" s="1"/>
      <c r="L364" s="1"/>
      <c r="M364" s="52"/>
      <c r="N364" s="52"/>
    </row>
    <row r="365" spans="1:14" x14ac:dyDescent="0.2">
      <c r="A365" s="52"/>
      <c r="B365" s="53"/>
      <c r="C365" s="53"/>
      <c r="D365" s="53"/>
      <c r="E365" s="53"/>
      <c r="F365" s="53"/>
      <c r="G365" s="53"/>
      <c r="H365" s="53"/>
      <c r="I365" s="53"/>
      <c r="J365" s="1"/>
      <c r="K365" s="1"/>
      <c r="L365" s="1"/>
      <c r="M365" s="52"/>
      <c r="N365" s="52"/>
    </row>
    <row r="366" spans="1:14" x14ac:dyDescent="0.2">
      <c r="A366" s="52"/>
      <c r="B366" s="53"/>
      <c r="C366" s="53"/>
      <c r="D366" s="53"/>
      <c r="E366" s="53"/>
      <c r="F366" s="53"/>
      <c r="G366" s="53"/>
      <c r="H366" s="53"/>
      <c r="I366" s="53"/>
      <c r="J366" s="1"/>
      <c r="K366" s="1"/>
      <c r="L366" s="1"/>
      <c r="M366" s="52"/>
      <c r="N366" s="52"/>
    </row>
    <row r="367" spans="1:14" x14ac:dyDescent="0.2">
      <c r="A367" s="52"/>
      <c r="B367" s="53"/>
      <c r="C367" s="53"/>
      <c r="D367" s="53"/>
      <c r="E367" s="53"/>
      <c r="F367" s="53"/>
      <c r="G367" s="53"/>
      <c r="H367" s="53"/>
      <c r="I367" s="53"/>
      <c r="J367" s="1"/>
      <c r="K367" s="1"/>
      <c r="L367" s="1"/>
      <c r="M367" s="52"/>
      <c r="N367" s="52"/>
    </row>
    <row r="368" spans="1:14" x14ac:dyDescent="0.2">
      <c r="A368" s="52"/>
      <c r="B368" s="53"/>
      <c r="C368" s="53"/>
      <c r="D368" s="53"/>
      <c r="E368" s="53"/>
      <c r="F368" s="53"/>
      <c r="G368" s="53"/>
      <c r="H368" s="53"/>
      <c r="I368" s="53"/>
      <c r="J368" s="1"/>
      <c r="K368" s="1"/>
      <c r="L368" s="1"/>
      <c r="M368" s="52"/>
      <c r="N368" s="52"/>
    </row>
    <row r="369" spans="1:14" x14ac:dyDescent="0.2">
      <c r="A369" s="52"/>
      <c r="B369" s="53"/>
      <c r="C369" s="53"/>
      <c r="D369" s="53"/>
      <c r="E369" s="53"/>
      <c r="F369" s="53"/>
      <c r="G369" s="53"/>
      <c r="H369" s="53"/>
      <c r="I369" s="53"/>
      <c r="J369" s="1"/>
      <c r="K369" s="1"/>
      <c r="L369" s="1"/>
      <c r="M369" s="52"/>
      <c r="N369" s="52"/>
    </row>
    <row r="370" spans="1:14" x14ac:dyDescent="0.2">
      <c r="A370" s="52"/>
      <c r="B370" s="53"/>
      <c r="C370" s="53"/>
      <c r="D370" s="53"/>
      <c r="E370" s="53"/>
      <c r="F370" s="53"/>
      <c r="G370" s="53"/>
      <c r="H370" s="53"/>
      <c r="I370" s="53"/>
      <c r="J370" s="2"/>
      <c r="K370" s="1"/>
      <c r="L370" s="1"/>
      <c r="M370" s="52"/>
      <c r="N370" s="52"/>
    </row>
    <row r="371" spans="1:14" x14ac:dyDescent="0.2">
      <c r="A371" s="52"/>
      <c r="B371" s="53"/>
      <c r="C371" s="53"/>
      <c r="D371" s="53"/>
      <c r="E371" s="53"/>
      <c r="F371" s="53"/>
      <c r="G371" s="53"/>
      <c r="H371" s="53"/>
      <c r="I371" s="53"/>
      <c r="J371" s="2"/>
      <c r="K371" s="1"/>
      <c r="L371" s="1"/>
      <c r="M371" s="52"/>
      <c r="N371" s="52"/>
    </row>
    <row r="372" spans="1:14" x14ac:dyDescent="0.2">
      <c r="A372" s="52"/>
      <c r="B372" s="53"/>
      <c r="C372" s="53"/>
      <c r="D372" s="53"/>
      <c r="E372" s="53"/>
      <c r="F372" s="53"/>
      <c r="G372" s="53"/>
      <c r="H372" s="53"/>
      <c r="I372" s="53"/>
      <c r="J372" s="2"/>
      <c r="K372" s="1"/>
      <c r="L372" s="1"/>
      <c r="M372" s="52"/>
      <c r="N372" s="52"/>
    </row>
    <row r="373" spans="1:14" x14ac:dyDescent="0.2">
      <c r="A373" s="52"/>
      <c r="B373" s="53"/>
      <c r="C373" s="53"/>
      <c r="D373" s="53"/>
      <c r="E373" s="53"/>
      <c r="F373" s="53"/>
      <c r="G373" s="53"/>
      <c r="H373" s="53"/>
      <c r="I373" s="53"/>
      <c r="J373" s="2"/>
      <c r="K373" s="1"/>
      <c r="L373" s="1"/>
      <c r="M373" s="52"/>
      <c r="N373" s="52"/>
    </row>
    <row r="374" spans="1:14" x14ac:dyDescent="0.2">
      <c r="A374" s="52"/>
      <c r="B374" s="53"/>
      <c r="C374" s="53"/>
      <c r="D374" s="53"/>
      <c r="E374" s="53"/>
      <c r="F374" s="53"/>
      <c r="G374" s="53"/>
      <c r="H374" s="53"/>
      <c r="I374" s="53"/>
      <c r="J374" s="2"/>
      <c r="K374" s="1"/>
      <c r="L374" s="1"/>
      <c r="M374" s="52"/>
      <c r="N374" s="52"/>
    </row>
    <row r="375" spans="1:14" x14ac:dyDescent="0.2">
      <c r="A375" s="52"/>
      <c r="B375" s="53"/>
      <c r="C375" s="53"/>
      <c r="D375" s="53"/>
      <c r="E375" s="53"/>
      <c r="F375" s="53"/>
      <c r="G375" s="53"/>
      <c r="H375" s="53"/>
      <c r="I375" s="53"/>
      <c r="J375" s="2"/>
      <c r="K375" s="1"/>
      <c r="L375" s="1"/>
      <c r="M375" s="52"/>
      <c r="N375" s="52"/>
    </row>
    <row r="376" spans="1:14" x14ac:dyDescent="0.2">
      <c r="A376" s="52"/>
      <c r="B376" s="53"/>
      <c r="C376" s="53"/>
      <c r="D376" s="53"/>
      <c r="E376" s="53"/>
      <c r="F376" s="53"/>
      <c r="G376" s="53"/>
      <c r="H376" s="53"/>
      <c r="I376" s="53"/>
      <c r="J376" s="2"/>
      <c r="K376" s="1"/>
      <c r="L376" s="1"/>
      <c r="M376" s="52"/>
      <c r="N376" s="52"/>
    </row>
    <row r="377" spans="1:14" x14ac:dyDescent="0.2">
      <c r="A377" s="52"/>
      <c r="B377" s="53"/>
      <c r="C377" s="53"/>
      <c r="D377" s="53"/>
      <c r="E377" s="53"/>
      <c r="F377" s="53"/>
      <c r="G377" s="53"/>
      <c r="H377" s="53"/>
      <c r="I377" s="53"/>
      <c r="J377" s="2"/>
      <c r="K377" s="1"/>
      <c r="L377" s="1"/>
      <c r="M377" s="52"/>
      <c r="N377" s="52"/>
    </row>
    <row r="378" spans="1:14" ht="19" x14ac:dyDescent="0.2">
      <c r="A378" s="52"/>
      <c r="B378" s="53"/>
      <c r="C378" s="53"/>
      <c r="D378" s="53"/>
      <c r="E378" s="53"/>
      <c r="F378" s="53"/>
      <c r="G378" s="53"/>
      <c r="H378" s="53"/>
      <c r="I378" s="53"/>
      <c r="J378" s="5"/>
      <c r="K378" s="1"/>
      <c r="L378" s="1"/>
      <c r="M378" s="52"/>
      <c r="N378" s="52"/>
    </row>
    <row r="379" spans="1:14" ht="17" x14ac:dyDescent="0.2">
      <c r="A379" s="52"/>
      <c r="B379" s="53"/>
      <c r="C379" s="53"/>
      <c r="D379" s="53"/>
      <c r="E379" s="53"/>
      <c r="F379" s="53"/>
      <c r="G379" s="53"/>
      <c r="H379" s="53"/>
      <c r="I379" s="53"/>
      <c r="J379" s="7"/>
      <c r="K379" s="1"/>
      <c r="L379" s="1"/>
      <c r="M379" s="52"/>
      <c r="N379" s="52"/>
    </row>
    <row r="380" spans="1:14" x14ac:dyDescent="0.2">
      <c r="A380" s="52"/>
      <c r="B380" s="53"/>
      <c r="C380" s="53"/>
      <c r="D380" s="53"/>
      <c r="E380" s="53"/>
      <c r="F380" s="53"/>
      <c r="G380" s="53"/>
      <c r="H380" s="53"/>
      <c r="I380" s="53"/>
      <c r="J380" s="2"/>
      <c r="K380" s="1"/>
      <c r="L380" s="1"/>
      <c r="M380" s="52"/>
      <c r="N380" s="52"/>
    </row>
    <row r="381" spans="1:14" x14ac:dyDescent="0.2">
      <c r="A381" s="52"/>
      <c r="B381" s="53"/>
      <c r="C381" s="53"/>
      <c r="D381" s="53"/>
      <c r="E381" s="53"/>
      <c r="F381" s="53"/>
      <c r="G381" s="53"/>
      <c r="H381" s="53"/>
      <c r="I381" s="53"/>
      <c r="J381" s="2"/>
      <c r="K381" s="1"/>
      <c r="L381" s="1"/>
      <c r="M381" s="52"/>
      <c r="N381" s="52"/>
    </row>
    <row r="382" spans="1:14" x14ac:dyDescent="0.2">
      <c r="A382" s="52"/>
      <c r="B382" s="53"/>
      <c r="C382" s="53"/>
      <c r="D382" s="53"/>
      <c r="E382" s="53"/>
      <c r="F382" s="53"/>
      <c r="G382" s="53"/>
      <c r="H382" s="53"/>
      <c r="I382" s="53"/>
      <c r="J382" s="2"/>
      <c r="K382" s="1"/>
      <c r="L382" s="1"/>
      <c r="M382" s="52"/>
      <c r="N382" s="52"/>
    </row>
    <row r="383" spans="1:14" x14ac:dyDescent="0.2">
      <c r="A383" s="52"/>
      <c r="B383" s="53"/>
      <c r="C383" s="53"/>
      <c r="D383" s="53"/>
      <c r="E383" s="53"/>
      <c r="F383" s="53"/>
      <c r="G383" s="53"/>
      <c r="H383" s="53"/>
      <c r="I383" s="53"/>
      <c r="J383" s="2"/>
      <c r="K383" s="1"/>
      <c r="L383" s="1"/>
      <c r="M383" s="52"/>
      <c r="N383" s="52"/>
    </row>
    <row r="384" spans="1:14" x14ac:dyDescent="0.2">
      <c r="A384" s="52"/>
      <c r="B384" s="53"/>
      <c r="C384" s="53"/>
      <c r="D384" s="53"/>
      <c r="E384" s="53"/>
      <c r="F384" s="53"/>
      <c r="G384" s="53"/>
      <c r="H384" s="53"/>
      <c r="I384" s="53"/>
      <c r="J384" s="2"/>
      <c r="K384" s="1"/>
      <c r="L384" s="1"/>
      <c r="M384" s="52"/>
      <c r="N384" s="52"/>
    </row>
    <row r="385" spans="1:14" x14ac:dyDescent="0.2">
      <c r="A385" s="52"/>
      <c r="B385" s="53"/>
      <c r="C385" s="53"/>
      <c r="D385" s="53"/>
      <c r="E385" s="53"/>
      <c r="F385" s="53"/>
      <c r="G385" s="53"/>
      <c r="H385" s="53"/>
      <c r="I385" s="53"/>
      <c r="J385" s="2"/>
      <c r="K385" s="1"/>
      <c r="L385" s="1"/>
      <c r="M385" s="52"/>
      <c r="N385" s="52"/>
    </row>
    <row r="386" spans="1:14" x14ac:dyDescent="0.2">
      <c r="A386" s="52"/>
      <c r="B386" s="53"/>
      <c r="C386" s="53"/>
      <c r="D386" s="53"/>
      <c r="E386" s="53"/>
      <c r="F386" s="53"/>
      <c r="G386" s="53"/>
      <c r="H386" s="53"/>
      <c r="I386" s="53"/>
      <c r="J386" s="2"/>
      <c r="K386" s="1"/>
      <c r="L386" s="1"/>
      <c r="M386" s="52"/>
      <c r="N386" s="52"/>
    </row>
    <row r="387" spans="1:14" x14ac:dyDescent="0.2">
      <c r="A387" s="52"/>
      <c r="B387" s="53"/>
      <c r="C387" s="53"/>
      <c r="D387" s="53"/>
      <c r="E387" s="53"/>
      <c r="F387" s="53"/>
      <c r="G387" s="53"/>
      <c r="H387" s="53"/>
      <c r="I387" s="53"/>
      <c r="J387" s="2"/>
      <c r="K387" s="1"/>
      <c r="L387" s="1"/>
      <c r="M387" s="52"/>
      <c r="N387" s="52"/>
    </row>
    <row r="388" spans="1:14" x14ac:dyDescent="0.2">
      <c r="A388" s="52"/>
      <c r="B388" s="53"/>
      <c r="C388" s="53"/>
      <c r="D388" s="53"/>
      <c r="E388" s="53"/>
      <c r="F388" s="53"/>
      <c r="G388" s="53"/>
      <c r="H388" s="53"/>
      <c r="I388" s="53"/>
      <c r="J388" s="2"/>
      <c r="K388" s="1"/>
      <c r="L388" s="1"/>
      <c r="M388" s="52"/>
      <c r="N388" s="52"/>
    </row>
    <row r="389" spans="1:14" x14ac:dyDescent="0.2">
      <c r="A389" s="52"/>
      <c r="B389" s="53"/>
      <c r="C389" s="53"/>
      <c r="D389" s="53"/>
      <c r="E389" s="53"/>
      <c r="F389" s="53"/>
      <c r="G389" s="53"/>
      <c r="H389" s="53"/>
      <c r="I389" s="53"/>
      <c r="J389" s="2"/>
      <c r="K389" s="1"/>
      <c r="L389" s="1"/>
      <c r="M389" s="52"/>
      <c r="N389" s="52"/>
    </row>
    <row r="390" spans="1:14" x14ac:dyDescent="0.2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 x14ac:dyDescent="0.2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103"/>
      <c r="N479" s="105"/>
    </row>
    <row r="480" spans="1:14" ht="16" x14ac:dyDescent="0.2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106"/>
      <c r="N480" s="107"/>
    </row>
    <row r="481" spans="1:14" ht="16" x14ac:dyDescent="0.2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43"/>
      <c r="N481" s="43"/>
    </row>
    <row r="482" spans="1:14" x14ac:dyDescent="0.2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1"/>
      <c r="N482" s="1"/>
    </row>
    <row r="483" spans="1:14" x14ac:dyDescent="0.2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1"/>
      <c r="N483" s="1"/>
    </row>
    <row r="484" spans="1:14" x14ac:dyDescent="0.2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3"/>
      <c r="N484" s="3"/>
    </row>
    <row r="485" spans="1:14" x14ac:dyDescent="0.2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1"/>
      <c r="N485" s="1"/>
    </row>
    <row r="486" spans="1:14" x14ac:dyDescent="0.2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1"/>
      <c r="N486" s="1"/>
    </row>
    <row r="487" spans="1:14" x14ac:dyDescent="0.2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1"/>
      <c r="N487" s="1"/>
    </row>
    <row r="488" spans="1:14" x14ac:dyDescent="0.2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1"/>
      <c r="N488" s="1"/>
    </row>
    <row r="489" spans="1:14" x14ac:dyDescent="0.2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1"/>
      <c r="N489" s="1"/>
    </row>
    <row r="490" spans="1:14" x14ac:dyDescent="0.2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1"/>
      <c r="N490" s="1"/>
    </row>
    <row r="491" spans="1:14" x14ac:dyDescent="0.2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1"/>
      <c r="N491" s="1"/>
    </row>
    <row r="492" spans="1:14" x14ac:dyDescent="0.2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1"/>
      <c r="N492" s="1"/>
    </row>
    <row r="493" spans="1:14" x14ac:dyDescent="0.2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1"/>
      <c r="N493" s="1"/>
    </row>
    <row r="494" spans="1:14" x14ac:dyDescent="0.2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1"/>
      <c r="N494" s="1"/>
    </row>
    <row r="495" spans="1:14" x14ac:dyDescent="0.2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1"/>
      <c r="N495" s="1"/>
    </row>
    <row r="496" spans="1:14" x14ac:dyDescent="0.2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1"/>
      <c r="N496" s="1"/>
    </row>
    <row r="497" spans="1:14" x14ac:dyDescent="0.2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1"/>
      <c r="N497" s="1"/>
    </row>
    <row r="498" spans="1:14" x14ac:dyDescent="0.2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1"/>
      <c r="N498" s="1"/>
    </row>
    <row r="499" spans="1:14" x14ac:dyDescent="0.2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1"/>
      <c r="N499" s="1"/>
    </row>
    <row r="500" spans="1:14" x14ac:dyDescent="0.2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1"/>
      <c r="N500" s="1"/>
    </row>
    <row r="501" spans="1:14" x14ac:dyDescent="0.2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1"/>
      <c r="N501" s="1"/>
    </row>
    <row r="502" spans="1:14" x14ac:dyDescent="0.2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1"/>
      <c r="N502" s="1"/>
    </row>
    <row r="503" spans="1:14" x14ac:dyDescent="0.2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1"/>
      <c r="N503" s="1"/>
    </row>
    <row r="504" spans="1:14" x14ac:dyDescent="0.2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1"/>
      <c r="N504" s="1"/>
    </row>
    <row r="505" spans="1:14" x14ac:dyDescent="0.2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Zv95oGXlS6Ts7/DyELVNw6VDnVysiIRHM1gw4hfWBKj5TAqS8qMmRQNCmf4byrep+DnO93YJWHroWyE3NzDCkg==" saltValue="+mzx5kaEMzOIzf+NwKfgGQ==" spinCount="100000" sheet="1" formatCells="0" formatColumns="0" formatRows="0" insertRows="0" selectLockedCells="1"/>
  <mergeCells count="2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O14:Q14"/>
    <mergeCell ref="R14:R16"/>
    <mergeCell ref="K15:L15"/>
    <mergeCell ref="M15:N15"/>
    <mergeCell ref="M479:N479"/>
    <mergeCell ref="M480:N480"/>
    <mergeCell ref="J351:L351"/>
    <mergeCell ref="K352:L352"/>
    <mergeCell ref="M169:N169"/>
    <mergeCell ref="M170:N170"/>
    <mergeCell ref="M324:N324"/>
    <mergeCell ref="M325:N325"/>
  </mergeCells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400-000000000000}">
      <formula1>liste_nature_controle</formula1>
    </dataValidation>
    <dataValidation type="list" allowBlank="1" showInputMessage="1" showErrorMessage="1" sqref="F17:G52" xr:uid="{00000000-0002-0000-0400-000001000000}">
      <formula1>"Oui,Non"</formula1>
    </dataValidation>
    <dataValidation type="list" allowBlank="1" showInputMessage="1" showErrorMessage="1" sqref="A17:A52" xr:uid="{00000000-0002-0000-0400-000002000000}">
      <formula1>Nat_ELP</formula1>
    </dataValidation>
    <dataValidation type="list" allowBlank="1" showInputMessage="1" showErrorMessage="1" sqref="H17:H52" xr:uid="{00000000-0002-0000-0400-000003000000}">
      <formula1>Type_contrôle</formula1>
    </dataValidation>
    <dataValidation type="list" allowBlank="1" showInputMessage="1" showErrorMessage="1" sqref="M17:M52 K17:K52" xr:uid="{00000000-0002-0000-04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3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4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5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8" t="s">
        <v>45</v>
      </c>
      <c r="E17" s="22" t="s">
        <v>44</v>
      </c>
      <c r="F17" s="8" t="s">
        <v>46</v>
      </c>
      <c r="I17" s="8" t="s">
        <v>51</v>
      </c>
    </row>
    <row r="18" spans="1:9" x14ac:dyDescent="0.2">
      <c r="A18" t="s">
        <v>82</v>
      </c>
      <c r="E18" s="8" t="s">
        <v>43</v>
      </c>
      <c r="F18" s="8" t="s">
        <v>47</v>
      </c>
      <c r="I18" s="8" t="s">
        <v>52</v>
      </c>
    </row>
    <row r="19" spans="1:9" x14ac:dyDescent="0.2">
      <c r="A19" t="s">
        <v>86</v>
      </c>
      <c r="F19" s="8" t="s">
        <v>48</v>
      </c>
      <c r="I19" s="8" t="s">
        <v>53</v>
      </c>
    </row>
    <row r="20" spans="1:9" x14ac:dyDescent="0.2">
      <c r="F20" s="8" t="s">
        <v>49</v>
      </c>
      <c r="I20" s="8" t="s">
        <v>54</v>
      </c>
    </row>
    <row r="21" spans="1:9" x14ac:dyDescent="0.2">
      <c r="F21" s="8" t="s">
        <v>50</v>
      </c>
      <c r="I21" s="8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6FE236-2544-4435-8784-BAC5FEA90D9C}"/>
</file>

<file path=customXml/itemProps2.xml><?xml version="1.0" encoding="utf-8"?>
<ds:datastoreItem xmlns:ds="http://schemas.openxmlformats.org/officeDocument/2006/customXml" ds:itemID="{53E30239-EB13-41BC-A582-AFB517F1F37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dcmitype/"/>
    <ds:schemaRef ds:uri="http://schemas.openxmlformats.org/package/2006/metadata/core-properties"/>
    <ds:schemaRef ds:uri="http://purl.org/dc/elements/1.1/"/>
    <ds:schemaRef ds:uri="e9e13bbf-0b67-4e47-ab27-2b9a26498ac7"/>
    <ds:schemaRef ds:uri="cc9b61d3-e9c6-4364-a8ad-f892d613c53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18</vt:i4>
      </vt:variant>
    </vt:vector>
  </HeadingPairs>
  <TitlesOfParts>
    <vt:vector size="25" baseType="lpstr">
      <vt:lpstr>Fiche générale</vt:lpstr>
      <vt:lpstr>Semestre 1</vt:lpstr>
      <vt:lpstr>Semestre 2</vt:lpstr>
      <vt:lpstr>Semestre 3</vt:lpstr>
      <vt:lpstr>Semestre 4</vt:lpstr>
      <vt:lpstr>Listes</vt:lpstr>
      <vt:lpstr>Feuil1</vt:lpstr>
      <vt:lpstr>IAE</vt:lpstr>
      <vt:lpstr>'Semestre 1'!Impression_des_titres</vt:lpstr>
      <vt:lpstr>'Semestre 2'!Impression_des_titres</vt:lpstr>
      <vt:lpstr>'Semestre 3'!Impression_des_titres</vt:lpstr>
      <vt:lpstr>'Semestre 4'!Impression_des_titres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Microsoft Office User</cp:lastModifiedBy>
  <cp:lastPrinted>2018-03-30T09:51:52Z</cp:lastPrinted>
  <dcterms:created xsi:type="dcterms:W3CDTF">2016-12-07T14:50:54Z</dcterms:created>
  <dcterms:modified xsi:type="dcterms:W3CDTF">2022-12-14T10:37:11Z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