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Décembre 2022 : Pour 2024/DU Culture Littéraire/"/>
    </mc:Choice>
  </mc:AlternateContent>
  <xr:revisionPtr revIDLastSave="0" documentId="13_ncr:1_{5AB629FD-782F-2243-A5A6-1E7961226805}" xr6:coauthVersionLast="47" xr6:coauthVersionMax="47" xr10:uidLastSave="{00000000-0000-0000-0000-000000000000}"/>
  <bookViews>
    <workbookView xWindow="0" yWindow="500" windowWidth="28800" windowHeight="15720" activeTab="2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<sst xmlns="http://schemas.openxmlformats.org/spreadsheetml/2006/main" count="287" uniqueCount="115">
  <si>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</si>
  <si>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</si>
  <si>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</si>
  <si>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</si>
  <si>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</si>
  <si>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</si>
  <si>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</si>
  <si>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</si>
  <si>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</si>
  <si>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</si>
  <si>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</si>
  <si>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</si>
  <si>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</si>
  <si>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</si>
  <si>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</si>
  <si>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</si>
  <si>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</si>
  <si>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</si>
  <si>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</si>
  <si>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</si>
  <si>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</si>
  <si>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</si>
  <si>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</si>
  <si>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</si>
  <si>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</si>
  <si>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</si>
  <si>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</si>
  <si>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</si>
  <si>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</si>
  <si>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</si>
  <si>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</si>
  <si>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</si>
  <si>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</si>
  <si>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</si>
  <si>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</si>
  <si>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</si>
  <si>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</si>
  <si>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</si>
  <si>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</si>
  <si>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</si>
  <si>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</si>
  <si>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</si>
  <si>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</si>
  <si>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</si>
  <si>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</si>
  <si>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</si>
  <si>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</si>
  <si>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</si>
  <si>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</si>
  <si>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</si>
  <si>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</si>
  <si>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</si>
  <si>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</si>
  <si>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</si>
  <si>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</si>
  <si>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</si>
  <si>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</si>
  <si>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</si>
  <si>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</si>
  <si>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</si>
  <si>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</si>
  <si>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</si>
  <si>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</si>
  <si>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</si>
  <si>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</si>
  <si>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</si>
  <si>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</si>
  <si>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</si>
  <si>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</si>
  <si>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</si>
  <si>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</si>
  <si>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</si>
  <si>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</si>
  <si>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</si>
  <si>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</si>
  <si>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</si>
  <si>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</si>
  <si>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</si>
  <si>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</si>
  <si>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</si>
  <si>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</si>
  <si>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</si>
  <si>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</si>
  <si>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</si>
  <si>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</si>
  <si>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</si>
  <si>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</si>
  <si>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Session unique</t>
  </si>
  <si>
    <t>note pour passer = 10. Les Ue sont  compensables sauf le mémoire.</t>
  </si>
  <si>
    <t>non compensable</t>
  </si>
  <si>
    <t>moins de 10 pour le mémoire</t>
  </si>
  <si>
    <t>oui, 5 fois</t>
  </si>
  <si>
    <t>UE Littérature française</t>
  </si>
  <si>
    <t>UE Littérature comparée</t>
  </si>
  <si>
    <t>UE Langue et style</t>
  </si>
  <si>
    <t>UE Optionnelle</t>
  </si>
  <si>
    <t>UE Mémoire</t>
  </si>
  <si>
    <t>       Littérature francaise 5</t>
  </si>
  <si>
    <t>       Langue francaise 5</t>
  </si>
  <si>
    <t>Littérature française 2 : Analyses littéraires Master à distance HMELDL1</t>
  </si>
  <si>
    <t>Approfondissement littérature comparée (PPCE)</t>
  </si>
  <si>
    <t>       Littérature francaise 6</t>
  </si>
  <si>
    <t>       Littérature comparée 4</t>
  </si>
  <si>
    <t>Initiation à la stylistique</t>
  </si>
  <si>
    <t>       Histoire littéraire 3</t>
  </si>
  <si>
    <t>HUUCL10</t>
  </si>
  <si>
    <t>HUUCL11</t>
  </si>
  <si>
    <t>HUUCL13</t>
  </si>
  <si>
    <t>HUUCL12</t>
  </si>
  <si>
    <t>HUUCL20</t>
  </si>
  <si>
    <t>HUUCL21</t>
  </si>
  <si>
    <t>HUUCL22</t>
  </si>
  <si>
    <t>HUUCL23</t>
  </si>
  <si>
    <t>HD1CL24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</si>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</sst>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</cellXfs>
  <cellStyles count="2">
    <cellStyle name="Lien hypertexte" xfId="1" builtinId="8"/>
    <cellStyle name="Normal" xfId="0" builtinId="0"/>
  </cellStyles>
  <dxfs count="11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17" sqref="A17:I17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78" t="s">
        <v>68</v>
      </c>
      <c r="B1" s="79"/>
      <c r="C1" s="80"/>
      <c r="D1" s="80"/>
      <c r="E1" s="80"/>
      <c r="F1" s="80"/>
      <c r="G1" s="80"/>
      <c r="H1" s="80"/>
      <c r="I1" s="81"/>
      <c r="J1" s="17"/>
    </row>
    <row r="2" spans="1:10" s="10" customFormat="1" ht="25" customHeight="1" x14ac:dyDescent="0.35">
      <c r="A2" s="20" t="s">
        <v>26</v>
      </c>
      <c r="B2" s="51" t="s">
        <v>69</v>
      </c>
      <c r="C2" s="77"/>
      <c r="D2" s="77"/>
      <c r="E2" s="77"/>
      <c r="F2" s="77"/>
      <c r="G2" s="77"/>
      <c r="H2" s="77"/>
      <c r="I2" s="77"/>
      <c r="J2" s="11"/>
    </row>
    <row r="3" spans="1:10" s="9" customFormat="1" ht="25" customHeight="1" x14ac:dyDescent="0.35">
      <c r="A3" s="21" t="s">
        <v>24</v>
      </c>
      <c r="B3" s="82"/>
      <c r="C3" s="83"/>
      <c r="D3" s="83"/>
      <c r="E3" s="83"/>
      <c r="F3" s="83"/>
      <c r="G3" s="83"/>
      <c r="H3" s="83"/>
      <c r="I3" s="84"/>
      <c r="J3" s="18"/>
    </row>
    <row r="4" spans="1:10" s="9" customFormat="1" ht="25" customHeight="1" x14ac:dyDescent="0.35">
      <c r="A4" s="20" t="s">
        <v>83</v>
      </c>
      <c r="B4" s="52" t="s">
        <v>87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85" t="s">
        <v>32</v>
      </c>
      <c r="B5" s="86"/>
      <c r="C5" s="86"/>
      <c r="D5" s="86"/>
      <c r="E5" s="86"/>
      <c r="F5" s="86"/>
      <c r="G5" s="86"/>
      <c r="H5" s="86"/>
      <c r="I5" s="87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88" t="s">
        <v>28</v>
      </c>
      <c r="B7" s="89"/>
      <c r="C7" s="89"/>
      <c r="D7" s="89"/>
      <c r="E7" s="89"/>
      <c r="F7" s="89"/>
      <c r="G7" s="89"/>
      <c r="H7" s="89"/>
      <c r="I7" s="90"/>
    </row>
    <row r="8" spans="1:10" s="9" customFormat="1" x14ac:dyDescent="0.2">
      <c r="A8" s="71" t="s">
        <v>88</v>
      </c>
      <c r="B8" s="72"/>
      <c r="C8" s="72"/>
      <c r="D8" s="72"/>
      <c r="E8" s="72"/>
      <c r="F8" s="72"/>
      <c r="G8" s="72"/>
      <c r="H8" s="72"/>
      <c r="I8" s="73"/>
    </row>
    <row r="9" spans="1:10" x14ac:dyDescent="0.2">
      <c r="A9" s="62"/>
      <c r="B9" s="63"/>
      <c r="C9" s="63"/>
      <c r="D9" s="63"/>
      <c r="E9" s="63"/>
      <c r="F9" s="63"/>
      <c r="G9" s="63"/>
      <c r="H9" s="63"/>
      <c r="I9" s="64"/>
    </row>
    <row r="10" spans="1:10" x14ac:dyDescent="0.2">
      <c r="A10" s="91" t="s">
        <v>29</v>
      </c>
      <c r="B10" s="92"/>
      <c r="C10" s="92"/>
      <c r="D10" s="92"/>
      <c r="E10" s="92"/>
      <c r="F10" s="92"/>
      <c r="G10" s="92"/>
      <c r="H10" s="92"/>
      <c r="I10" s="93"/>
    </row>
    <row r="11" spans="1:10" s="9" customFormat="1" x14ac:dyDescent="0.2">
      <c r="A11" s="71" t="s">
        <v>89</v>
      </c>
      <c r="B11" s="72"/>
      <c r="C11" s="72"/>
      <c r="D11" s="72"/>
      <c r="E11" s="72"/>
      <c r="F11" s="72"/>
      <c r="G11" s="72"/>
      <c r="H11" s="72"/>
      <c r="I11" s="73"/>
    </row>
    <row r="12" spans="1:10" x14ac:dyDescent="0.2">
      <c r="A12" s="62"/>
      <c r="B12" s="63"/>
      <c r="C12" s="63"/>
      <c r="D12" s="63"/>
      <c r="E12" s="63"/>
      <c r="F12" s="63"/>
      <c r="G12" s="63"/>
      <c r="H12" s="63"/>
      <c r="I12" s="64"/>
    </row>
    <row r="13" spans="1:10" s="14" customFormat="1" x14ac:dyDescent="0.2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0" s="23" customFormat="1" x14ac:dyDescent="0.2">
      <c r="A14" s="71">
        <v>10</v>
      </c>
      <c r="B14" s="72"/>
      <c r="C14" s="72"/>
      <c r="D14" s="72"/>
      <c r="E14" s="72"/>
      <c r="F14" s="72"/>
      <c r="G14" s="72"/>
      <c r="H14" s="72"/>
      <c r="I14" s="73"/>
    </row>
    <row r="15" spans="1:10" x14ac:dyDescent="0.2">
      <c r="A15" s="62"/>
      <c r="B15" s="63"/>
      <c r="C15" s="63"/>
      <c r="D15" s="63"/>
      <c r="E15" s="63"/>
      <c r="F15" s="63"/>
      <c r="G15" s="63"/>
      <c r="H15" s="63"/>
      <c r="I15" s="64"/>
    </row>
    <row r="16" spans="1:10" s="14" customFormat="1" x14ac:dyDescent="0.2">
      <c r="A16" s="91" t="s">
        <v>31</v>
      </c>
      <c r="B16" s="92"/>
      <c r="C16" s="92"/>
      <c r="D16" s="92"/>
      <c r="E16" s="92"/>
      <c r="F16" s="92"/>
      <c r="G16" s="92"/>
      <c r="H16" s="92"/>
      <c r="I16" s="93"/>
    </row>
    <row r="17" spans="1:9" s="23" customFormat="1" x14ac:dyDescent="0.2">
      <c r="A17" s="71" t="s">
        <v>90</v>
      </c>
      <c r="B17" s="72"/>
      <c r="C17" s="72"/>
      <c r="D17" s="72"/>
      <c r="E17" s="72"/>
      <c r="F17" s="72"/>
      <c r="G17" s="72"/>
      <c r="H17" s="72"/>
      <c r="I17" s="73"/>
    </row>
    <row r="18" spans="1:9" x14ac:dyDescent="0.2">
      <c r="A18" s="62"/>
      <c r="B18" s="63"/>
      <c r="C18" s="63"/>
      <c r="D18" s="63"/>
      <c r="E18" s="63"/>
      <c r="F18" s="63"/>
      <c r="G18" s="63"/>
      <c r="H18" s="63"/>
      <c r="I18" s="64"/>
    </row>
    <row r="19" spans="1:9" ht="20" customHeight="1" x14ac:dyDescent="0.2">
      <c r="A19" s="65" t="s">
        <v>33</v>
      </c>
      <c r="B19" s="66"/>
      <c r="C19" s="66"/>
      <c r="D19" s="66"/>
      <c r="E19" s="66"/>
      <c r="F19" s="66"/>
      <c r="G19" s="66"/>
      <c r="H19" s="66"/>
      <c r="I19" s="67"/>
    </row>
    <row r="20" spans="1:9" s="9" customFormat="1" x14ac:dyDescent="0.2">
      <c r="A20" s="94" t="s">
        <v>91</v>
      </c>
      <c r="B20" s="95"/>
      <c r="C20" s="95"/>
      <c r="D20" s="95"/>
      <c r="E20" s="95"/>
      <c r="F20" s="95"/>
      <c r="G20" s="95"/>
      <c r="H20" s="95"/>
      <c r="I20" s="96"/>
    </row>
    <row r="21" spans="1:9" x14ac:dyDescent="0.2">
      <c r="A21" s="62"/>
      <c r="B21" s="63"/>
      <c r="C21" s="63"/>
      <c r="D21" s="63"/>
      <c r="E21" s="63"/>
      <c r="F21" s="63"/>
      <c r="G21" s="63"/>
      <c r="H21" s="63"/>
      <c r="I21" s="64"/>
    </row>
    <row r="22" spans="1:9" ht="20" customHeight="1" x14ac:dyDescent="0.2">
      <c r="A22" s="65" t="s">
        <v>56</v>
      </c>
      <c r="B22" s="66"/>
      <c r="C22" s="66"/>
      <c r="D22" s="66"/>
      <c r="E22" s="66"/>
      <c r="F22" s="66"/>
      <c r="G22" s="66"/>
      <c r="H22" s="66"/>
      <c r="I22" s="67"/>
    </row>
    <row r="23" spans="1:9" x14ac:dyDescent="0.2">
      <c r="A23" s="74" t="s">
        <v>84</v>
      </c>
      <c r="B23" s="75"/>
      <c r="C23" s="75"/>
      <c r="D23" s="75"/>
      <c r="E23" s="75"/>
      <c r="F23" s="75"/>
      <c r="G23" s="75"/>
      <c r="H23" s="75"/>
      <c r="I23" s="76"/>
    </row>
    <row r="24" spans="1:9" x14ac:dyDescent="0.2">
      <c r="A24" s="68"/>
      <c r="B24" s="69"/>
      <c r="C24" s="69"/>
      <c r="D24" s="69"/>
      <c r="E24" s="69"/>
      <c r="F24" s="69"/>
      <c r="G24" s="69"/>
      <c r="H24" s="69"/>
      <c r="I24" s="70"/>
    </row>
    <row r="25" spans="1:9" x14ac:dyDescent="0.2">
      <c r="A25" s="59"/>
      <c r="B25" s="60"/>
      <c r="C25" s="60"/>
      <c r="D25" s="60"/>
      <c r="E25" s="60"/>
      <c r="F25" s="60"/>
      <c r="G25" s="60"/>
      <c r="H25" s="60"/>
      <c r="I25" s="61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opLeftCell="H14" zoomScale="133" zoomScaleNormal="70" zoomScalePageLayoutView="85" workbookViewId="0">
      <selection activeCell="J18" sqref="J18:J27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11" t="s">
        <v>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>
        <f>'Fiche générale'!B3:I3</f>
        <v>0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/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" t="s">
        <v>0</v>
      </c>
      <c r="B17" s="129" t="s">
        <v>92</v>
      </c>
      <c r="C17" s="2" t="s">
        <v>105</v>
      </c>
      <c r="D17" s="3">
        <v>6</v>
      </c>
      <c r="E17" s="3">
        <v>1</v>
      </c>
      <c r="F17" s="3" t="s">
        <v>114</v>
      </c>
      <c r="G17" s="3" t="s">
        <v>114</v>
      </c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30" t="s">
        <v>97</v>
      </c>
      <c r="C18" s="2"/>
      <c r="D18" s="3"/>
      <c r="E18" s="3"/>
      <c r="F18" s="3"/>
      <c r="G18" s="3"/>
      <c r="H18" s="3" t="s">
        <v>61</v>
      </c>
      <c r="I18" s="3"/>
      <c r="J18" s="1">
        <v>3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129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0</v>
      </c>
      <c r="B20" s="129" t="s">
        <v>93</v>
      </c>
      <c r="C20" s="2" t="s">
        <v>106</v>
      </c>
      <c r="D20" s="3">
        <v>6</v>
      </c>
      <c r="E20" s="3">
        <v>1</v>
      </c>
      <c r="F20" s="3" t="s">
        <v>114</v>
      </c>
      <c r="G20" s="3" t="s">
        <v>114</v>
      </c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129" t="s">
        <v>100</v>
      </c>
      <c r="C21" s="2"/>
      <c r="D21" s="3"/>
      <c r="E21" s="3"/>
      <c r="F21" s="3"/>
      <c r="G21" s="3"/>
      <c r="H21" s="3" t="s">
        <v>61</v>
      </c>
      <c r="I21" s="3"/>
      <c r="J21" s="1">
        <v>3</v>
      </c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129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0</v>
      </c>
      <c r="B23" s="129" t="s">
        <v>94</v>
      </c>
      <c r="C23" s="1" t="s">
        <v>108</v>
      </c>
      <c r="D23" s="3">
        <v>6</v>
      </c>
      <c r="E23" s="3">
        <v>1</v>
      </c>
      <c r="F23" s="3" t="s">
        <v>114</v>
      </c>
      <c r="G23" s="3" t="s">
        <v>114</v>
      </c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37</v>
      </c>
      <c r="B24" s="132" t="s">
        <v>98</v>
      </c>
      <c r="C24" s="4"/>
      <c r="D24" s="3"/>
      <c r="E24" s="3"/>
      <c r="F24" s="3"/>
      <c r="G24" s="3"/>
      <c r="H24" s="3" t="s">
        <v>61</v>
      </c>
      <c r="I24" s="3"/>
      <c r="J24" s="1">
        <v>3</v>
      </c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29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0</v>
      </c>
      <c r="B26" s="129" t="s">
        <v>95</v>
      </c>
      <c r="C26" s="2" t="s">
        <v>107</v>
      </c>
      <c r="D26" s="3">
        <v>6</v>
      </c>
      <c r="E26" s="3">
        <v>1</v>
      </c>
      <c r="F26" s="3" t="s">
        <v>114</v>
      </c>
      <c r="G26" s="3" t="s">
        <v>114</v>
      </c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131" t="s">
        <v>99</v>
      </c>
      <c r="C27" s="2"/>
      <c r="D27" s="3"/>
      <c r="E27" s="3"/>
      <c r="F27" s="3"/>
      <c r="G27" s="3"/>
      <c r="H27" s="3" t="s">
        <v>61</v>
      </c>
      <c r="I27" s="3"/>
      <c r="J27" s="1">
        <v>3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33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J15:K15 M15 E9 G9 A16:N16">
    <cfRule type="expression" dxfId="118" priority="24">
      <formula>$A$11=2</formula>
    </cfRule>
    <cfRule type="expression" dxfId="117" priority="25">
      <formula>$A$11=3</formula>
    </cfRule>
    <cfRule type="expression" dxfId="116" priority="26">
      <formula>$A$11=1</formula>
    </cfRule>
  </conditionalFormatting>
  <conditionalFormatting sqref="I17:I52 K17:L52">
    <cfRule type="expression" dxfId="115" priority="23">
      <formula>$H17="CCI (CC Intégral)"</formula>
    </cfRule>
  </conditionalFormatting>
  <conditionalFormatting sqref="I17:J52">
    <cfRule type="expression" dxfId="114" priority="22">
      <formula>$H17="CT (Contrôle terminal)"</formula>
    </cfRule>
  </conditionalFormatting>
  <conditionalFormatting sqref="K15:L16">
    <cfRule type="expression" dxfId="113" priority="18">
      <formula>$H$17="CCI (CC Intégral)"</formula>
    </cfRule>
  </conditionalFormatting>
  <conditionalFormatting sqref="O15">
    <cfRule type="expression" dxfId="112" priority="15">
      <formula>$A$11=2</formula>
    </cfRule>
    <cfRule type="expression" dxfId="111" priority="16">
      <formula>$A$11=3</formula>
    </cfRule>
    <cfRule type="expression" dxfId="110" priority="17">
      <formula>$A$11=1</formula>
    </cfRule>
  </conditionalFormatting>
  <conditionalFormatting sqref="P15:Q15">
    <cfRule type="expression" dxfId="109" priority="12">
      <formula>$A$11=2</formula>
    </cfRule>
    <cfRule type="expression" dxfId="108" priority="13">
      <formula>$A$11=3</formula>
    </cfRule>
    <cfRule type="expression" dxfId="107" priority="14">
      <formula>$A$11=1</formula>
    </cfRule>
  </conditionalFormatting>
  <conditionalFormatting sqref="P16:Q16">
    <cfRule type="expression" dxfId="106" priority="9">
      <formula>$A$11=2</formula>
    </cfRule>
    <cfRule type="expression" dxfId="105" priority="10">
      <formula>$A$11=4</formula>
    </cfRule>
    <cfRule type="expression" dxfId="104" priority="11">
      <formula>$A$11=1</formula>
    </cfRule>
  </conditionalFormatting>
  <conditionalFormatting sqref="O16">
    <cfRule type="expression" dxfId="103" priority="6">
      <formula>$A$11=2</formula>
    </cfRule>
    <cfRule type="expression" dxfId="102" priority="7">
      <formula>$A$11=4</formula>
    </cfRule>
    <cfRule type="expression" dxfId="101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tabSelected="1" zoomScaleNormal="70" zoomScalePageLayoutView="85" workbookViewId="0">
      <selection activeCell="K35" sqref="K35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>
        <f>'Fiche générale'!B3:I3</f>
        <v>0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/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" t="s">
        <v>0</v>
      </c>
      <c r="B17" s="129" t="s">
        <v>92</v>
      </c>
      <c r="C17" s="2" t="s">
        <v>109</v>
      </c>
      <c r="D17" s="3">
        <v>6</v>
      </c>
      <c r="E17" s="3">
        <v>1</v>
      </c>
      <c r="F17" s="3" t="s">
        <v>114</v>
      </c>
      <c r="G17" s="3" t="s">
        <v>114</v>
      </c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30" t="s">
        <v>101</v>
      </c>
      <c r="C18" s="2"/>
      <c r="D18" s="3"/>
      <c r="E18" s="3"/>
      <c r="F18" s="3"/>
      <c r="G18" s="3"/>
      <c r="H18" s="3" t="s">
        <v>61</v>
      </c>
      <c r="I18" s="3"/>
      <c r="J18" s="1">
        <v>3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129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0</v>
      </c>
      <c r="B20" s="129" t="s">
        <v>93</v>
      </c>
      <c r="C20" s="2" t="s">
        <v>110</v>
      </c>
      <c r="D20" s="3">
        <v>6</v>
      </c>
      <c r="E20" s="3">
        <v>1</v>
      </c>
      <c r="F20" s="3" t="s">
        <v>114</v>
      </c>
      <c r="G20" s="3" t="s">
        <v>114</v>
      </c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130" t="s">
        <v>102</v>
      </c>
      <c r="C21" s="2"/>
      <c r="D21" s="3"/>
      <c r="E21" s="3"/>
      <c r="F21" s="3"/>
      <c r="G21" s="3"/>
      <c r="H21" s="3" t="s">
        <v>61</v>
      </c>
      <c r="I21" s="3"/>
      <c r="J21" s="1">
        <v>3</v>
      </c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129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0</v>
      </c>
      <c r="B23" s="129" t="s">
        <v>94</v>
      </c>
      <c r="C23" s="1" t="s">
        <v>111</v>
      </c>
      <c r="D23" s="3">
        <v>6</v>
      </c>
      <c r="E23" s="3">
        <v>1</v>
      </c>
      <c r="F23" s="3" t="s">
        <v>114</v>
      </c>
      <c r="G23" s="3" t="s">
        <v>114</v>
      </c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37</v>
      </c>
      <c r="B24" s="129" t="s">
        <v>103</v>
      </c>
      <c r="C24" s="4"/>
      <c r="D24" s="3"/>
      <c r="E24" s="3"/>
      <c r="F24" s="3"/>
      <c r="G24" s="3"/>
      <c r="H24" s="3" t="s">
        <v>61</v>
      </c>
      <c r="I24" s="3"/>
      <c r="J24" s="1">
        <v>3</v>
      </c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29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0</v>
      </c>
      <c r="B26" s="129" t="s">
        <v>95</v>
      </c>
      <c r="C26" s="2" t="s">
        <v>112</v>
      </c>
      <c r="D26" s="3">
        <v>6</v>
      </c>
      <c r="E26" s="3">
        <v>1</v>
      </c>
      <c r="F26" s="3" t="s">
        <v>114</v>
      </c>
      <c r="G26" s="3" t="s">
        <v>114</v>
      </c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130" t="s">
        <v>104</v>
      </c>
      <c r="C27" s="2"/>
      <c r="D27" s="3"/>
      <c r="E27" s="3"/>
      <c r="F27" s="3"/>
      <c r="G27" s="3"/>
      <c r="H27" s="3" t="s">
        <v>61</v>
      </c>
      <c r="I27" s="3"/>
      <c r="J27" s="1">
        <v>3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 t="s">
        <v>0</v>
      </c>
      <c r="B29" s="1" t="s">
        <v>96</v>
      </c>
      <c r="C29" s="2" t="s">
        <v>113</v>
      </c>
      <c r="D29" s="3">
        <v>6</v>
      </c>
      <c r="E29" s="1">
        <v>1</v>
      </c>
      <c r="F29" s="1" t="s">
        <v>114</v>
      </c>
      <c r="G29" s="1" t="s">
        <v>114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33"/>
      <c r="C30" s="1"/>
      <c r="D30" s="3"/>
      <c r="E30" s="1"/>
      <c r="F30" s="1"/>
      <c r="G30" s="1"/>
      <c r="H30" s="1" t="s">
        <v>62</v>
      </c>
      <c r="I30" s="1"/>
      <c r="J30" s="1"/>
      <c r="K30" s="1" t="s">
        <v>14</v>
      </c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</mergeCells>
  <conditionalFormatting sqref="J15:K15 M15 E9 G9 A16:N16">
    <cfRule type="expression" dxfId="93" priority="24">
      <formula>$A$11=2</formula>
    </cfRule>
    <cfRule type="expression" dxfId="92" priority="25">
      <formula>$A$11=3</formula>
    </cfRule>
    <cfRule type="expression" dxfId="91" priority="26">
      <formula>$A$11=1</formula>
    </cfRule>
  </conditionalFormatting>
  <conditionalFormatting sqref="I17:I52 K17:L52">
    <cfRule type="expression" dxfId="90" priority="23">
      <formula>$H17="CCI (CC Intégral)"</formula>
    </cfRule>
  </conditionalFormatting>
  <conditionalFormatting sqref="I17:J17 I28:J52 I18:I27">
    <cfRule type="expression" dxfId="89" priority="22">
      <formula>$H17="CT (Contrôle terminal)"</formula>
    </cfRule>
  </conditionalFormatting>
  <conditionalFormatting sqref="K15:L16">
    <cfRule type="expression" dxfId="88" priority="19">
      <formula>$H$17="CCI (CC Intégral)"</formula>
    </cfRule>
  </conditionalFormatting>
  <conditionalFormatting sqref="O15">
    <cfRule type="expression" dxfId="87" priority="16">
      <formula>$A$11=2</formula>
    </cfRule>
    <cfRule type="expression" dxfId="86" priority="17">
      <formula>$A$11=3</formula>
    </cfRule>
    <cfRule type="expression" dxfId="85" priority="18">
      <formula>$A$11=1</formula>
    </cfRule>
  </conditionalFormatting>
  <conditionalFormatting sqref="P15:Q15">
    <cfRule type="expression" dxfId="84" priority="13">
      <formula>$A$11=2</formula>
    </cfRule>
    <cfRule type="expression" dxfId="83" priority="14">
      <formula>$A$11=3</formula>
    </cfRule>
    <cfRule type="expression" dxfId="82" priority="15">
      <formula>$A$11=1</formula>
    </cfRule>
  </conditionalFormatting>
  <conditionalFormatting sqref="P16:Q16">
    <cfRule type="expression" dxfId="81" priority="10">
      <formula>$A$11=2</formula>
    </cfRule>
    <cfRule type="expression" dxfId="80" priority="11">
      <formula>$A$11=4</formula>
    </cfRule>
    <cfRule type="expression" dxfId="79" priority="12">
      <formula>$A$11=1</formula>
    </cfRule>
  </conditionalFormatting>
  <conditionalFormatting sqref="O16">
    <cfRule type="expression" dxfId="78" priority="7">
      <formula>$A$11=2</formula>
    </cfRule>
    <cfRule type="expression" dxfId="77" priority="8">
      <formula>$A$11=4</formula>
    </cfRule>
    <cfRule type="expression" dxfId="76" priority="9">
      <formula>$A$11=1</formula>
    </cfRule>
  </conditionalFormatting>
  <conditionalFormatting sqref="J18:J27">
    <cfRule type="expression" dxfId="0" priority="1">
      <formula>$H18="CT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3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02C84510-625A-4937-A8A4-EC1396EE937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6" id="{6F535EA4-31B6-475B-9043-69BF36A975E6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>
        <f>'Fiche générale'!B3:I3</f>
        <v>0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2"/>
      <c r="K351" s="103"/>
      <c r="L351" s="104"/>
      <c r="M351" s="53"/>
      <c r="N351" s="53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5"/>
      <c r="L352" s="106"/>
      <c r="M352" s="53"/>
      <c r="N352" s="53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  <mergeCell ref="O14:Q14"/>
    <mergeCell ref="R14:R16"/>
    <mergeCell ref="K15:L15"/>
    <mergeCell ref="M15:N15"/>
    <mergeCell ref="E10:F10"/>
    <mergeCell ref="G10:H10"/>
    <mergeCell ref="J351:L351"/>
    <mergeCell ref="K352:L352"/>
    <mergeCell ref="E13:F13"/>
    <mergeCell ref="J14:L14"/>
    <mergeCell ref="M14:N14"/>
  </mergeCells>
  <conditionalFormatting sqref="E9 G9 A16:I16">
    <cfRule type="expression" dxfId="68" priority="52">
      <formula>$A$11=2</formula>
    </cfRule>
    <cfRule type="expression" dxfId="67" priority="53">
      <formula>$A$11=3</formula>
    </cfRule>
    <cfRule type="expression" dxfId="66" priority="54">
      <formula>$A$11=1</formula>
    </cfRule>
  </conditionalFormatting>
  <conditionalFormatting sqref="I17:I52">
    <cfRule type="expression" dxfId="65" priority="51">
      <formula>$H17="CCI (CC Intégral)"</formula>
    </cfRule>
  </conditionalFormatting>
  <conditionalFormatting sqref="I17:I52">
    <cfRule type="expression" dxfId="64" priority="50">
      <formula>$H17="CT (Contrôle terminal)"</formula>
    </cfRule>
  </conditionalFormatting>
  <conditionalFormatting sqref="O15">
    <cfRule type="expression" dxfId="63" priority="27">
      <formula>$A$11=2</formula>
    </cfRule>
    <cfRule type="expression" dxfId="62" priority="28">
      <formula>$A$11=3</formula>
    </cfRule>
    <cfRule type="expression" dxfId="61" priority="29">
      <formula>$A$11=1</formula>
    </cfRule>
  </conditionalFormatting>
  <conditionalFormatting sqref="P15:Q15">
    <cfRule type="expression" dxfId="60" priority="24">
      <formula>$A$11=2</formula>
    </cfRule>
    <cfRule type="expression" dxfId="59" priority="25">
      <formula>$A$11=3</formula>
    </cfRule>
    <cfRule type="expression" dxfId="58" priority="26">
      <formula>$A$11=1</formula>
    </cfRule>
  </conditionalFormatting>
  <conditionalFormatting sqref="P16:Q16">
    <cfRule type="expression" dxfId="57" priority="21">
      <formula>$A$11=2</formula>
    </cfRule>
    <cfRule type="expression" dxfId="56" priority="22">
      <formula>$A$11=4</formula>
    </cfRule>
    <cfRule type="expression" dxfId="55" priority="23">
      <formula>$A$11=1</formula>
    </cfRule>
  </conditionalFormatting>
  <conditionalFormatting sqref="O16">
    <cfRule type="expression" dxfId="54" priority="18">
      <formula>$A$11=2</formula>
    </cfRule>
    <cfRule type="expression" dxfId="53" priority="19">
      <formula>$A$11=4</formula>
    </cfRule>
    <cfRule type="expression" dxfId="52" priority="20">
      <formula>$A$11=1</formula>
    </cfRule>
  </conditionalFormatting>
  <conditionalFormatting sqref="J15:K15 J352:K352 J16:L16 J353:L353">
    <cfRule type="expression" dxfId="51" priority="11">
      <formula>$A$11=2</formula>
    </cfRule>
    <cfRule type="expression" dxfId="50" priority="12">
      <formula>$A$11=3</formula>
    </cfRule>
    <cfRule type="expression" dxfId="49" priority="13">
      <formula>$A$11=1</formula>
    </cfRule>
  </conditionalFormatting>
  <conditionalFormatting sqref="K17:L52 K354:L389">
    <cfRule type="expression" dxfId="48" priority="10">
      <formula>$H17="CCI (CC Intégral)"</formula>
    </cfRule>
  </conditionalFormatting>
  <conditionalFormatting sqref="J17:J52 J354:J389">
    <cfRule type="expression" dxfId="47" priority="9">
      <formula>$H17="CT (Contrôle terminal)"</formula>
    </cfRule>
  </conditionalFormatting>
  <conditionalFormatting sqref="K15:L16 K352:L353">
    <cfRule type="expression" dxfId="46" priority="8">
      <formula>$H$17="CCI (CC Intégral)"</formula>
    </cfRule>
  </conditionalFormatting>
  <conditionalFormatting sqref="M15 M16:N16">
    <cfRule type="expression" dxfId="45" priority="5">
      <formula>$A$11=2</formula>
    </cfRule>
    <cfRule type="expression" dxfId="44" priority="6">
      <formula>$A$11=3</formula>
    </cfRule>
    <cfRule type="expression" dxfId="43" priority="7">
      <formula>$A$11=1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>
        <f>'Fiche générale'!B3:I3</f>
        <v>0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102"/>
      <c r="N169" s="104"/>
    </row>
    <row r="170" spans="1:14" ht="16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105"/>
      <c r="N170" s="106"/>
    </row>
    <row r="171" spans="1:14" ht="16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43"/>
      <c r="N171" s="4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1"/>
      <c r="N172" s="1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1"/>
      <c r="N173" s="1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3"/>
      <c r="N174" s="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1"/>
      <c r="N175" s="1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1"/>
      <c r="N176" s="1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1"/>
      <c r="N177" s="1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1"/>
      <c r="N178" s="1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1"/>
      <c r="N179" s="1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1"/>
      <c r="N180" s="1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1"/>
      <c r="N181" s="1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1"/>
      <c r="N182" s="1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1"/>
      <c r="N183" s="1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1"/>
      <c r="N184" s="1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1"/>
      <c r="N185" s="1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1"/>
      <c r="N186" s="1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1"/>
      <c r="N187" s="1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1"/>
      <c r="N188" s="1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1"/>
      <c r="N189" s="1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1"/>
      <c r="N190" s="1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1"/>
      <c r="N191" s="1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1"/>
      <c r="N192" s="1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1"/>
      <c r="N193" s="1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1"/>
      <c r="N194" s="1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1"/>
      <c r="N195" s="1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1"/>
      <c r="N196" s="1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1"/>
      <c r="N197" s="1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1"/>
      <c r="N198" s="1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1"/>
      <c r="N199" s="1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1"/>
      <c r="N200" s="1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1"/>
      <c r="N201" s="1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1"/>
      <c r="N202" s="1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1"/>
      <c r="N203" s="1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1"/>
      <c r="N204" s="1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1"/>
      <c r="N205" s="1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1"/>
      <c r="N206" s="1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1"/>
      <c r="N207" s="1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102"/>
      <c r="N324" s="104"/>
    </row>
    <row r="325" spans="1:14" ht="16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105"/>
      <c r="N325" s="106"/>
    </row>
    <row r="326" spans="1:14" ht="16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43"/>
      <c r="N326" s="4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1"/>
      <c r="N327" s="1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1"/>
      <c r="N328" s="1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3"/>
      <c r="N329" s="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1"/>
      <c r="N330" s="1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1"/>
      <c r="N331" s="1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1"/>
      <c r="N332" s="1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1"/>
      <c r="N333" s="1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1"/>
      <c r="N334" s="1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1"/>
      <c r="N335" s="1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1"/>
      <c r="N336" s="1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1"/>
      <c r="N337" s="1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1"/>
      <c r="N338" s="1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1"/>
      <c r="N339" s="1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1"/>
      <c r="N340" s="1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1"/>
      <c r="N341" s="1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1"/>
      <c r="N342" s="1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1"/>
      <c r="N343" s="1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1"/>
      <c r="N344" s="1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1"/>
      <c r="N345" s="1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1"/>
      <c r="N346" s="1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1"/>
      <c r="N347" s="1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1"/>
      <c r="N348" s="1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1"/>
      <c r="N349" s="1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1"/>
      <c r="N350" s="1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2"/>
      <c r="K351" s="103"/>
      <c r="L351" s="104"/>
      <c r="M351" s="1"/>
      <c r="N351" s="1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5"/>
      <c r="L352" s="106"/>
      <c r="M352" s="1"/>
      <c r="N352" s="1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1"/>
      <c r="N353" s="1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1"/>
      <c r="N354" s="1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1"/>
      <c r="N355" s="1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1"/>
      <c r="N356" s="1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1"/>
      <c r="N357" s="1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1"/>
      <c r="N358" s="1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1"/>
      <c r="N359" s="1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1"/>
      <c r="N360" s="1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1"/>
      <c r="N361" s="1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1"/>
      <c r="N362" s="1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102"/>
      <c r="N479" s="104"/>
    </row>
    <row r="480" spans="1:14" ht="16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105"/>
      <c r="N480" s="106"/>
    </row>
    <row r="481" spans="1:14" ht="16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43"/>
      <c r="N481" s="4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1"/>
      <c r="N482" s="1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1"/>
      <c r="N483" s="1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3"/>
      <c r="N484" s="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1"/>
      <c r="N485" s="1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1"/>
      <c r="N486" s="1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1"/>
      <c r="N487" s="1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1"/>
      <c r="N488" s="1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1"/>
      <c r="N489" s="1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1"/>
      <c r="N490" s="1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1"/>
      <c r="N491" s="1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1"/>
      <c r="N492" s="1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1"/>
      <c r="N493" s="1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1"/>
      <c r="N494" s="1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1"/>
      <c r="N495" s="1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1"/>
      <c r="N496" s="1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1"/>
      <c r="N497" s="1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1"/>
      <c r="N498" s="1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1"/>
      <c r="N499" s="1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1"/>
      <c r="N500" s="1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1"/>
      <c r="N501" s="1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1"/>
      <c r="N502" s="1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1"/>
      <c r="N503" s="1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1"/>
      <c r="N504" s="1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  <mergeCell ref="M479:N479"/>
    <mergeCell ref="M480:N480"/>
    <mergeCell ref="J351:L351"/>
    <mergeCell ref="K352:L352"/>
    <mergeCell ref="M169:N169"/>
    <mergeCell ref="M170:N170"/>
    <mergeCell ref="M324:N324"/>
    <mergeCell ref="M325:N325"/>
  </mergeCells>
  <conditionalFormatting sqref="E9 G9 A16:I16">
    <cfRule type="expression" dxfId="34" priority="52">
      <formula>$A$11=2</formula>
    </cfRule>
    <cfRule type="expression" dxfId="33" priority="53">
      <formula>$A$11=3</formula>
    </cfRule>
    <cfRule type="expression" dxfId="32" priority="54">
      <formula>$A$11=1</formula>
    </cfRule>
  </conditionalFormatting>
  <conditionalFormatting sqref="I17:I52">
    <cfRule type="expression" dxfId="31" priority="51">
      <formula>$H17="CCI (CC Intégral)"</formula>
    </cfRule>
  </conditionalFormatting>
  <conditionalFormatting sqref="I17:I52">
    <cfRule type="expression" dxfId="30" priority="50">
      <formula>$H17="CT (Contrôle terminal)"</formula>
    </cfRule>
  </conditionalFormatting>
  <conditionalFormatting sqref="O15">
    <cfRule type="expression" dxfId="29" priority="27">
      <formula>$A$11=2</formula>
    </cfRule>
    <cfRule type="expression" dxfId="28" priority="28">
      <formula>$A$11=3</formula>
    </cfRule>
    <cfRule type="expression" dxfId="27" priority="29">
      <formula>$A$11=1</formula>
    </cfRule>
  </conditionalFormatting>
  <conditionalFormatting sqref="P15:Q15">
    <cfRule type="expression" dxfId="26" priority="24">
      <formula>$A$11=2</formula>
    </cfRule>
    <cfRule type="expression" dxfId="25" priority="25">
      <formula>$A$11=3</formula>
    </cfRule>
    <cfRule type="expression" dxfId="24" priority="26">
      <formula>$A$11=1</formula>
    </cfRule>
  </conditionalFormatting>
  <conditionalFormatting sqref="P16:Q16">
    <cfRule type="expression" dxfId="23" priority="21">
      <formula>$A$11=2</formula>
    </cfRule>
    <cfRule type="expression" dxfId="22" priority="22">
      <formula>$A$11=4</formula>
    </cfRule>
    <cfRule type="expression" dxfId="21" priority="23">
      <formula>$A$11=1</formula>
    </cfRule>
  </conditionalFormatting>
  <conditionalFormatting sqref="O16">
    <cfRule type="expression" dxfId="20" priority="18">
      <formula>$A$11=2</formula>
    </cfRule>
    <cfRule type="expression" dxfId="19" priority="19">
      <formula>$A$11=4</formula>
    </cfRule>
    <cfRule type="expression" dxfId="18" priority="20">
      <formula>$A$11=1</formula>
    </cfRule>
  </conditionalFormatting>
  <conditionalFormatting sqref="J15:K15 J352:K352 J16:L16 J353:L353">
    <cfRule type="expression" dxfId="17" priority="11">
      <formula>$A$11=2</formula>
    </cfRule>
    <cfRule type="expression" dxfId="16" priority="12">
      <formula>$A$11=3</formula>
    </cfRule>
    <cfRule type="expression" dxfId="15" priority="13">
      <formula>$A$11=1</formula>
    </cfRule>
  </conditionalFormatting>
  <conditionalFormatting sqref="K17:L52 K354:L389">
    <cfRule type="expression" dxfId="14" priority="10">
      <formula>$H17="CCI (CC Intégral)"</formula>
    </cfRule>
  </conditionalFormatting>
  <conditionalFormatting sqref="J17:J52 J354:J389">
    <cfRule type="expression" dxfId="13" priority="9">
      <formula>$H17="CT (Contrôle terminal)"</formula>
    </cfRule>
  </conditionalFormatting>
  <conditionalFormatting sqref="K15:L16 K352:L353">
    <cfRule type="expression" dxfId="12" priority="8">
      <formula>$H$17="CCI (CC Intégral)"</formula>
    </cfRule>
  </conditionalFormatting>
  <conditionalFormatting sqref="M15 M170 M325 M480 M16:N16 M171:N171 M326:N326 M481:N481">
    <cfRule type="expression" dxfId="11" priority="5">
      <formula>$A$11=2</formula>
    </cfRule>
    <cfRule type="expression" dxfId="10" priority="6">
      <formula>$A$11=3</formula>
    </cfRule>
    <cfRule type="expression" dxfId="9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EE865394-3652-4B43-BC7B-2B64E7729B07}"/>
</file>

<file path=customXml/itemProps2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2022-12-14T12:25:05Z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