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omajerowicz/Desktop/"/>
    </mc:Choice>
  </mc:AlternateContent>
  <xr:revisionPtr revIDLastSave="0" documentId="13_ncr:1_{05A093C5-A614-8F45-B508-475FFB7520EB}" xr6:coauthVersionLast="47" xr6:coauthVersionMax="47" xr10:uidLastSave="{00000000-0000-0000-0000-000000000000}"/>
  <bookViews>
    <workbookView xWindow="0" yWindow="500" windowWidth="28800" windowHeight="15720" activeTab="1" xr2:uid="{00000000-000D-0000-FFFF-FFFF00000000}"/>
  </bookViews>
  <sheets>
    <sheet name="Fiche générale" sheetId="6" r:id="rId1"/>
    <sheet name="Annualisé" sheetId="32" r:id="rId2"/>
    <sheet name="Listes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Annualisé!$1:$16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>Listes!$C$2:$C$4</definedName>
    <definedName name="liste_type_controle" localSheetId="1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>#REF!</definedName>
    <definedName name="tab_code_dip" localSheetId="1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32" l="1"/>
  <c r="B3" i="32"/>
  <c r="B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<sst xmlns="http://schemas.openxmlformats.org/spreadsheetml/2006/main" count="115" uniqueCount="95">
  <si>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</si>
  <si>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</si>
  <si>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</si>
  <si>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</si>
  <si>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</si>
  <si>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</si>
  <si>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</si>
  <si>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</si>
  <si>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</si>
  <si>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</si>
  <si>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</si>
  <si>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</si>
  <si>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</si>
  <si>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</si>
  <si>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</si>
  <si>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</si>
  <si>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</si>
  <si>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</si>
  <si>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</si>
  <si>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</si>
  <si>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</si>
  <si>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</si>
  <si>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</si>
  <si>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</si>
  <si>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</si>
  <si>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</si>
  <si>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</si>
  <si>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</si>
  <si>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</si>
  <si>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</si>
  <si>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</si>
  <si>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</si>
  <si>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</si>
  <si>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</si>
  <si>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</si>
  <si>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</si>
  <si>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</si>
  <si>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</si>
  <si>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</si>
  <si>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</si>
  <si>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</si>
  <si>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</si>
  <si>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</si>
  <si>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</si>
  <si>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</si>
  <si>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</si>
  <si>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</si>
  <si>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</si>
  <si>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</si>
  <si>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</si>
  <si>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</si>
  <si>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</si>
  <si>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</si>
  <si>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</si>
  <si>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</si>
  <si>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</si>
  <si>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</si>
  <si>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</si>
  <si>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</si>
  <si>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</si>
  <si>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</si>
  <si>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</si>
  <si>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</si>
  <si>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</si>
  <si>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</si>
  <si>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</si>
  <si>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</si>
  <si>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</si>
  <si>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</si>
  <si>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</si>
  <si>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</si>
  <si>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</si>
  <si>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</si>
  <si>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</si>
  <si>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</si>
  <si>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</si>
  <si>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</si>
  <si>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</si>
  <si>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</si>
  <si>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</si>
  <si>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</si>
  <si>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</si>
  <si>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</si>
  <si>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</si>
  <si>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</si>
  <si>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IMREDD</t>
  </si>
  <si>
    <t>Session unique</t>
  </si>
  <si>
    <t>par compensation</t>
  </si>
  <si>
    <t>Oui</t>
  </si>
  <si>
    <t>CU Instruments fiscaux de la production audiovisuelle</t>
  </si>
  <si>
    <t xml:space="preserve">UE Montage financier et instruments fiscaux de la production audiovisuelle </t>
  </si>
  <si>
    <t>Gestion de paie</t>
  </si>
  <si>
    <t xml:space="preserve">Le financement des films de fictions pour le cinéma </t>
  </si>
  <si>
    <t>HUEMFF0</t>
  </si>
  <si>
    <t>HUUMFI0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</si>
</sst>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rgb="FF000000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3" xfId="0" applyBorder="1"/>
    <xf numFmtId="0" fontId="12" fillId="0" borderId="2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1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5" xfId="0" applyFont="1" applyBorder="1"/>
    <xf numFmtId="0" fontId="10" fillId="0" borderId="5" xfId="0" applyFont="1" applyBorder="1"/>
    <xf numFmtId="0" fontId="10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/>
    </xf>
    <xf numFmtId="0" fontId="0" fillId="0" borderId="7" xfId="0" applyBorder="1" applyProtection="1">
      <protection locked="0"/>
    </xf>
    <xf numFmtId="0" fontId="19" fillId="2" borderId="0" xfId="0" applyFont="1" applyFill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21" fillId="0" borderId="8" xfId="1" applyBorder="1"/>
    <xf numFmtId="0" fontId="21" fillId="0" borderId="5" xfId="1" applyBorder="1"/>
    <xf numFmtId="0" fontId="21" fillId="0" borderId="6" xfId="1" applyBorder="1"/>
    <xf numFmtId="0" fontId="21" fillId="0" borderId="11" xfId="1" applyBorder="1" applyProtection="1">
      <protection locked="0"/>
    </xf>
    <xf numFmtId="0" fontId="21" fillId="0" borderId="12" xfId="1" applyBorder="1" applyProtection="1">
      <protection locked="0"/>
    </xf>
    <xf numFmtId="0" fontId="21" fillId="0" borderId="13" xfId="1" applyBorder="1" applyProtection="1">
      <protection locked="0"/>
    </xf>
    <xf numFmtId="0" fontId="21" fillId="0" borderId="2" xfId="1" applyBorder="1" applyAlignment="1">
      <alignment vertical="center" wrapText="1"/>
    </xf>
    <xf numFmtId="0" fontId="21" fillId="0" borderId="3" xfId="1" applyBorder="1" applyAlignment="1">
      <alignment vertical="center"/>
    </xf>
    <xf numFmtId="0" fontId="21" fillId="0" borderId="4" xfId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2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2" fillId="6" borderId="2" xfId="0" applyFont="1" applyFill="1" applyBorder="1" applyAlignment="1" applyProtection="1">
      <alignment horizontal="center"/>
      <protection locked="0"/>
    </xf>
    <xf numFmtId="0" fontId="22" fillId="6" borderId="3" xfId="0" applyFont="1" applyFill="1" applyBorder="1" applyAlignment="1" applyProtection="1">
      <alignment horizontal="center"/>
      <protection locked="0"/>
    </xf>
    <xf numFmtId="0" fontId="22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DEVE/Cellule%20APOGEE/2018%20MODULO/MCC/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\Volumes\Mes%20Documents\DEVE\Cellule%20APOGEE\2018%20MODULO\MCC\Mod&#232;le%20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jerowicz/Library/Containers/com.microsoft.Excel/Data/Documents/C:\Users\beluafi\Desktop\DOC%20Maquette%20-%20MCC\MCC-Portail%20&amp;%20L1%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jerowicz/Library/Containers/com.microsoft.Excel/Data/Documents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workbookViewId="0">
      <selection activeCell="A9" sqref="A9:I9"/>
    </sheetView>
  </sheetViews>
  <sheetFormatPr baseColWidth="10" defaultRowHeight="15" x14ac:dyDescent="0.2"/>
  <cols>
    <col min="1" max="1" width="29.33203125" customWidth="1"/>
    <col min="2" max="2" width="27.5" customWidth="1"/>
    <col min="3" max="3" width="18.83203125" bestFit="1" customWidth="1"/>
    <col min="10" max="10" width="5.5" customWidth="1"/>
  </cols>
  <sheetData>
    <row r="1" spans="1:10" ht="24" x14ac:dyDescent="0.3">
      <c r="A1" s="61" t="s">
        <v>68</v>
      </c>
      <c r="B1" s="62"/>
      <c r="C1" s="63"/>
      <c r="D1" s="63"/>
      <c r="E1" s="63"/>
      <c r="F1" s="63"/>
      <c r="G1" s="63"/>
      <c r="H1" s="63"/>
      <c r="I1" s="64"/>
      <c r="J1" s="17"/>
    </row>
    <row r="2" spans="1:10" s="10" customFormat="1" ht="25" customHeight="1" x14ac:dyDescent="0.35">
      <c r="A2" s="20" t="s">
        <v>26</v>
      </c>
      <c r="B2" s="51" t="s">
        <v>69</v>
      </c>
      <c r="C2" s="60"/>
      <c r="D2" s="60"/>
      <c r="E2" s="60"/>
      <c r="F2" s="60"/>
      <c r="G2" s="60"/>
      <c r="H2" s="60"/>
      <c r="I2" s="60"/>
      <c r="J2" s="11"/>
    </row>
    <row r="3" spans="1:10" s="9" customFormat="1" ht="25" customHeight="1" x14ac:dyDescent="0.35">
      <c r="A3" s="21" t="s">
        <v>24</v>
      </c>
      <c r="B3" s="68" t="s">
        <v>89</v>
      </c>
      <c r="C3" s="69"/>
      <c r="D3" s="69"/>
      <c r="E3" s="69"/>
      <c r="F3" s="69"/>
      <c r="G3" s="69"/>
      <c r="H3" s="69"/>
      <c r="I3" s="70"/>
      <c r="J3" s="18"/>
    </row>
    <row r="4" spans="1:10" s="9" customFormat="1" ht="25" customHeight="1" x14ac:dyDescent="0.35">
      <c r="A4" s="20" t="s">
        <v>83</v>
      </c>
      <c r="B4" s="52" t="s">
        <v>86</v>
      </c>
      <c r="C4" s="16" t="s">
        <v>60</v>
      </c>
      <c r="D4" s="19"/>
      <c r="E4" s="19"/>
      <c r="F4" s="19"/>
      <c r="G4" s="19"/>
      <c r="H4" s="19"/>
      <c r="I4" s="19"/>
      <c r="J4" s="18"/>
    </row>
    <row r="5" spans="1:10" ht="20" customHeight="1" x14ac:dyDescent="0.2">
      <c r="A5" s="71" t="s">
        <v>32</v>
      </c>
      <c r="B5" s="72"/>
      <c r="C5" s="72"/>
      <c r="D5" s="72"/>
      <c r="E5" s="72"/>
      <c r="F5" s="72"/>
      <c r="G5" s="72"/>
      <c r="H5" s="72"/>
      <c r="I5" s="73"/>
    </row>
    <row r="6" spans="1:10" x14ac:dyDescent="0.2">
      <c r="A6" s="13" t="s">
        <v>27</v>
      </c>
      <c r="B6" s="12"/>
      <c r="C6" s="12"/>
      <c r="D6" s="12"/>
      <c r="E6" s="12"/>
      <c r="F6" s="12"/>
      <c r="G6" s="12"/>
      <c r="H6" s="12"/>
      <c r="I6" s="12"/>
    </row>
    <row r="7" spans="1:10" x14ac:dyDescent="0.2">
      <c r="A7" s="74" t="s">
        <v>28</v>
      </c>
      <c r="B7" s="75"/>
      <c r="C7" s="75"/>
      <c r="D7" s="75"/>
      <c r="E7" s="75"/>
      <c r="F7" s="75"/>
      <c r="G7" s="75"/>
      <c r="H7" s="75"/>
      <c r="I7" s="76"/>
    </row>
    <row r="8" spans="1:10" s="9" customFormat="1" x14ac:dyDescent="0.2">
      <c r="A8" s="83" t="s">
        <v>87</v>
      </c>
      <c r="B8" s="84"/>
      <c r="C8" s="84"/>
      <c r="D8" s="84"/>
      <c r="E8" s="84"/>
      <c r="F8" s="84"/>
      <c r="G8" s="84"/>
      <c r="H8" s="84"/>
      <c r="I8" s="85"/>
    </row>
    <row r="9" spans="1:10" x14ac:dyDescent="0.2">
      <c r="A9" s="65"/>
      <c r="B9" s="66"/>
      <c r="C9" s="66"/>
      <c r="D9" s="66"/>
      <c r="E9" s="66"/>
      <c r="F9" s="66"/>
      <c r="G9" s="66"/>
      <c r="H9" s="66"/>
      <c r="I9" s="67"/>
    </row>
    <row r="10" spans="1:10" x14ac:dyDescent="0.2">
      <c r="A10" s="77" t="s">
        <v>29</v>
      </c>
      <c r="B10" s="78"/>
      <c r="C10" s="78"/>
      <c r="D10" s="78"/>
      <c r="E10" s="78"/>
      <c r="F10" s="78"/>
      <c r="G10" s="78"/>
      <c r="H10" s="78"/>
      <c r="I10" s="79"/>
    </row>
    <row r="11" spans="1:10" s="9" customFormat="1" x14ac:dyDescent="0.2">
      <c r="A11" s="83"/>
      <c r="B11" s="84"/>
      <c r="C11" s="84"/>
      <c r="D11" s="84"/>
      <c r="E11" s="84"/>
      <c r="F11" s="84"/>
      <c r="G11" s="84"/>
      <c r="H11" s="84"/>
      <c r="I11" s="85"/>
    </row>
    <row r="12" spans="1:10" x14ac:dyDescent="0.2">
      <c r="A12" s="65"/>
      <c r="B12" s="66"/>
      <c r="C12" s="66"/>
      <c r="D12" s="66"/>
      <c r="E12" s="66"/>
      <c r="F12" s="66"/>
      <c r="G12" s="66"/>
      <c r="H12" s="66"/>
      <c r="I12" s="67"/>
    </row>
    <row r="13" spans="1:10" s="14" customFormat="1" x14ac:dyDescent="0.2">
      <c r="A13" s="77" t="s">
        <v>30</v>
      </c>
      <c r="B13" s="78"/>
      <c r="C13" s="78"/>
      <c r="D13" s="78"/>
      <c r="E13" s="78"/>
      <c r="F13" s="78"/>
      <c r="G13" s="78"/>
      <c r="H13" s="78"/>
      <c r="I13" s="79"/>
    </row>
    <row r="14" spans="1:10" s="23" customFormat="1" x14ac:dyDescent="0.2">
      <c r="A14" s="83"/>
      <c r="B14" s="84"/>
      <c r="C14" s="84"/>
      <c r="D14" s="84"/>
      <c r="E14" s="84"/>
      <c r="F14" s="84"/>
      <c r="G14" s="84"/>
      <c r="H14" s="84"/>
      <c r="I14" s="85"/>
    </row>
    <row r="15" spans="1:10" x14ac:dyDescent="0.2">
      <c r="A15" s="65"/>
      <c r="B15" s="66"/>
      <c r="C15" s="66"/>
      <c r="D15" s="66"/>
      <c r="E15" s="66"/>
      <c r="F15" s="66"/>
      <c r="G15" s="66"/>
      <c r="H15" s="66"/>
      <c r="I15" s="67"/>
    </row>
    <row r="16" spans="1:10" s="14" customFormat="1" x14ac:dyDescent="0.2">
      <c r="A16" s="77" t="s">
        <v>31</v>
      </c>
      <c r="B16" s="78"/>
      <c r="C16" s="78"/>
      <c r="D16" s="78"/>
      <c r="E16" s="78"/>
      <c r="F16" s="78"/>
      <c r="G16" s="78"/>
      <c r="H16" s="78"/>
      <c r="I16" s="79"/>
    </row>
    <row r="17" spans="1:9" s="23" customFormat="1" x14ac:dyDescent="0.2">
      <c r="A17" s="83"/>
      <c r="B17" s="84"/>
      <c r="C17" s="84"/>
      <c r="D17" s="84"/>
      <c r="E17" s="84"/>
      <c r="F17" s="84"/>
      <c r="G17" s="84"/>
      <c r="H17" s="84"/>
      <c r="I17" s="85"/>
    </row>
    <row r="18" spans="1:9" x14ac:dyDescent="0.2">
      <c r="A18" s="65"/>
      <c r="B18" s="66"/>
      <c r="C18" s="66"/>
      <c r="D18" s="66"/>
      <c r="E18" s="66"/>
      <c r="F18" s="66"/>
      <c r="G18" s="66"/>
      <c r="H18" s="66"/>
      <c r="I18" s="67"/>
    </row>
    <row r="19" spans="1:9" ht="20" customHeight="1" x14ac:dyDescent="0.2">
      <c r="A19" s="80" t="s">
        <v>33</v>
      </c>
      <c r="B19" s="81"/>
      <c r="C19" s="81"/>
      <c r="D19" s="81"/>
      <c r="E19" s="81"/>
      <c r="F19" s="81"/>
      <c r="G19" s="81"/>
      <c r="H19" s="81"/>
      <c r="I19" s="82"/>
    </row>
    <row r="20" spans="1:9" s="9" customFormat="1" x14ac:dyDescent="0.2">
      <c r="A20" s="86"/>
      <c r="B20" s="87"/>
      <c r="C20" s="87"/>
      <c r="D20" s="87"/>
      <c r="E20" s="87"/>
      <c r="F20" s="87"/>
      <c r="G20" s="87"/>
      <c r="H20" s="87"/>
      <c r="I20" s="88"/>
    </row>
    <row r="21" spans="1:9" x14ac:dyDescent="0.2">
      <c r="A21" s="65"/>
      <c r="B21" s="66"/>
      <c r="C21" s="66"/>
      <c r="D21" s="66"/>
      <c r="E21" s="66"/>
      <c r="F21" s="66"/>
      <c r="G21" s="66"/>
      <c r="H21" s="66"/>
      <c r="I21" s="67"/>
    </row>
    <row r="22" spans="1:9" ht="20" customHeight="1" x14ac:dyDescent="0.2">
      <c r="A22" s="80" t="s">
        <v>56</v>
      </c>
      <c r="B22" s="81"/>
      <c r="C22" s="81"/>
      <c r="D22" s="81"/>
      <c r="E22" s="81"/>
      <c r="F22" s="81"/>
      <c r="G22" s="81"/>
      <c r="H22" s="81"/>
      <c r="I22" s="82"/>
    </row>
    <row r="23" spans="1:9" x14ac:dyDescent="0.2">
      <c r="A23" s="95" t="s">
        <v>84</v>
      </c>
      <c r="B23" s="96"/>
      <c r="C23" s="96"/>
      <c r="D23" s="96"/>
      <c r="E23" s="96"/>
      <c r="F23" s="96"/>
      <c r="G23" s="96"/>
      <c r="H23" s="96"/>
      <c r="I23" s="97"/>
    </row>
    <row r="24" spans="1:9" x14ac:dyDescent="0.2">
      <c r="A24" s="92"/>
      <c r="B24" s="93"/>
      <c r="C24" s="93"/>
      <c r="D24" s="93"/>
      <c r="E24" s="93"/>
      <c r="F24" s="93"/>
      <c r="G24" s="93"/>
      <c r="H24" s="93"/>
      <c r="I24" s="94"/>
    </row>
    <row r="25" spans="1:9" x14ac:dyDescent="0.2">
      <c r="A25" s="89"/>
      <c r="B25" s="90"/>
      <c r="C25" s="90"/>
      <c r="D25" s="90"/>
      <c r="E25" s="90"/>
      <c r="F25" s="90"/>
      <c r="G25" s="90"/>
      <c r="H25" s="90"/>
      <c r="I25" s="91"/>
    </row>
  </sheetData>
  <sheetProtection formatCells="0" formatColumns="0" formatRows="0"/>
  <dataConsolidate/>
  <mergeCells count="23"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</mergeCells>
  <phoneticPr fontId="18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5"/>
  <sheetViews>
    <sheetView showGridLines="0" showZeros="0" tabSelected="1" topLeftCell="A3" zoomScale="150" zoomScaleNormal="70" zoomScalePageLayoutView="85" workbookViewId="0">
      <selection activeCell="J20" sqref="J20"/>
    </sheetView>
  </sheetViews>
  <sheetFormatPr baseColWidth="10" defaultColWidth="10.83203125" defaultRowHeight="15" x14ac:dyDescent="0.2"/>
  <cols>
    <col min="1" max="1" width="26.5" bestFit="1" customWidth="1"/>
    <col min="2" max="2" width="60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35.6640625" bestFit="1" customWidth="1"/>
  </cols>
  <sheetData>
    <row r="1" spans="1:18" ht="24" x14ac:dyDescent="0.3">
      <c r="A1" s="102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8" ht="20" customHeight="1" x14ac:dyDescent="0.2">
      <c r="A2" s="24" t="s">
        <v>26</v>
      </c>
      <c r="B2" s="103" t="str">
        <f>'Fiche générale'!B2</f>
        <v>EUR CREATES</v>
      </c>
      <c r="C2" s="103"/>
      <c r="D2" s="103"/>
      <c r="E2" s="103"/>
      <c r="F2"/>
      <c r="G2"/>
      <c r="H2"/>
      <c r="I2"/>
      <c r="J2"/>
      <c r="K2"/>
    </row>
    <row r="3" spans="1:18" ht="20" customHeight="1" x14ac:dyDescent="0.2">
      <c r="A3" s="24" t="s">
        <v>24</v>
      </c>
      <c r="B3" s="104" t="str">
        <f>'Fiche générale'!B3:I3</f>
        <v>CU Instruments fiscaux de la production audiovisuelle</v>
      </c>
      <c r="C3" s="105"/>
      <c r="D3" s="105"/>
      <c r="E3" s="105"/>
      <c r="F3" s="105"/>
      <c r="G3" s="105"/>
      <c r="H3" s="105"/>
      <c r="I3" s="105"/>
      <c r="J3" s="106"/>
      <c r="K3"/>
    </row>
    <row r="4" spans="1:18" ht="20" customHeight="1" x14ac:dyDescent="0.25">
      <c r="A4" s="24" t="s">
        <v>17</v>
      </c>
      <c r="B4" s="25"/>
      <c r="C4" s="26" t="s">
        <v>57</v>
      </c>
      <c r="D4" s="107"/>
      <c r="E4" s="107"/>
      <c r="F4" s="108" t="s">
        <v>25</v>
      </c>
      <c r="G4" s="109"/>
      <c r="H4" s="110"/>
      <c r="I4" s="111"/>
      <c r="J4" s="111"/>
      <c r="K4" s="111"/>
      <c r="L4" s="111"/>
      <c r="M4" s="111"/>
      <c r="N4" s="112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4" t="s">
        <v>1</v>
      </c>
      <c r="B6" s="46"/>
      <c r="C6" s="26" t="s">
        <v>58</v>
      </c>
      <c r="D6" s="113"/>
      <c r="E6" s="114"/>
      <c r="F6" s="108" t="s">
        <v>2</v>
      </c>
      <c r="G6" s="109"/>
      <c r="H6" s="115"/>
      <c r="I6" s="116"/>
      <c r="J6" s="116"/>
      <c r="K6" s="116"/>
      <c r="L6" s="116"/>
      <c r="M6" s="116"/>
      <c r="N6" s="117"/>
    </row>
    <row r="7" spans="1:18" ht="20" customHeight="1" x14ac:dyDescent="0.2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6"/>
      <c r="D9" s="28"/>
      <c r="E9" s="118" t="s">
        <v>41</v>
      </c>
      <c r="F9" s="119"/>
      <c r="G9" s="118" t="s">
        <v>36</v>
      </c>
      <c r="H9" s="119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6"/>
      <c r="D10" s="30"/>
      <c r="E10" s="98" t="s">
        <v>40</v>
      </c>
      <c r="F10" s="99"/>
      <c r="G10" s="100"/>
      <c r="H10" s="101"/>
      <c r="I10"/>
      <c r="J10" s="31"/>
      <c r="K10" s="31"/>
      <c r="L10" s="31"/>
      <c r="M10" s="31"/>
      <c r="N10" s="31"/>
    </row>
    <row r="11" spans="1:18" ht="15" customHeight="1" x14ac:dyDescent="0.2">
      <c r="A11" s="32">
        <v>1</v>
      </c>
      <c r="B11" s="35"/>
      <c r="C11" s="56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24"/>
      <c r="F13" s="124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25" t="s">
        <v>18</v>
      </c>
      <c r="K14" s="126"/>
      <c r="L14" s="127"/>
      <c r="M14" s="125" t="s">
        <v>19</v>
      </c>
      <c r="N14" s="127"/>
      <c r="O14" s="120" t="s">
        <v>65</v>
      </c>
      <c r="P14" s="121"/>
      <c r="Q14" s="122"/>
      <c r="R14" s="123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28" t="str">
        <f>IF(H17="CCI (CC Intégral)","CT pour les dispensés","Contrôle Terminal")</f>
        <v>Contrôle Terminal</v>
      </c>
      <c r="L15" s="129"/>
      <c r="M15" s="128" t="s">
        <v>21</v>
      </c>
      <c r="N15" s="129"/>
      <c r="O15" s="43" t="s">
        <v>67</v>
      </c>
      <c r="P15" s="57" t="s">
        <v>21</v>
      </c>
      <c r="Q15" s="58"/>
      <c r="R15" s="123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7" t="s">
        <v>22</v>
      </c>
      <c r="P16" s="57" t="s">
        <v>22</v>
      </c>
      <c r="Q16" s="57" t="s">
        <v>23</v>
      </c>
      <c r="R16" s="123"/>
    </row>
    <row r="17" spans="1:18" ht="15" customHeight="1" x14ac:dyDescent="0.2">
      <c r="A17" s="1" t="s">
        <v>0</v>
      </c>
      <c r="B17" s="59" t="s">
        <v>90</v>
      </c>
      <c r="C17" s="2" t="s">
        <v>94</v>
      </c>
      <c r="D17" s="3">
        <v>12</v>
      </c>
      <c r="E17" s="3">
        <v>1</v>
      </c>
      <c r="F17" s="3" t="s">
        <v>88</v>
      </c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1" t="s">
        <v>37</v>
      </c>
      <c r="B18" s="1" t="s">
        <v>92</v>
      </c>
      <c r="C18" s="2" t="s">
        <v>93</v>
      </c>
      <c r="D18" s="3"/>
      <c r="E18" s="53">
        <v>1</v>
      </c>
      <c r="F18" s="3" t="s">
        <v>88</v>
      </c>
      <c r="G18" s="3" t="s">
        <v>88</v>
      </c>
      <c r="H18" s="3" t="s">
        <v>61</v>
      </c>
      <c r="I18" s="3"/>
      <c r="J18" s="1">
        <v>2</v>
      </c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 x14ac:dyDescent="0.2">
      <c r="A19" s="1" t="s">
        <v>37</v>
      </c>
      <c r="B19" s="1" t="s">
        <v>91</v>
      </c>
      <c r="C19" s="55"/>
      <c r="D19" s="3"/>
      <c r="E19" s="1">
        <v>1</v>
      </c>
      <c r="F19" s="3" t="s">
        <v>88</v>
      </c>
      <c r="G19" s="3" t="s">
        <v>88</v>
      </c>
      <c r="H19" s="3" t="s">
        <v>61</v>
      </c>
      <c r="I19" s="3"/>
      <c r="J19" s="3">
        <v>1</v>
      </c>
      <c r="K19" s="3"/>
      <c r="L19" s="3"/>
      <c r="M19" s="3"/>
      <c r="N19" s="3"/>
      <c r="O19" s="1"/>
      <c r="P19" s="1"/>
      <c r="Q19" s="1"/>
      <c r="R19" s="1"/>
    </row>
    <row r="20" spans="1:18" ht="15" customHeight="1" x14ac:dyDescent="0.2">
      <c r="A20" s="1"/>
      <c r="B20" s="2"/>
      <c r="C20" s="2"/>
      <c r="D20" s="3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"/>
      <c r="B21" s="2"/>
      <c r="C21" s="2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2">
      <c r="A22" s="1"/>
      <c r="B22" s="48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"/>
      <c r="B23" s="2"/>
      <c r="C23" s="2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 x14ac:dyDescent="0.2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 x14ac:dyDescent="0.2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 x14ac:dyDescent="0.2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 x14ac:dyDescent="0.2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 x14ac:dyDescent="0.2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 x14ac:dyDescent="0.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 x14ac:dyDescent="0.2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 x14ac:dyDescent="0.2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 x14ac:dyDescent="0.2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 x14ac:dyDescent="0.2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 x14ac:dyDescent="0.2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 x14ac:dyDescent="0.2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 x14ac:dyDescent="0.2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 x14ac:dyDescent="0.2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 x14ac:dyDescent="0.2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 x14ac:dyDescent="0.2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 x14ac:dyDescent="0.2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 x14ac:dyDescent="0.2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 x14ac:dyDescent="0.2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 x14ac:dyDescent="0.2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 x14ac:dyDescent="0.2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 x14ac:dyDescent="0.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 x14ac:dyDescent="0.2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 x14ac:dyDescent="0.2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 x14ac:dyDescent="0.2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 x14ac:dyDescent="0.2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 x14ac:dyDescent="0.2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 x14ac:dyDescent="0.2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 x14ac:dyDescent="0.2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 x14ac:dyDescent="0.2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 x14ac:dyDescent="0.2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 x14ac:dyDescent="0.2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 x14ac:dyDescent="0.2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 x14ac:dyDescent="0.2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 x14ac:dyDescent="0.2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 x14ac:dyDescent="0.2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 x14ac:dyDescent="0.2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 x14ac:dyDescent="0.2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 x14ac:dyDescent="0.2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 x14ac:dyDescent="0.2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 x14ac:dyDescent="0.2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 x14ac:dyDescent="0.2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 x14ac:dyDescent="0.2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 x14ac:dyDescent="0.2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 x14ac:dyDescent="0.2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 x14ac:dyDescent="0.2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 x14ac:dyDescent="0.2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 x14ac:dyDescent="0.2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 x14ac:dyDescent="0.2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 x14ac:dyDescent="0.2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 x14ac:dyDescent="0.2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 x14ac:dyDescent="0.2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 x14ac:dyDescent="0.2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 x14ac:dyDescent="0.2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 x14ac:dyDescent="0.2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 x14ac:dyDescent="0.2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 x14ac:dyDescent="0.2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 x14ac:dyDescent="0.2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 x14ac:dyDescent="0.2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 x14ac:dyDescent="0.2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 x14ac:dyDescent="0.2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 x14ac:dyDescent="0.2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 x14ac:dyDescent="0.2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 x14ac:dyDescent="0.2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 x14ac:dyDescent="0.2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 x14ac:dyDescent="0.2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 x14ac:dyDescent="0.2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 x14ac:dyDescent="0.2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 x14ac:dyDescent="0.2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 x14ac:dyDescent="0.2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 x14ac:dyDescent="0.2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 x14ac:dyDescent="0.2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 x14ac:dyDescent="0.2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 x14ac:dyDescent="0.2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 x14ac:dyDescent="0.2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 x14ac:dyDescent="0.2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 x14ac:dyDescent="0.2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 x14ac:dyDescent="0.2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 x14ac:dyDescent="0.2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 x14ac:dyDescent="0.2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 x14ac:dyDescent="0.2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 x14ac:dyDescent="0.2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 x14ac:dyDescent="0.2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 x14ac:dyDescent="0.2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 x14ac:dyDescent="0.2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 x14ac:dyDescent="0.2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 x14ac:dyDescent="0.2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 x14ac:dyDescent="0.2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 x14ac:dyDescent="0.2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 x14ac:dyDescent="0.2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 x14ac:dyDescent="0.2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 x14ac:dyDescent="0.2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 x14ac:dyDescent="0.2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 x14ac:dyDescent="0.2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 x14ac:dyDescent="0.2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 x14ac:dyDescent="0.2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 x14ac:dyDescent="0.2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 x14ac:dyDescent="0.2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 x14ac:dyDescent="0.2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 x14ac:dyDescent="0.2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 x14ac:dyDescent="0.2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 x14ac:dyDescent="0.2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 x14ac:dyDescent="0.2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 x14ac:dyDescent="0.2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 x14ac:dyDescent="0.2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 x14ac:dyDescent="0.2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 x14ac:dyDescent="0.2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 x14ac:dyDescent="0.2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 x14ac:dyDescent="0.2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 x14ac:dyDescent="0.2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 x14ac:dyDescent="0.2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 x14ac:dyDescent="0.2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 x14ac:dyDescent="0.2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 x14ac:dyDescent="0.2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 x14ac:dyDescent="0.2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 x14ac:dyDescent="0.2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 x14ac:dyDescent="0.2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 x14ac:dyDescent="0.2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 x14ac:dyDescent="0.2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 x14ac:dyDescent="0.2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 x14ac:dyDescent="0.2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 x14ac:dyDescent="0.2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 x14ac:dyDescent="0.2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 x14ac:dyDescent="0.2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 x14ac:dyDescent="0.2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 x14ac:dyDescent="0.2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 x14ac:dyDescent="0.2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 x14ac:dyDescent="0.2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 x14ac:dyDescent="0.2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 x14ac:dyDescent="0.2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 x14ac:dyDescent="0.2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 x14ac:dyDescent="0.2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 x14ac:dyDescent="0.2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 x14ac:dyDescent="0.2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 x14ac:dyDescent="0.2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 x14ac:dyDescent="0.2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 x14ac:dyDescent="0.2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 x14ac:dyDescent="0.2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 x14ac:dyDescent="0.2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 x14ac:dyDescent="0.2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 x14ac:dyDescent="0.2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 x14ac:dyDescent="0.2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 x14ac:dyDescent="0.2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 x14ac:dyDescent="0.2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 x14ac:dyDescent="0.2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 x14ac:dyDescent="0.2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 x14ac:dyDescent="0.2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 x14ac:dyDescent="0.2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 x14ac:dyDescent="0.2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 x14ac:dyDescent="0.2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 x14ac:dyDescent="0.2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 x14ac:dyDescent="0.2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 x14ac:dyDescent="0.2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 x14ac:dyDescent="0.2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 x14ac:dyDescent="0.2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 x14ac:dyDescent="0.2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 x14ac:dyDescent="0.2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 x14ac:dyDescent="0.2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 x14ac:dyDescent="0.2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 x14ac:dyDescent="0.2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 x14ac:dyDescent="0.2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 x14ac:dyDescent="0.2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 x14ac:dyDescent="0.2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 x14ac:dyDescent="0.2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 x14ac:dyDescent="0.2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 x14ac:dyDescent="0.2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 x14ac:dyDescent="0.2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 x14ac:dyDescent="0.2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 x14ac:dyDescent="0.2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 x14ac:dyDescent="0.2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 x14ac:dyDescent="0.2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 x14ac:dyDescent="0.2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 x14ac:dyDescent="0.2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 x14ac:dyDescent="0.2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 x14ac:dyDescent="0.2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 x14ac:dyDescent="0.2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 x14ac:dyDescent="0.2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 x14ac:dyDescent="0.2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 x14ac:dyDescent="0.2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 x14ac:dyDescent="0.2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 x14ac:dyDescent="0.2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 x14ac:dyDescent="0.2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 x14ac:dyDescent="0.2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 x14ac:dyDescent="0.2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 x14ac:dyDescent="0.2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 x14ac:dyDescent="0.2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 x14ac:dyDescent="0.2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 x14ac:dyDescent="0.2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 x14ac:dyDescent="0.2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 x14ac:dyDescent="0.2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 x14ac:dyDescent="0.2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 x14ac:dyDescent="0.2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 x14ac:dyDescent="0.2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 x14ac:dyDescent="0.2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 x14ac:dyDescent="0.2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 x14ac:dyDescent="0.2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 x14ac:dyDescent="0.2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 x14ac:dyDescent="0.2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 x14ac:dyDescent="0.2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 x14ac:dyDescent="0.2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 x14ac:dyDescent="0.2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 x14ac:dyDescent="0.2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 x14ac:dyDescent="0.2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 x14ac:dyDescent="0.2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 x14ac:dyDescent="0.2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 x14ac:dyDescent="0.2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 x14ac:dyDescent="0.2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 x14ac:dyDescent="0.2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 x14ac:dyDescent="0.2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 x14ac:dyDescent="0.2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 x14ac:dyDescent="0.2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 x14ac:dyDescent="0.2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 x14ac:dyDescent="0.2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 x14ac:dyDescent="0.2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 x14ac:dyDescent="0.2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 x14ac:dyDescent="0.2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 x14ac:dyDescent="0.2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 x14ac:dyDescent="0.2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 x14ac:dyDescent="0.2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 x14ac:dyDescent="0.2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 x14ac:dyDescent="0.2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 x14ac:dyDescent="0.2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 x14ac:dyDescent="0.2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 x14ac:dyDescent="0.2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 x14ac:dyDescent="0.2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 x14ac:dyDescent="0.2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 x14ac:dyDescent="0.2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 x14ac:dyDescent="0.2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 x14ac:dyDescent="0.2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 x14ac:dyDescent="0.2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 x14ac:dyDescent="0.2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 x14ac:dyDescent="0.2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 x14ac:dyDescent="0.2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 x14ac:dyDescent="0.2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 x14ac:dyDescent="0.2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 x14ac:dyDescent="0.2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 x14ac:dyDescent="0.2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 x14ac:dyDescent="0.2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 x14ac:dyDescent="0.2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 x14ac:dyDescent="0.2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 x14ac:dyDescent="0.2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 x14ac:dyDescent="0.2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 x14ac:dyDescent="0.2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 x14ac:dyDescent="0.2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 x14ac:dyDescent="0.2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 x14ac:dyDescent="0.2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 x14ac:dyDescent="0.2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 x14ac:dyDescent="0.2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3"/>
      <c r="M351" s="53"/>
      <c r="N351" s="53"/>
    </row>
    <row r="352" spans="1:14" x14ac:dyDescent="0.2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3"/>
      <c r="M352" s="53"/>
      <c r="N352" s="53"/>
    </row>
    <row r="353" spans="1:14" x14ac:dyDescent="0.2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3"/>
      <c r="M353" s="53"/>
      <c r="N353" s="53"/>
    </row>
    <row r="354" spans="1:14" x14ac:dyDescent="0.2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3"/>
      <c r="M354" s="53"/>
      <c r="N354" s="53"/>
    </row>
    <row r="355" spans="1:14" x14ac:dyDescent="0.2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3"/>
      <c r="M355" s="53"/>
      <c r="N355" s="53"/>
    </row>
    <row r="356" spans="1:14" x14ac:dyDescent="0.2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3"/>
      <c r="M356" s="53"/>
      <c r="N356" s="53"/>
    </row>
    <row r="357" spans="1:14" x14ac:dyDescent="0.2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3"/>
      <c r="M357" s="53"/>
      <c r="N357" s="53"/>
    </row>
    <row r="358" spans="1:14" x14ac:dyDescent="0.2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3"/>
      <c r="M358" s="53"/>
      <c r="N358" s="53"/>
    </row>
    <row r="359" spans="1:14" x14ac:dyDescent="0.2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3"/>
      <c r="M359" s="53"/>
      <c r="N359" s="53"/>
    </row>
    <row r="360" spans="1:14" x14ac:dyDescent="0.2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3"/>
      <c r="M360" s="53"/>
      <c r="N360" s="53"/>
    </row>
    <row r="361" spans="1:14" x14ac:dyDescent="0.2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3"/>
      <c r="M361" s="53"/>
      <c r="N361" s="53"/>
    </row>
    <row r="362" spans="1:14" x14ac:dyDescent="0.2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3"/>
      <c r="M362" s="53"/>
      <c r="N362" s="53"/>
    </row>
    <row r="363" spans="1:14" x14ac:dyDescent="0.2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3"/>
      <c r="M363" s="53"/>
      <c r="N363" s="53"/>
    </row>
    <row r="364" spans="1:14" x14ac:dyDescent="0.2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3"/>
      <c r="M364" s="53"/>
      <c r="N364" s="53"/>
    </row>
    <row r="365" spans="1:14" x14ac:dyDescent="0.2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3"/>
      <c r="M365" s="53"/>
      <c r="N365" s="53"/>
    </row>
    <row r="366" spans="1:14" x14ac:dyDescent="0.2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3"/>
      <c r="M366" s="53"/>
      <c r="N366" s="53"/>
    </row>
    <row r="367" spans="1:14" x14ac:dyDescent="0.2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3"/>
      <c r="M367" s="53"/>
      <c r="N367" s="53"/>
    </row>
    <row r="368" spans="1:14" x14ac:dyDescent="0.2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3"/>
      <c r="M368" s="53"/>
      <c r="N368" s="53"/>
    </row>
    <row r="369" spans="1:14" x14ac:dyDescent="0.2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3"/>
      <c r="M369" s="53"/>
      <c r="N369" s="53"/>
    </row>
    <row r="370" spans="1:14" x14ac:dyDescent="0.2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3"/>
      <c r="M370" s="53"/>
      <c r="N370" s="53"/>
    </row>
    <row r="371" spans="1:14" x14ac:dyDescent="0.2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3"/>
      <c r="M371" s="53"/>
      <c r="N371" s="53"/>
    </row>
    <row r="372" spans="1:14" x14ac:dyDescent="0.2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3"/>
      <c r="M372" s="53"/>
      <c r="N372" s="53"/>
    </row>
    <row r="373" spans="1:14" x14ac:dyDescent="0.2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3"/>
      <c r="M373" s="53"/>
      <c r="N373" s="53"/>
    </row>
    <row r="374" spans="1:14" x14ac:dyDescent="0.2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3"/>
      <c r="M374" s="53"/>
      <c r="N374" s="53"/>
    </row>
    <row r="375" spans="1:14" x14ac:dyDescent="0.2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3"/>
      <c r="M375" s="53"/>
      <c r="N375" s="53"/>
    </row>
    <row r="376" spans="1:14" x14ac:dyDescent="0.2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3"/>
      <c r="M376" s="53"/>
      <c r="N376" s="53"/>
    </row>
    <row r="377" spans="1:14" x14ac:dyDescent="0.2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3"/>
      <c r="M377" s="53"/>
      <c r="N377" s="53"/>
    </row>
    <row r="378" spans="1:14" x14ac:dyDescent="0.2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3"/>
      <c r="M378" s="53"/>
      <c r="N378" s="53"/>
    </row>
    <row r="379" spans="1:14" x14ac:dyDescent="0.2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3"/>
      <c r="M379" s="53"/>
      <c r="N379" s="53"/>
    </row>
    <row r="380" spans="1:14" x14ac:dyDescent="0.2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3"/>
      <c r="M380" s="53"/>
      <c r="N380" s="53"/>
    </row>
    <row r="381" spans="1:14" x14ac:dyDescent="0.2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3"/>
      <c r="M381" s="53"/>
      <c r="N381" s="53"/>
    </row>
    <row r="382" spans="1:14" x14ac:dyDescent="0.2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3"/>
      <c r="M382" s="53"/>
      <c r="N382" s="53"/>
    </row>
    <row r="383" spans="1:14" x14ac:dyDescent="0.2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3"/>
      <c r="M383" s="53"/>
      <c r="N383" s="53"/>
    </row>
    <row r="384" spans="1:14" x14ac:dyDescent="0.2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3"/>
      <c r="M384" s="53"/>
      <c r="N384" s="53"/>
    </row>
    <row r="385" spans="1:14" x14ac:dyDescent="0.2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3"/>
      <c r="M385" s="53"/>
      <c r="N385" s="53"/>
    </row>
    <row r="386" spans="1:14" x14ac:dyDescent="0.2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3"/>
      <c r="M386" s="53"/>
      <c r="N386" s="53"/>
    </row>
    <row r="387" spans="1:14" x14ac:dyDescent="0.2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3"/>
      <c r="M387" s="53"/>
      <c r="N387" s="53"/>
    </row>
    <row r="388" spans="1:14" x14ac:dyDescent="0.2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3"/>
      <c r="M388" s="53"/>
      <c r="N388" s="53"/>
    </row>
    <row r="389" spans="1:14" x14ac:dyDescent="0.2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3"/>
      <c r="M389" s="53"/>
      <c r="N389" s="53"/>
    </row>
    <row r="390" spans="1:14" x14ac:dyDescent="0.2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 x14ac:dyDescent="0.2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 x14ac:dyDescent="0.2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 x14ac:dyDescent="0.2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 x14ac:dyDescent="0.2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 x14ac:dyDescent="0.2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 x14ac:dyDescent="0.2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 x14ac:dyDescent="0.2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 x14ac:dyDescent="0.2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 x14ac:dyDescent="0.2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 x14ac:dyDescent="0.2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 x14ac:dyDescent="0.2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 x14ac:dyDescent="0.2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 x14ac:dyDescent="0.2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 x14ac:dyDescent="0.2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 x14ac:dyDescent="0.2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 x14ac:dyDescent="0.2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 x14ac:dyDescent="0.2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 x14ac:dyDescent="0.2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 x14ac:dyDescent="0.2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 x14ac:dyDescent="0.2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 x14ac:dyDescent="0.2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 x14ac:dyDescent="0.2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 x14ac:dyDescent="0.2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 x14ac:dyDescent="0.2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 x14ac:dyDescent="0.2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 x14ac:dyDescent="0.2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 x14ac:dyDescent="0.2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 x14ac:dyDescent="0.2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 x14ac:dyDescent="0.2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 x14ac:dyDescent="0.2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 x14ac:dyDescent="0.2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 x14ac:dyDescent="0.2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 x14ac:dyDescent="0.2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 x14ac:dyDescent="0.2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 x14ac:dyDescent="0.2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 x14ac:dyDescent="0.2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 x14ac:dyDescent="0.2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 x14ac:dyDescent="0.2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 x14ac:dyDescent="0.2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 x14ac:dyDescent="0.2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 x14ac:dyDescent="0.2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 x14ac:dyDescent="0.2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 x14ac:dyDescent="0.2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 x14ac:dyDescent="0.2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 x14ac:dyDescent="0.2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 x14ac:dyDescent="0.2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 x14ac:dyDescent="0.2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 x14ac:dyDescent="0.2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 x14ac:dyDescent="0.2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 x14ac:dyDescent="0.2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 x14ac:dyDescent="0.2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 x14ac:dyDescent="0.2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 x14ac:dyDescent="0.2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 x14ac:dyDescent="0.2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 x14ac:dyDescent="0.2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 x14ac:dyDescent="0.2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 x14ac:dyDescent="0.2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 x14ac:dyDescent="0.2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 x14ac:dyDescent="0.2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 x14ac:dyDescent="0.2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 x14ac:dyDescent="0.2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 x14ac:dyDescent="0.2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 x14ac:dyDescent="0.2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 x14ac:dyDescent="0.2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 x14ac:dyDescent="0.2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 x14ac:dyDescent="0.2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 x14ac:dyDescent="0.2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 x14ac:dyDescent="0.2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 x14ac:dyDescent="0.2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 x14ac:dyDescent="0.2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 x14ac:dyDescent="0.2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 x14ac:dyDescent="0.2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 x14ac:dyDescent="0.2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 x14ac:dyDescent="0.2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 x14ac:dyDescent="0.2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 x14ac:dyDescent="0.2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 x14ac:dyDescent="0.2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 x14ac:dyDescent="0.2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 x14ac:dyDescent="0.2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 x14ac:dyDescent="0.2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 x14ac:dyDescent="0.2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 x14ac:dyDescent="0.2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 x14ac:dyDescent="0.2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 x14ac:dyDescent="0.2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 x14ac:dyDescent="0.2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 x14ac:dyDescent="0.2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 x14ac:dyDescent="0.2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 x14ac:dyDescent="0.2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 x14ac:dyDescent="0.2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 x14ac:dyDescent="0.2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 x14ac:dyDescent="0.2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 x14ac:dyDescent="0.2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 x14ac:dyDescent="0.2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 x14ac:dyDescent="0.2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 x14ac:dyDescent="0.2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 x14ac:dyDescent="0.2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 x14ac:dyDescent="0.2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 x14ac:dyDescent="0.2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 x14ac:dyDescent="0.2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 x14ac:dyDescent="0.2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 x14ac:dyDescent="0.2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 x14ac:dyDescent="0.2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 x14ac:dyDescent="0.2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 x14ac:dyDescent="0.2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 x14ac:dyDescent="0.2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 x14ac:dyDescent="0.2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 x14ac:dyDescent="0.2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 x14ac:dyDescent="0.2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 x14ac:dyDescent="0.2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 x14ac:dyDescent="0.2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 x14ac:dyDescent="0.2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 x14ac:dyDescent="0.2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 x14ac:dyDescent="0.2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 x14ac:dyDescent="0.2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 x14ac:dyDescent="0.2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 x14ac:dyDescent="0.2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 x14ac:dyDescent="0.2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 x14ac:dyDescent="0.2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 x14ac:dyDescent="0.2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 x14ac:dyDescent="0.2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 x14ac:dyDescent="0.2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 x14ac:dyDescent="0.2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 x14ac:dyDescent="0.2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 x14ac:dyDescent="0.2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 x14ac:dyDescent="0.2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 x14ac:dyDescent="0.2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 x14ac:dyDescent="0.2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 x14ac:dyDescent="0.2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 x14ac:dyDescent="0.2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 x14ac:dyDescent="0.2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 x14ac:dyDescent="0.2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 x14ac:dyDescent="0.2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 x14ac:dyDescent="0.2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 x14ac:dyDescent="0.2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 x14ac:dyDescent="0.2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 x14ac:dyDescent="0.2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 x14ac:dyDescent="0.2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 x14ac:dyDescent="0.2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 x14ac:dyDescent="0.2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 x14ac:dyDescent="0.2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 x14ac:dyDescent="0.2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 x14ac:dyDescent="0.2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 x14ac:dyDescent="0.2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 x14ac:dyDescent="0.2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 x14ac:dyDescent="0.2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 x14ac:dyDescent="0.2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 x14ac:dyDescent="0.2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 x14ac:dyDescent="0.2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 x14ac:dyDescent="0.2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 x14ac:dyDescent="0.2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 x14ac:dyDescent="0.2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 x14ac:dyDescent="0.2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 x14ac:dyDescent="0.2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 x14ac:dyDescent="0.2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 x14ac:dyDescent="0.2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 x14ac:dyDescent="0.2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 x14ac:dyDescent="0.2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 x14ac:dyDescent="0.2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 x14ac:dyDescent="0.2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 x14ac:dyDescent="0.2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 x14ac:dyDescent="0.2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 x14ac:dyDescent="0.2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 x14ac:dyDescent="0.2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 x14ac:dyDescent="0.2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 x14ac:dyDescent="0.2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 x14ac:dyDescent="0.2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 x14ac:dyDescent="0.2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 x14ac:dyDescent="0.2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 x14ac:dyDescent="0.2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 x14ac:dyDescent="0.2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 x14ac:dyDescent="0.2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 x14ac:dyDescent="0.2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 x14ac:dyDescent="0.2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 x14ac:dyDescent="0.2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 x14ac:dyDescent="0.2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 x14ac:dyDescent="0.2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 x14ac:dyDescent="0.2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 x14ac:dyDescent="0.2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 x14ac:dyDescent="0.2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 x14ac:dyDescent="0.2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 x14ac:dyDescent="0.2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 x14ac:dyDescent="0.2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 x14ac:dyDescent="0.2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 x14ac:dyDescent="0.2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 x14ac:dyDescent="0.2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 x14ac:dyDescent="0.2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 x14ac:dyDescent="0.2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 x14ac:dyDescent="0.2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 x14ac:dyDescent="0.2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 x14ac:dyDescent="0.2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 x14ac:dyDescent="0.2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 x14ac:dyDescent="0.2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 x14ac:dyDescent="0.2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 x14ac:dyDescent="0.2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 x14ac:dyDescent="0.2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 x14ac:dyDescent="0.2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 x14ac:dyDescent="0.2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 x14ac:dyDescent="0.2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 x14ac:dyDescent="0.2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 x14ac:dyDescent="0.2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 x14ac:dyDescent="0.2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 x14ac:dyDescent="0.2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 x14ac:dyDescent="0.2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 x14ac:dyDescent="0.2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 x14ac:dyDescent="0.2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O14:Q14"/>
    <mergeCell ref="R14:R16"/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E9 G9 J15:K15 M15 A16:N16">
    <cfRule type="expression" dxfId="16" priority="25">
      <formula>$A$11=3</formula>
    </cfRule>
    <cfRule type="expression" dxfId="15" priority="26">
      <formula>$A$11=1</formula>
    </cfRule>
  </conditionalFormatting>
  <conditionalFormatting sqref="I17:I52 K17:L52">
    <cfRule type="expression" dxfId="14" priority="23">
      <formula>$H17="CCI (CC Intégral)"</formula>
    </cfRule>
  </conditionalFormatting>
  <conditionalFormatting sqref="I17:J52">
    <cfRule type="expression" dxfId="13" priority="22">
      <formula>$H17="CT (Contrôle terminal)"</formula>
    </cfRule>
  </conditionalFormatting>
  <conditionalFormatting sqref="K15:L16">
    <cfRule type="expression" dxfId="12" priority="18">
      <formula>$H$17="CCI (CC Intégral)"</formula>
    </cfRule>
  </conditionalFormatting>
  <conditionalFormatting sqref="M15 A16:N16 J15:K15 E9 G9">
    <cfRule type="expression" dxfId="11" priority="24">
      <formula>$A$11=2</formula>
    </cfRule>
  </conditionalFormatting>
  <conditionalFormatting sqref="O15:Q15">
    <cfRule type="expression" dxfId="7" priority="13">
      <formula>$A$11=3</formula>
    </cfRule>
    <cfRule type="expression" dxfId="6" priority="14">
      <formula>$A$11=1</formula>
    </cfRule>
  </conditionalFormatting>
  <conditionalFormatting sqref="O15:Q16">
    <cfRule type="expression" dxfId="5" priority="6">
      <formula>$A$11=2</formula>
    </cfRule>
  </conditionalFormatting>
  <conditionalFormatting sqref="O16:Q16">
    <cfRule type="expression" dxfId="4" priority="7">
      <formula>$A$11=4</formula>
    </cfRule>
    <cfRule type="expression" dxfId="3" priority="8">
      <formula>$A$11=1</formula>
    </cfRule>
  </conditionalFormatting>
  <dataValidations count="5">
    <dataValidation type="list" allowBlank="1" showInputMessage="1" showErrorMessage="1" sqref="M17:M52 K17:K52" xr:uid="{00000000-0002-0000-0100-000000000000}">
      <formula1>Nature_contrôle</formula1>
    </dataValidation>
    <dataValidation type="list" allowBlank="1" showInputMessage="1" showErrorMessage="1" sqref="H17:H52" xr:uid="{00000000-0002-0000-0100-000001000000}">
      <formula1>Type_contrôle</formula1>
    </dataValidation>
    <dataValidation type="list" allowBlank="1" showInputMessage="1" showErrorMessage="1" sqref="A17:A52" xr:uid="{00000000-0002-0000-0100-000002000000}">
      <formula1>Nat_ELP</formula1>
    </dataValidation>
    <dataValidation type="list" allowBlank="1" showInputMessage="1" showErrorMessage="1" sqref="F17:G52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1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D31FD503-BCB6-4FE4-9D7B-963FEFCE07DE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  <x14:conditionalFormatting xmlns:xm="http://schemas.microsoft.com/office/excel/2006/main">
          <x14:cfRule type="expression" priority="2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DB54481E-98A7-4DC1-9E00-B73A7454029D}">
            <xm:f>'/Users/omajerowicz/Library/Containers/com.microsoft.Excel/Data/Documents/C:\Users\beluafi\Desktop\DOC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9DB12C89-564B-4AAE-9055-E959F48CC41A}">
            <xm:f>'/Users/omajerowicz/Library/Containers/com.microsoft.Excel/Data/Documents/Z:\DEVE\Cellule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RowHeight="15" x14ac:dyDescent="0.2"/>
  <cols>
    <col min="1" max="2" width="98.83203125" bestFit="1" customWidth="1"/>
    <col min="3" max="3" width="43.5" bestFit="1" customWidth="1"/>
    <col min="4" max="4" width="29.33203125" bestFit="1" customWidth="1"/>
    <col min="5" max="5" width="37.5" bestFit="1" customWidth="1"/>
    <col min="6" max="6" width="62.5" bestFit="1" customWidth="1"/>
    <col min="7" max="7" width="26.5" bestFit="1" customWidth="1"/>
    <col min="8" max="8" width="26.1640625" bestFit="1" customWidth="1"/>
    <col min="9" max="9" width="59.1640625" bestFit="1" customWidth="1"/>
    <col min="10" max="10" width="59.5" bestFit="1" customWidth="1"/>
  </cols>
  <sheetData>
    <row r="1" spans="1:5" x14ac:dyDescent="0.2">
      <c r="A1" t="s">
        <v>8</v>
      </c>
      <c r="B1" t="s">
        <v>9</v>
      </c>
      <c r="C1" t="s">
        <v>10</v>
      </c>
      <c r="E1" t="s">
        <v>3</v>
      </c>
    </row>
    <row r="2" spans="1:5" x14ac:dyDescent="0.2">
      <c r="A2" t="s">
        <v>69</v>
      </c>
      <c r="B2" t="s">
        <v>61</v>
      </c>
      <c r="C2" t="s">
        <v>11</v>
      </c>
      <c r="E2" t="s">
        <v>0</v>
      </c>
    </row>
    <row r="3" spans="1:5" x14ac:dyDescent="0.2">
      <c r="A3" t="s">
        <v>70</v>
      </c>
      <c r="B3" t="s">
        <v>62</v>
      </c>
      <c r="C3" t="s">
        <v>12</v>
      </c>
      <c r="E3" t="s">
        <v>37</v>
      </c>
    </row>
    <row r="4" spans="1:5" x14ac:dyDescent="0.2">
      <c r="A4" t="s">
        <v>71</v>
      </c>
      <c r="B4" t="s">
        <v>63</v>
      </c>
      <c r="C4" t="s">
        <v>14</v>
      </c>
    </row>
    <row r="5" spans="1:5" x14ac:dyDescent="0.2">
      <c r="A5" t="s">
        <v>72</v>
      </c>
      <c r="C5" t="s">
        <v>64</v>
      </c>
    </row>
    <row r="6" spans="1:5" x14ac:dyDescent="0.2">
      <c r="A6" t="s">
        <v>73</v>
      </c>
    </row>
    <row r="7" spans="1:5" x14ac:dyDescent="0.2">
      <c r="A7" t="s">
        <v>74</v>
      </c>
    </row>
    <row r="8" spans="1:5" x14ac:dyDescent="0.2">
      <c r="A8" t="s">
        <v>75</v>
      </c>
    </row>
    <row r="9" spans="1:5" x14ac:dyDescent="0.2">
      <c r="A9" t="s">
        <v>76</v>
      </c>
    </row>
    <row r="10" spans="1:5" x14ac:dyDescent="0.2">
      <c r="A10" t="s">
        <v>13</v>
      </c>
    </row>
    <row r="11" spans="1:5" x14ac:dyDescent="0.2">
      <c r="A11" t="s">
        <v>15</v>
      </c>
    </row>
    <row r="12" spans="1:5" x14ac:dyDescent="0.2">
      <c r="A12" t="s">
        <v>77</v>
      </c>
    </row>
    <row r="13" spans="1:5" x14ac:dyDescent="0.2">
      <c r="A13" t="s">
        <v>16</v>
      </c>
    </row>
    <row r="14" spans="1:5" x14ac:dyDescent="0.2">
      <c r="A14" t="s">
        <v>78</v>
      </c>
    </row>
    <row r="15" spans="1:5" x14ac:dyDescent="0.2">
      <c r="A15" t="s">
        <v>79</v>
      </c>
    </row>
    <row r="16" spans="1:5" x14ac:dyDescent="0.2">
      <c r="A16" t="s">
        <v>80</v>
      </c>
    </row>
    <row r="17" spans="1:9" x14ac:dyDescent="0.2">
      <c r="A17" t="s">
        <v>81</v>
      </c>
      <c r="C17" s="8" t="s">
        <v>45</v>
      </c>
      <c r="E17" s="22" t="s">
        <v>44</v>
      </c>
      <c r="F17" s="8" t="s">
        <v>46</v>
      </c>
      <c r="I17" s="8" t="s">
        <v>51</v>
      </c>
    </row>
    <row r="18" spans="1:9" x14ac:dyDescent="0.2">
      <c r="A18" t="s">
        <v>82</v>
      </c>
      <c r="E18" s="8" t="s">
        <v>43</v>
      </c>
      <c r="F18" s="8" t="s">
        <v>47</v>
      </c>
      <c r="I18" s="8" t="s">
        <v>52</v>
      </c>
    </row>
    <row r="19" spans="1:9" x14ac:dyDescent="0.2">
      <c r="A19" t="s">
        <v>85</v>
      </c>
      <c r="F19" s="8" t="s">
        <v>48</v>
      </c>
      <c r="I19" s="8" t="s">
        <v>53</v>
      </c>
    </row>
    <row r="20" spans="1:9" x14ac:dyDescent="0.2">
      <c r="F20" s="8" t="s">
        <v>49</v>
      </c>
      <c r="I20" s="8" t="s">
        <v>54</v>
      </c>
    </row>
    <row r="21" spans="1:9" x14ac:dyDescent="0.2">
      <c r="F21" s="8" t="s">
        <v>50</v>
      </c>
      <c r="I21" s="8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BF700E-49FE-443A-BE04-52F7C8EC09C8}"/>
</file>

<file path=customXml/itemProps2.xml><?xml version="1.0" encoding="utf-8"?>
<ds:datastoreItem xmlns:ds="http://schemas.openxmlformats.org/officeDocument/2006/customXml" ds:itemID="{53E30239-EB13-41BC-A582-AFB517F1F37B}">
  <ds:schemaRefs>
    <ds:schemaRef ds:uri="http://purl.org/dc/elements/1.1/"/>
    <ds:schemaRef ds:uri="http://purl.org/dc/dcmitype/"/>
    <ds:schemaRef ds:uri="cc9b61d3-e9c6-4364-a8ad-f892d613c53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e9e13bbf-0b67-4e47-ab27-2b9a26498ac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15</vt:i4>
      </vt:variant>
    </vt:vector>
  </HeadingPairs>
  <TitlesOfParts>
    <vt:vector size="18" baseType="lpstr">
      <vt:lpstr>Fiche générale</vt:lpstr>
      <vt:lpstr>Annualisé</vt:lpstr>
      <vt:lpstr>Listes</vt:lpstr>
      <vt:lpstr>IAE</vt:lpstr>
      <vt:lpstr>Annualisé!Impression_des_titres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Ophelie Lecuyer</cp:lastModifiedBy>
  <cp:lastPrinted>2018-03-30T09:51:52Z</cp:lastPrinted>
  <dcterms:created xsi:type="dcterms:W3CDTF">2016-12-07T14:50:54Z</dcterms:created>
  <dcterms:modified xsi:type="dcterms:W3CDTF">2024-03-22T14:55:04Z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