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omajerowicz/Downloads/"/>
    </mc:Choice>
  </mc:AlternateContent>
  <xr:revisionPtr revIDLastSave="0" documentId="13_ncr:1_{E3627C5F-E067-EA4D-BD82-08E1E2E4C578}" xr6:coauthVersionLast="47" xr6:coauthVersionMax="47" xr10:uidLastSave="{00000000-0000-0000-0000-000000000000}"/>
  <bookViews>
    <workbookView xWindow="0" yWindow="500" windowWidth="28800" windowHeight="15720" activeTab="6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Listes!$F$12:$F$22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Listes!$G$11:$G$12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4" l="1"/>
  <c r="C37" i="23"/>
  <c r="B37" i="23"/>
  <c r="B42" i="23"/>
  <c r="A42" i="23"/>
  <c r="B41" i="23"/>
  <c r="A41" i="23"/>
  <c r="B40" i="23"/>
  <c r="A40" i="23"/>
  <c r="B39" i="23"/>
  <c r="A39" i="23"/>
  <c r="B38" i="23"/>
  <c r="A38" i="23"/>
  <c r="A33" i="23"/>
  <c r="B33" i="23"/>
  <c r="A34" i="23"/>
  <c r="B34" i="23"/>
  <c r="A35" i="23"/>
  <c r="B35" i="23"/>
  <c r="A29" i="23"/>
  <c r="B29" i="23"/>
  <c r="A30" i="23"/>
  <c r="B30" i="23"/>
  <c r="A31" i="23"/>
  <c r="B31" i="23"/>
  <c r="A24" i="23"/>
  <c r="B24" i="23"/>
  <c r="A21" i="23"/>
  <c r="B21" i="23"/>
  <c r="A22" i="23"/>
  <c r="B22" i="23"/>
  <c r="A34" i="4"/>
  <c r="B34" i="4"/>
  <c r="A35" i="4"/>
  <c r="B35" i="4"/>
  <c r="A36" i="4"/>
  <c r="B36" i="4"/>
  <c r="A32" i="4"/>
  <c r="B32" i="4"/>
  <c r="A30" i="4"/>
  <c r="B30" i="4"/>
  <c r="A31" i="4"/>
  <c r="B31" i="4"/>
  <c r="B27" i="4"/>
  <c r="A28" i="4"/>
  <c r="B28" i="4"/>
  <c r="A24" i="4"/>
  <c r="B24" i="4"/>
  <c r="A25" i="4"/>
  <c r="B25" i="4"/>
  <c r="A21" i="4"/>
  <c r="B21" i="4"/>
  <c r="A22" i="4"/>
  <c r="B22" i="4"/>
  <c r="W18" i="21" l="1"/>
  <c r="T18" i="21"/>
  <c r="Q18" i="21"/>
  <c r="N18" i="21"/>
  <c r="H5" i="21"/>
  <c r="B4" i="2" l="1"/>
  <c r="C313" i="23" l="1"/>
  <c r="B313" i="23"/>
  <c r="A313" i="23"/>
  <c r="C312" i="23"/>
  <c r="B312" i="23"/>
  <c r="A312" i="23"/>
  <c r="C311" i="23"/>
  <c r="B311" i="23"/>
  <c r="A311" i="23"/>
  <c r="C310" i="23"/>
  <c r="B310" i="23"/>
  <c r="A310" i="23"/>
  <c r="C309" i="23"/>
  <c r="B309" i="23"/>
  <c r="A309" i="23"/>
  <c r="C308" i="23"/>
  <c r="B308" i="23"/>
  <c r="A308" i="23"/>
  <c r="C307" i="23"/>
  <c r="B307" i="23"/>
  <c r="A307" i="23"/>
  <c r="C306" i="23"/>
  <c r="B306" i="23"/>
  <c r="A306" i="23"/>
  <c r="C305" i="23"/>
  <c r="B305" i="23"/>
  <c r="A305" i="23"/>
  <c r="C304" i="23"/>
  <c r="B304" i="23"/>
  <c r="A304" i="23"/>
  <c r="C303" i="23"/>
  <c r="B303" i="23"/>
  <c r="A303" i="23"/>
  <c r="C302" i="23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C41" i="23"/>
  <c r="C40" i="23"/>
  <c r="C39" i="23"/>
  <c r="C38" i="23"/>
  <c r="C36" i="23"/>
  <c r="B36" i="23"/>
  <c r="A36" i="23"/>
  <c r="C32" i="23"/>
  <c r="B32" i="23"/>
  <c r="A32" i="23"/>
  <c r="C28" i="23"/>
  <c r="B28" i="23"/>
  <c r="A28" i="23"/>
  <c r="C25" i="23"/>
  <c r="B25" i="23"/>
  <c r="A25" i="23"/>
  <c r="C23" i="23"/>
  <c r="B23" i="23"/>
  <c r="A23" i="23"/>
  <c r="C20" i="23"/>
  <c r="B20" i="23"/>
  <c r="A20" i="23"/>
  <c r="E15" i="23"/>
  <c r="B15" i="23"/>
  <c r="B13" i="23"/>
  <c r="H15" i="23"/>
  <c r="E10" i="23"/>
  <c r="H7" i="23"/>
  <c r="E7" i="23"/>
  <c r="B7" i="23"/>
  <c r="E15" i="4"/>
  <c r="B37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G18" i="21" l="1"/>
  <c r="G20" i="21" s="1"/>
  <c r="J20" i="21"/>
  <c r="A7" i="21"/>
  <c r="H13" i="3" s="1"/>
  <c r="H13" i="16"/>
  <c r="J7" i="21"/>
  <c r="D18" i="21"/>
  <c r="D20" i="21" s="1"/>
  <c r="A20" i="21"/>
  <c r="H15" i="3" s="1"/>
  <c r="A10" i="21" l="1"/>
  <c r="A22" i="21"/>
  <c r="B16" i="2" s="1"/>
  <c r="G10" i="21"/>
  <c r="H15" i="16"/>
  <c r="G22" i="21"/>
  <c r="D16" i="2" s="1"/>
  <c r="E13" i="16" l="1"/>
  <c r="E13" i="23" s="1"/>
  <c r="E10" i="16"/>
  <c r="E7" i="16"/>
  <c r="B7" i="16"/>
  <c r="C44" i="4" l="1"/>
  <c r="C20" i="4"/>
  <c r="E13" i="4"/>
  <c r="B15" i="4"/>
  <c r="B13" i="4"/>
  <c r="A37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3" i="4"/>
  <c r="A23" i="4"/>
  <c r="A26" i="4"/>
  <c r="A29" i="4"/>
  <c r="A20" i="4"/>
  <c r="C37" i="4"/>
  <c r="C38" i="4"/>
  <c r="C39" i="4"/>
  <c r="C40" i="4"/>
  <c r="C41" i="4"/>
  <c r="C42" i="4"/>
  <c r="C43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3" i="4"/>
  <c r="C23" i="4"/>
  <c r="C26" i="4"/>
  <c r="C29" i="4"/>
  <c r="B7" i="3"/>
  <c r="E10" i="3"/>
  <c r="E7" i="3"/>
  <c r="B7" i="4"/>
  <c r="E10" i="4" l="1"/>
  <c r="E7" i="4"/>
  <c r="B23" i="4" l="1"/>
  <c r="B26" i="4"/>
  <c r="B29" i="4"/>
  <c r="B20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3" i="4"/>
  <c r="H7" i="16" l="1"/>
  <c r="H7" i="3"/>
  <c r="H7" i="4"/>
</calcChain>
</file>

<file path=xl/sharedStrings.xml><?xml version="1.0" encoding="utf-8"?>
<sst xmlns="http://schemas.openxmlformats.org/spreadsheetml/2006/main" count="1033" uniqueCount="341">
  <si>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</si>
  <si>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</si>
  <si>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</si>
  <si>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</si>
  <si>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</si>
  <si>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</si>
  <si>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</si>
  <si>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</si>
  <si>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</si>
  <si>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</si>
  <si>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</si>
  <si>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</si>
  <si>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</si>
  <si>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</si>
  <si>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</si>
  <si>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</si>
  <si>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</si>
  <si>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</si>
  <si>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</si>
  <si>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</si>
  <si>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</si>
  <si>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</si>
  <si>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</si>
  <si>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</si>
  <si>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</si>
  <si>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</si>
  <si>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</si>
  <si>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</si>
  <si>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</si>
  <si>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</si>
  <si>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</si>
  <si>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</si>
  <si>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</si>
  <si>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</si>
  <si>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</si>
  <si>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</si>
  <si>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</si>
  <si>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</si>
  <si>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</si>
  <si>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</si>
  <si>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</si>
  <si>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</si>
  <si>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</si>
  <si>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</si>
  <si>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</si>
  <si>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</si>
  <si>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 xml:space="preserve">POLYTECH SOPHIA 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</si>
  <si>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</si>
  <si>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</si>
  <si>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</si>
  <si>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</si>
  <si>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</si>
  <si>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</si>
  <si>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</si>
  <si>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</si>
  <si>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>Informatique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</si>
  <si>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</si>
  <si>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</si>
  <si>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</si>
  <si>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</si>
  <si>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</si>
  <si>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</si>
  <si>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</si>
  <si>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</si>
  <si>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</si>
  <si>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Gestion de l'environnement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</si>
  <si>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</si>
  <si>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</si>
  <si>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</si>
  <si>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</si>
  <si>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</si>
  <si>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</si>
  <si>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</si>
  <si>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</si>
  <si>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</si>
  <si>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</si>
  <si>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</si>
  <si>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</si>
  <si>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</si>
  <si>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</si>
  <si>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</si>
  <si>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</si>
  <si>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</si>
  <si>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</si>
  <si>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</si>
  <si>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</si>
  <si>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</si>
  <si>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</si>
  <si>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</si>
  <si>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</si>
  <si>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</si>
  <si>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</si>
  <si>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</si>
  <si>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</si>
  <si>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</si>
  <si>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</si>
  <si>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</si>
  <si>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</si>
  <si>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</si>
  <si>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</si>
  <si>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</si>
  <si>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</si>
  <si>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</si>
  <si>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</si>
  <si>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</si>
  <si>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</si>
  <si>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</si>
  <si>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</si>
  <si>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</si>
  <si>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</si>
  <si>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</si>
  <si>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</si>
  <si>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</si>
  <si>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</si>
  <si>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</si>
  <si>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</si>
  <si>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</si>
  <si>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</si>
  <si>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</si>
  <si>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</si>
  <si>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</si>
  <si>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</si>
  <si>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</si>
  <si>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</si>
  <si>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</si>
  <si>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</si>
  <si>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</si>
  <si>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</si>
  <si>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</si>
  <si>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</si>
  <si>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</si>
  <si>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</si>
  <si>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</si>
  <si>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</si>
  <si>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</si>
  <si>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</si>
  <si>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</si>
  <si>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</si>
  <si>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</si>
  <si>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</si>
  <si>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</si>
  <si>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</si>
  <si>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</si>
  <si>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</si>
  <si>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</si>
  <si>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</si>
  <si>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</si>
  <si>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</si>
  <si>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</si>
  <si>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</si>
  <si>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</si>
  <si>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</si>
  <si>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</si>
  <si>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</si>
  <si>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</si>
  <si>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</si>
  <si>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</si>
  <si>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</si>
  <si>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</si>
  <si>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</si>
  <si>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</si>
  <si>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</si>
  <si>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</si>
  <si>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</si>
  <si>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</si>
  <si>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</si>
  <si>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</si>
  <si>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</si>
  <si>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</si>
  <si>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</si>
  <si>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</si>
  <si>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</si>
  <si>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</si>
  <si>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</si>
  <si>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</si>
  <si>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</si>
  <si>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</si>
  <si>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</si>
  <si>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</si>
  <si>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</si>
  <si>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</si>
  <si>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</si>
  <si>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</si>
  <si>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</si>
  <si>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</si>
  <si>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</si>
  <si>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</si>
  <si>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</si>
  <si>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</si>
  <si>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</si>
  <si>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</si>
  <si>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</si>
  <si>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</si>
  <si>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</si>
  <si>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</si>
  <si>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</si>
  <si>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</si>
  <si>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</si>
  <si>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</si>
  <si>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</si>
  <si>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</si>
  <si>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</si>
  <si>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</si>
  <si>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</si>
  <si>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</si>
  <si>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</si>
  <si>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</si>
  <si>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</si>
  <si>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</si>
  <si>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</si>
  <si>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</si>
  <si>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</si>
  <si>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</si>
  <si>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</si>
  <si>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</si>
  <si>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</si>
  <si>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</si>
  <si>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</si>
  <si>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</si>
  <si>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</si>
  <si>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</si>
  <si>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</si>
  <si>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</si>
  <si>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</si>
  <si>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</si>
  <si>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</si>
  <si>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</si>
  <si>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</si>
  <si>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</si>
  <si>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</si>
  <si>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</si>
  <si>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AUTORISÉ SUR DÉCISION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</si>
  <si>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</si>
  <si>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</si>
  <si>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</si>
  <si>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</si>
  <si>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</si>
  <si>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</si>
  <si>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Traduction et interprétation</t>
  </si>
  <si>
    <t xml:space="preserve">Année </t>
  </si>
  <si>
    <t>1ère année de Master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</si>
  <si>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</si>
  <si>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</si>
  <si>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</si>
  <si>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</si>
  <si>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</si>
  <si>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</si>
  <si>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</si>
  <si>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</si>
  <si>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</si>
  <si>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</si>
  <si>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</si>
  <si>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</si>
  <si>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COMMUNE</t>
  </si>
  <si>
    <t>SFRI</t>
  </si>
  <si>
    <t>EUR CREATES</t>
  </si>
  <si>
    <t>Traductologie</t>
  </si>
  <si>
    <t>MASTER TRE</t>
  </si>
  <si>
    <t>UE 2 LANGUE ET TRADUCTION</t>
  </si>
  <si>
    <t>MASTER LLCER</t>
  </si>
  <si>
    <t>Linguistique</t>
  </si>
  <si>
    <t>Traduction</t>
  </si>
  <si>
    <t>UE 3 LITTÉRATURE ET CIVILISATION</t>
  </si>
  <si>
    <t>UE 4 CINEMA</t>
  </si>
  <si>
    <t>Sémiologie du cinéma</t>
  </si>
  <si>
    <t>Cinéma espagnol</t>
  </si>
  <si>
    <t>UE 5 PPR</t>
  </si>
  <si>
    <t>Projet tutoré</t>
  </si>
  <si>
    <t>Atelier 1</t>
  </si>
  <si>
    <t>Atelier 2</t>
  </si>
  <si>
    <t>UE MINEURE</t>
  </si>
  <si>
    <t>Composante</t>
  </si>
  <si>
    <t>Code diplôme</t>
  </si>
  <si>
    <t>Parcours type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</si>
  <si>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</si>
  <si>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</si>
  <si>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</si>
  <si>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</si>
  <si>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</si>
  <si>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</si>
  <si>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</si>
  <si>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</si>
  <si>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</si>
  <si>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</si>
  <si>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</si>
  <si>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</si>
  <si>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</si>
  <si>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</si>
  <si>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</si>
  <si>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</si>
  <si>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</si>
  <si>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</si>
  <si>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</si>
  <si>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</si>
  <si>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</si>
  <si>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</si>
  <si>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</si>
  <si>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</si>
  <si>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Cap. Max. : 40</t>
  </si>
  <si>
    <t>Théorie de la traduction audiovisuelle</t>
  </si>
  <si>
    <t>UE 3 LANGUE ET TRADUCTION SPECIALISEE</t>
  </si>
  <si>
    <t>Cap. Max. : 15</t>
  </si>
  <si>
    <t>Traduction appliquée au sous-titrage</t>
  </si>
  <si>
    <t>Analyse filmique</t>
  </si>
  <si>
    <t>Cinéma américain</t>
  </si>
  <si>
    <t>Cinéma allemand</t>
  </si>
  <si>
    <t>2ème Année de Master</t>
  </si>
  <si>
    <t>Pratiques de la traduction-adaptation</t>
  </si>
  <si>
    <t>UE 2 LANGUE ET TRADUCTION SPECIALISEE</t>
  </si>
  <si>
    <t>Traduction appliquée au doublage</t>
  </si>
  <si>
    <t>Cinéma italien</t>
  </si>
  <si>
    <t>Histoire du doublage</t>
  </si>
  <si>
    <t>UE PPR</t>
  </si>
  <si>
    <t>Projet d'année</t>
  </si>
  <si>
    <t>Séminaire professionnel d'écriture pour le doublage</t>
  </si>
  <si>
    <t>Stage</t>
  </si>
  <si>
    <t>Traduction et Interprétation</t>
  </si>
  <si>
    <t>M1 - S1</t>
  </si>
  <si>
    <t>M1 - S2</t>
  </si>
  <si>
    <t>M2 - S3</t>
  </si>
  <si>
    <t>M2-S4</t>
  </si>
  <si>
    <t>SEMESTRE 1</t>
  </si>
  <si>
    <t>SEMESTRE 2</t>
  </si>
  <si>
    <t>SEMESTRE 3</t>
  </si>
  <si>
    <t>SEMESTRE 4</t>
  </si>
  <si>
    <t>Littératures</t>
  </si>
  <si>
    <t>Civilisations</t>
  </si>
  <si>
    <t>Traduction, sous-titrage, doublage (TSD)</t>
  </si>
  <si>
    <t>Atelier 1 - Multimédia</t>
  </si>
  <si>
    <t>Atelier 2 - Ecritures</t>
  </si>
  <si>
    <t>CinéClub</t>
  </si>
  <si>
    <t>Economie du doublage et de l'audiovisuel</t>
  </si>
  <si>
    <t>UE 3 LES OUTILS NUMERIQUES DU COORDINATEUR DE PROJET</t>
  </si>
  <si>
    <t>COMPENSATION ENTRE ECUE.</t>
  </si>
  <si>
    <t>JURY ANNUALISÉ. COMPENSATION ENTRE LES UE DU SEMESTRE</t>
  </si>
  <si>
    <t>JURY ANNUALISÉ. COMPENSATION ENTRE TOUTRES LES UE SUR DELIBERATION DU JURY</t>
  </si>
  <si>
    <t>INFÉRIEURE À 7/20 (À L'ECUE ET À L'UE)</t>
  </si>
  <si>
    <t>OUI</t>
  </si>
  <si>
    <t>NON</t>
  </si>
  <si>
    <t>Plateformes numériques et éthique</t>
  </si>
  <si>
    <t>Valoriser un projet culturel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</si>
</sst>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0" xfId="0" applyFill="1"/>
    <xf numFmtId="0" fontId="0" fillId="8" borderId="14" xfId="0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164" fontId="0" fillId="9" borderId="14" xfId="0" applyNumberForma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wrapText="1"/>
      <protection locked="0"/>
    </xf>
    <xf numFmtId="164" fontId="9" fillId="10" borderId="1" xfId="0" applyNumberFormat="1" applyFont="1" applyFill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78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1560083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C1" zoomScale="70" zoomScaleNormal="70" workbookViewId="0">
      <selection activeCell="G2" sqref="G2"/>
    </sheetView>
  </sheetViews>
  <sheetFormatPr baseColWidth="10" defaultColWidth="11.5" defaultRowHeight="15" x14ac:dyDescent="0.2"/>
  <cols>
    <col min="1" max="1" width="49.6640625" bestFit="1" customWidth="1"/>
    <col min="2" max="2" width="96.1640625" bestFit="1" customWidth="1"/>
    <col min="3" max="3" width="86" customWidth="1"/>
    <col min="4" max="4" width="64.6640625" customWidth="1"/>
    <col min="5" max="5" width="36.33203125" bestFit="1" customWidth="1"/>
    <col min="6" max="6" width="60.6640625" bestFit="1" customWidth="1"/>
    <col min="7" max="7" width="25.5" bestFit="1" customWidth="1"/>
    <col min="8" max="8" width="57.5" bestFit="1" customWidth="1"/>
    <col min="9" max="9" width="57.83203125" bestFit="1" customWidth="1"/>
    <col min="12" max="12" width="98.5" bestFit="1" customWidth="1"/>
    <col min="13" max="13" width="16" bestFit="1" customWidth="1"/>
  </cols>
  <sheetData>
    <row r="1" spans="1:13" x14ac:dyDescent="0.2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">
      <c r="A4" s="20" t="s">
        <v>27</v>
      </c>
      <c r="B4" s="1" t="s">
        <v>28</v>
      </c>
      <c r="D4" s="1" t="s">
        <v>29</v>
      </c>
      <c r="F4" s="1" t="s">
        <v>30</v>
      </c>
      <c r="L4" s="1" t="s">
        <v>31</v>
      </c>
      <c r="M4" s="1" t="s">
        <v>32</v>
      </c>
    </row>
    <row r="5" spans="1:13" x14ac:dyDescent="0.2">
      <c r="B5" s="1" t="s">
        <v>33</v>
      </c>
      <c r="D5" s="1" t="s">
        <v>34</v>
      </c>
      <c r="L5" s="1" t="s">
        <v>35</v>
      </c>
      <c r="M5" s="1" t="s">
        <v>36</v>
      </c>
    </row>
    <row r="6" spans="1:13" x14ac:dyDescent="0.2">
      <c r="B6" s="1" t="s">
        <v>37</v>
      </c>
      <c r="D6" s="1" t="s">
        <v>38</v>
      </c>
      <c r="L6" s="1" t="s">
        <v>35</v>
      </c>
      <c r="M6" s="1" t="s">
        <v>39</v>
      </c>
    </row>
    <row r="7" spans="1:13" x14ac:dyDescent="0.2">
      <c r="L7" s="1" t="s">
        <v>40</v>
      </c>
      <c r="M7" s="1" t="s">
        <v>41</v>
      </c>
    </row>
    <row r="8" spans="1:13" x14ac:dyDescent="0.2">
      <c r="L8" s="1" t="s">
        <v>42</v>
      </c>
      <c r="M8" s="1" t="s">
        <v>43</v>
      </c>
    </row>
    <row r="9" spans="1:13" x14ac:dyDescent="0.2">
      <c r="L9" s="1" t="s">
        <v>44</v>
      </c>
      <c r="M9" s="1" t="s">
        <v>45</v>
      </c>
    </row>
    <row r="10" spans="1:13" x14ac:dyDescent="0.2">
      <c r="G10" s="31" t="s">
        <v>46</v>
      </c>
      <c r="L10" s="1" t="s">
        <v>47</v>
      </c>
      <c r="M10" s="1" t="s">
        <v>48</v>
      </c>
    </row>
    <row r="11" spans="1:13" x14ac:dyDescent="0.2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42</v>
      </c>
      <c r="F12" s="1" t="s">
        <v>64</v>
      </c>
      <c r="G12" s="31" t="s">
        <v>65</v>
      </c>
      <c r="H12" s="1" t="s">
        <v>31</v>
      </c>
      <c r="I12" s="1" t="s">
        <v>16</v>
      </c>
      <c r="L12" s="1" t="s">
        <v>62</v>
      </c>
      <c r="M12" s="1" t="s">
        <v>66</v>
      </c>
    </row>
    <row r="13" spans="1:13" x14ac:dyDescent="0.2">
      <c r="A13" s="1" t="s">
        <v>67</v>
      </c>
      <c r="B13" s="20" t="s">
        <v>68</v>
      </c>
      <c r="C13" s="1" t="s">
        <v>69</v>
      </c>
      <c r="E13" s="20" t="s">
        <v>44</v>
      </c>
      <c r="F13" s="1" t="s">
        <v>70</v>
      </c>
      <c r="H13" s="1" t="s">
        <v>35</v>
      </c>
      <c r="I13" s="1" t="s">
        <v>25</v>
      </c>
      <c r="L13" s="1" t="s">
        <v>62</v>
      </c>
      <c r="M13" s="1" t="s">
        <v>71</v>
      </c>
    </row>
    <row r="14" spans="1:13" x14ac:dyDescent="0.2">
      <c r="A14" s="1" t="s">
        <v>72</v>
      </c>
      <c r="B14" s="20" t="s">
        <v>73</v>
      </c>
      <c r="C14" s="1" t="s">
        <v>74</v>
      </c>
      <c r="E14" s="20" t="s">
        <v>47</v>
      </c>
      <c r="F14" s="1" t="s">
        <v>75</v>
      </c>
      <c r="H14" s="1" t="s">
        <v>55</v>
      </c>
      <c r="I14" s="1" t="s">
        <v>76</v>
      </c>
      <c r="L14" s="1" t="s">
        <v>69</v>
      </c>
      <c r="M14" s="1" t="s">
        <v>77</v>
      </c>
    </row>
    <row r="15" spans="1:13" x14ac:dyDescent="0.2">
      <c r="A15" s="1" t="s">
        <v>78</v>
      </c>
      <c r="B15" s="20" t="s">
        <v>79</v>
      </c>
      <c r="C15" s="1" t="s">
        <v>80</v>
      </c>
      <c r="E15" s="20" t="s">
        <v>58</v>
      </c>
      <c r="F15" s="1" t="s">
        <v>81</v>
      </c>
      <c r="H15" s="1" t="s">
        <v>82</v>
      </c>
      <c r="I15" s="1" t="s">
        <v>35</v>
      </c>
      <c r="L15" s="1" t="s">
        <v>74</v>
      </c>
      <c r="M15" s="1" t="s">
        <v>83</v>
      </c>
    </row>
    <row r="16" spans="1:13" x14ac:dyDescent="0.2">
      <c r="A16" s="1" t="s">
        <v>84</v>
      </c>
      <c r="C16" s="1" t="s">
        <v>85</v>
      </c>
      <c r="E16" s="20" t="s">
        <v>62</v>
      </c>
      <c r="F16" s="1" t="s">
        <v>86</v>
      </c>
      <c r="H16" s="1" t="s">
        <v>87</v>
      </c>
      <c r="I16" s="1" t="s">
        <v>88</v>
      </c>
      <c r="L16" s="1" t="s">
        <v>80</v>
      </c>
      <c r="M16" s="1" t="s">
        <v>89</v>
      </c>
    </row>
    <row r="17" spans="1:13" x14ac:dyDescent="0.2">
      <c r="A17" s="1" t="s">
        <v>90</v>
      </c>
      <c r="C17" s="1" t="s">
        <v>91</v>
      </c>
      <c r="E17" s="20" t="s">
        <v>92</v>
      </c>
      <c r="F17" s="1" t="s">
        <v>93</v>
      </c>
      <c r="H17" s="1" t="s">
        <v>94</v>
      </c>
      <c r="L17" s="1" t="s">
        <v>85</v>
      </c>
      <c r="M17" s="1" t="s">
        <v>95</v>
      </c>
    </row>
    <row r="18" spans="1:13" x14ac:dyDescent="0.2">
      <c r="C18" s="1" t="s">
        <v>96</v>
      </c>
      <c r="E18" s="20" t="s">
        <v>42</v>
      </c>
      <c r="F18" s="1" t="s">
        <v>97</v>
      </c>
      <c r="H18" s="1" t="s">
        <v>98</v>
      </c>
      <c r="L18" s="1" t="s">
        <v>91</v>
      </c>
      <c r="M18" s="1" t="s">
        <v>99</v>
      </c>
    </row>
    <row r="19" spans="1:13" x14ac:dyDescent="0.2">
      <c r="E19" s="20" t="s">
        <v>40</v>
      </c>
      <c r="F19" s="1" t="s">
        <v>100</v>
      </c>
      <c r="H19" s="1" t="s">
        <v>101</v>
      </c>
      <c r="L19" s="1" t="s">
        <v>92</v>
      </c>
      <c r="M19" s="1" t="s">
        <v>102</v>
      </c>
    </row>
    <row r="20" spans="1:13" x14ac:dyDescent="0.2">
      <c r="F20" s="1" t="s">
        <v>88</v>
      </c>
      <c r="H20" s="1" t="s">
        <v>65</v>
      </c>
      <c r="L20" s="1" t="s">
        <v>96</v>
      </c>
      <c r="M20" s="1" t="s">
        <v>103</v>
      </c>
    </row>
    <row r="21" spans="1:13" x14ac:dyDescent="0.2">
      <c r="F21" s="1" t="s">
        <v>104</v>
      </c>
      <c r="H21" s="1" t="s">
        <v>105</v>
      </c>
      <c r="L21" s="1" t="s">
        <v>60</v>
      </c>
      <c r="M21" s="1" t="s">
        <v>106</v>
      </c>
    </row>
    <row r="22" spans="1:13" x14ac:dyDescent="0.2">
      <c r="F22" s="1" t="s">
        <v>107</v>
      </c>
      <c r="H22" s="1" t="s">
        <v>108</v>
      </c>
      <c r="L22" s="1" t="s">
        <v>67</v>
      </c>
      <c r="M22" s="1" t="s">
        <v>109</v>
      </c>
    </row>
    <row r="23" spans="1:13" x14ac:dyDescent="0.2">
      <c r="L23" s="1" t="s">
        <v>72</v>
      </c>
      <c r="M23" s="1" t="s">
        <v>110</v>
      </c>
    </row>
    <row r="24" spans="1:13" x14ac:dyDescent="0.2">
      <c r="L24" s="1" t="s">
        <v>78</v>
      </c>
      <c r="M24" s="1" t="s">
        <v>111</v>
      </c>
    </row>
    <row r="25" spans="1:13" x14ac:dyDescent="0.2">
      <c r="L25" s="1" t="s">
        <v>84</v>
      </c>
      <c r="M25" s="1" t="s">
        <v>112</v>
      </c>
    </row>
    <row r="26" spans="1:13" x14ac:dyDescent="0.2">
      <c r="L26" s="1" t="s">
        <v>90</v>
      </c>
      <c r="M26" s="1" t="s">
        <v>113</v>
      </c>
    </row>
    <row r="27" spans="1:13" x14ac:dyDescent="0.2">
      <c r="L27" s="1" t="s">
        <v>63</v>
      </c>
      <c r="M27" s="1" t="s">
        <v>114</v>
      </c>
    </row>
    <row r="28" spans="1:13" ht="16" x14ac:dyDescent="0.2">
      <c r="C28" s="33" t="s">
        <v>115</v>
      </c>
      <c r="K28" s="1" t="s">
        <v>61</v>
      </c>
      <c r="L28" s="1" t="s">
        <v>116</v>
      </c>
    </row>
    <row r="29" spans="1:13" ht="16" x14ac:dyDescent="0.2">
      <c r="C29" s="32" t="s">
        <v>117</v>
      </c>
      <c r="K29" s="1" t="s">
        <v>68</v>
      </c>
      <c r="L29" s="1" t="s">
        <v>118</v>
      </c>
    </row>
    <row r="30" spans="1:13" ht="16" x14ac:dyDescent="0.2">
      <c r="C30" s="32" t="s">
        <v>119</v>
      </c>
      <c r="K30" s="1" t="s">
        <v>73</v>
      </c>
      <c r="L30" s="1" t="s">
        <v>120</v>
      </c>
    </row>
    <row r="31" spans="1:13" ht="16" x14ac:dyDescent="0.2">
      <c r="C31" s="32" t="s">
        <v>121</v>
      </c>
      <c r="K31" s="1" t="s">
        <v>79</v>
      </c>
      <c r="L31" s="1" t="s">
        <v>122</v>
      </c>
    </row>
    <row r="32" spans="1:13" ht="16" x14ac:dyDescent="0.2">
      <c r="C32" s="32" t="s">
        <v>123</v>
      </c>
      <c r="K32" s="1" t="s">
        <v>64</v>
      </c>
      <c r="L32" s="1" t="s">
        <v>124</v>
      </c>
    </row>
    <row r="33" spans="3:12" ht="16" x14ac:dyDescent="0.2">
      <c r="C33" s="32" t="s">
        <v>125</v>
      </c>
      <c r="K33" s="1" t="s">
        <v>70</v>
      </c>
      <c r="L33" s="1" t="s">
        <v>126</v>
      </c>
    </row>
    <row r="34" spans="3:12" ht="16" x14ac:dyDescent="0.2">
      <c r="C34" s="32" t="s">
        <v>127</v>
      </c>
      <c r="K34" s="1" t="s">
        <v>75</v>
      </c>
      <c r="L34" s="1" t="s">
        <v>128</v>
      </c>
    </row>
    <row r="35" spans="3:12" ht="16" x14ac:dyDescent="0.2">
      <c r="C35" s="32" t="s">
        <v>129</v>
      </c>
      <c r="K35" s="1" t="s">
        <v>81</v>
      </c>
      <c r="L35" s="1" t="s">
        <v>130</v>
      </c>
    </row>
    <row r="36" spans="3:12" ht="16" x14ac:dyDescent="0.2">
      <c r="C36" s="32" t="s">
        <v>131</v>
      </c>
      <c r="K36" s="1" t="s">
        <v>86</v>
      </c>
      <c r="L36" s="1" t="s">
        <v>132</v>
      </c>
    </row>
    <row r="37" spans="3:12" ht="16" x14ac:dyDescent="0.2">
      <c r="C37" s="32" t="s">
        <v>133</v>
      </c>
      <c r="K37" s="1" t="s">
        <v>93</v>
      </c>
      <c r="L37" s="1" t="s">
        <v>134</v>
      </c>
    </row>
    <row r="38" spans="3:12" ht="16" x14ac:dyDescent="0.2">
      <c r="C38" s="32" t="s">
        <v>135</v>
      </c>
      <c r="K38" s="1" t="s">
        <v>97</v>
      </c>
      <c r="L38" s="1" t="s">
        <v>136</v>
      </c>
    </row>
    <row r="39" spans="3:12" ht="16" x14ac:dyDescent="0.2">
      <c r="C39" s="32" t="s">
        <v>137</v>
      </c>
      <c r="K39" s="1" t="s">
        <v>100</v>
      </c>
      <c r="L39" s="1" t="s">
        <v>138</v>
      </c>
    </row>
    <row r="40" spans="3:12" ht="16" x14ac:dyDescent="0.2">
      <c r="C40" s="32" t="s">
        <v>139</v>
      </c>
      <c r="K40" s="1" t="s">
        <v>88</v>
      </c>
      <c r="L40" s="1" t="s">
        <v>140</v>
      </c>
    </row>
    <row r="41" spans="3:12" ht="16" x14ac:dyDescent="0.2">
      <c r="C41" s="32" t="s">
        <v>141</v>
      </c>
      <c r="K41" s="1" t="s">
        <v>104</v>
      </c>
      <c r="L41" s="1" t="s">
        <v>142</v>
      </c>
    </row>
    <row r="42" spans="3:12" ht="16" x14ac:dyDescent="0.2">
      <c r="C42" s="32" t="s">
        <v>143</v>
      </c>
      <c r="K42" s="1" t="s">
        <v>107</v>
      </c>
      <c r="L42" s="1" t="s">
        <v>144</v>
      </c>
    </row>
    <row r="43" spans="3:12" ht="16" x14ac:dyDescent="0.2">
      <c r="C43" s="32" t="s">
        <v>145</v>
      </c>
      <c r="K43" s="1" t="s">
        <v>55</v>
      </c>
      <c r="L43" s="1" t="s">
        <v>146</v>
      </c>
    </row>
    <row r="44" spans="3:12" ht="16" x14ac:dyDescent="0.2">
      <c r="C44" s="32" t="s">
        <v>147</v>
      </c>
      <c r="K44" s="1" t="s">
        <v>55</v>
      </c>
      <c r="L44" s="1" t="s">
        <v>148</v>
      </c>
    </row>
    <row r="45" spans="3:12" ht="16" x14ac:dyDescent="0.2">
      <c r="C45" s="32" t="s">
        <v>149</v>
      </c>
      <c r="K45" s="1" t="s">
        <v>82</v>
      </c>
      <c r="L45" s="1" t="s">
        <v>150</v>
      </c>
    </row>
    <row r="46" spans="3:12" ht="32" x14ac:dyDescent="0.2">
      <c r="C46" s="32" t="s">
        <v>151</v>
      </c>
      <c r="K46" s="1" t="s">
        <v>87</v>
      </c>
      <c r="L46" s="1" t="s">
        <v>152</v>
      </c>
    </row>
    <row r="47" spans="3:12" ht="16" x14ac:dyDescent="0.2">
      <c r="C47" s="32" t="s">
        <v>153</v>
      </c>
      <c r="K47" s="1" t="s">
        <v>94</v>
      </c>
      <c r="L47" s="1" t="s">
        <v>154</v>
      </c>
    </row>
    <row r="48" spans="3:12" ht="16" x14ac:dyDescent="0.2">
      <c r="C48" s="32" t="s">
        <v>155</v>
      </c>
      <c r="K48" s="1" t="s">
        <v>98</v>
      </c>
      <c r="L48" s="1" t="s">
        <v>156</v>
      </c>
    </row>
    <row r="49" spans="3:12" ht="16" x14ac:dyDescent="0.2">
      <c r="C49" s="32" t="s">
        <v>157</v>
      </c>
      <c r="K49" s="1" t="s">
        <v>101</v>
      </c>
      <c r="L49" s="1" t="s">
        <v>158</v>
      </c>
    </row>
    <row r="50" spans="3:12" ht="32" x14ac:dyDescent="0.2">
      <c r="C50" s="32" t="s">
        <v>159</v>
      </c>
      <c r="K50" s="1" t="s">
        <v>65</v>
      </c>
      <c r="L50" s="1" t="s">
        <v>160</v>
      </c>
    </row>
    <row r="51" spans="3:12" ht="16" x14ac:dyDescent="0.2">
      <c r="C51" s="32" t="s">
        <v>161</v>
      </c>
      <c r="K51" s="1" t="s">
        <v>65</v>
      </c>
      <c r="L51" s="1" t="s">
        <v>162</v>
      </c>
    </row>
    <row r="52" spans="3:12" ht="16" x14ac:dyDescent="0.2">
      <c r="C52" s="32" t="s">
        <v>163</v>
      </c>
      <c r="K52" s="1" t="s">
        <v>105</v>
      </c>
      <c r="L52" s="1" t="s">
        <v>164</v>
      </c>
    </row>
    <row r="53" spans="3:12" ht="16" x14ac:dyDescent="0.2">
      <c r="C53" s="32" t="s">
        <v>165</v>
      </c>
      <c r="K53" s="1" t="s">
        <v>108</v>
      </c>
      <c r="L53" s="1" t="s">
        <v>166</v>
      </c>
    </row>
    <row r="54" spans="3:12" ht="16" x14ac:dyDescent="0.2">
      <c r="C54" s="32" t="s">
        <v>167</v>
      </c>
      <c r="K54" s="1" t="s">
        <v>76</v>
      </c>
      <c r="L54" s="1" t="s">
        <v>168</v>
      </c>
    </row>
    <row r="55" spans="3:12" ht="16" x14ac:dyDescent="0.2">
      <c r="C55" s="32" t="s">
        <v>169</v>
      </c>
    </row>
    <row r="56" spans="3:12" ht="16" x14ac:dyDescent="0.2">
      <c r="C56" s="32" t="s">
        <v>170</v>
      </c>
    </row>
    <row r="57" spans="3:12" ht="16" x14ac:dyDescent="0.2">
      <c r="C57" s="32" t="s">
        <v>171</v>
      </c>
    </row>
    <row r="58" spans="3:12" ht="16" x14ac:dyDescent="0.2">
      <c r="C58" s="32" t="s">
        <v>172</v>
      </c>
    </row>
    <row r="59" spans="3:12" ht="16" x14ac:dyDescent="0.2">
      <c r="C59" s="32" t="s">
        <v>173</v>
      </c>
    </row>
    <row r="60" spans="3:12" ht="16" x14ac:dyDescent="0.2">
      <c r="C60" s="32" t="s">
        <v>174</v>
      </c>
    </row>
    <row r="61" spans="3:12" ht="16" x14ac:dyDescent="0.2">
      <c r="C61" s="32" t="s">
        <v>175</v>
      </c>
    </row>
    <row r="62" spans="3:12" ht="16" x14ac:dyDescent="0.2">
      <c r="C62" s="32" t="s">
        <v>176</v>
      </c>
    </row>
    <row r="63" spans="3:12" ht="16" x14ac:dyDescent="0.2">
      <c r="C63" s="32" t="s">
        <v>177</v>
      </c>
    </row>
    <row r="64" spans="3:12" ht="16" x14ac:dyDescent="0.2">
      <c r="C64" s="32" t="s">
        <v>178</v>
      </c>
    </row>
    <row r="65" spans="3:3" ht="16" x14ac:dyDescent="0.2">
      <c r="C65" s="32" t="s">
        <v>179</v>
      </c>
    </row>
    <row r="66" spans="3:3" ht="16" x14ac:dyDescent="0.2">
      <c r="C66" s="32" t="s">
        <v>180</v>
      </c>
    </row>
    <row r="67" spans="3:3" ht="16" x14ac:dyDescent="0.2">
      <c r="C67" s="32" t="s">
        <v>181</v>
      </c>
    </row>
    <row r="68" spans="3:3" ht="16" x14ac:dyDescent="0.2">
      <c r="C68" s="32" t="s">
        <v>182</v>
      </c>
    </row>
    <row r="69" spans="3:3" ht="16" x14ac:dyDescent="0.2">
      <c r="C69" s="32" t="s">
        <v>183</v>
      </c>
    </row>
    <row r="70" spans="3:3" ht="16" x14ac:dyDescent="0.2">
      <c r="C70" s="32" t="s">
        <v>184</v>
      </c>
    </row>
    <row r="71" spans="3:3" ht="16" x14ac:dyDescent="0.2">
      <c r="C71" s="32" t="s">
        <v>185</v>
      </c>
    </row>
    <row r="72" spans="3:3" ht="16" x14ac:dyDescent="0.2">
      <c r="C72" s="32" t="s">
        <v>186</v>
      </c>
    </row>
    <row r="73" spans="3:3" ht="16" x14ac:dyDescent="0.2">
      <c r="C73" s="32" t="s">
        <v>187</v>
      </c>
    </row>
    <row r="74" spans="3:3" ht="16" x14ac:dyDescent="0.2">
      <c r="C74" s="32" t="s">
        <v>188</v>
      </c>
    </row>
    <row r="75" spans="3:3" ht="16" x14ac:dyDescent="0.2">
      <c r="C75" s="32" t="s">
        <v>189</v>
      </c>
    </row>
    <row r="76" spans="3:3" ht="16" x14ac:dyDescent="0.2">
      <c r="C76" s="32" t="s">
        <v>190</v>
      </c>
    </row>
    <row r="77" spans="3:3" ht="16" x14ac:dyDescent="0.2">
      <c r="C77" s="32" t="s">
        <v>191</v>
      </c>
    </row>
    <row r="78" spans="3:3" ht="16" x14ac:dyDescent="0.2">
      <c r="C78" s="32" t="s">
        <v>192</v>
      </c>
    </row>
    <row r="79" spans="3:3" ht="16" x14ac:dyDescent="0.2">
      <c r="C79" s="32" t="s">
        <v>193</v>
      </c>
    </row>
    <row r="80" spans="3:3" ht="16" x14ac:dyDescent="0.2">
      <c r="C80" s="32" t="s">
        <v>194</v>
      </c>
    </row>
    <row r="81" spans="3:3" ht="16" x14ac:dyDescent="0.2">
      <c r="C81" s="32" t="s">
        <v>195</v>
      </c>
    </row>
    <row r="82" spans="3:3" ht="16" x14ac:dyDescent="0.2">
      <c r="C82" s="32" t="s">
        <v>196</v>
      </c>
    </row>
    <row r="83" spans="3:3" ht="16" x14ac:dyDescent="0.2">
      <c r="C83" s="32" t="s">
        <v>197</v>
      </c>
    </row>
    <row r="84" spans="3:3" ht="16" x14ac:dyDescent="0.2">
      <c r="C84" s="32" t="s">
        <v>198</v>
      </c>
    </row>
    <row r="85" spans="3:3" ht="16" x14ac:dyDescent="0.2">
      <c r="C85" s="32" t="s">
        <v>199</v>
      </c>
    </row>
  </sheetData>
  <sheetProtection algorithmName="SHA-512" hashValue="3VuSQ8Rrxjo8VWGYV/IVnWdvS9EW62555wBQP/PYwSMEUjlyxGmWENEDJRHUoFRXDAdWlPDzoDqwjIp1SeYGKg==" saltValue="UP+OWP6Xa34q1jxEzeoi+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5" defaultRowHeight="15" x14ac:dyDescent="0.2"/>
  <sheetData>
    <row r="1" spans="1:30" x14ac:dyDescent="0.2">
      <c r="A1" s="75" t="s">
        <v>200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AA1" s="76" t="s">
        <v>201</v>
      </c>
      <c r="AB1" s="76"/>
      <c r="AC1" s="76"/>
      <c r="AD1" s="76"/>
    </row>
    <row r="2" spans="1:30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AA2" s="76"/>
      <c r="AB2" s="76"/>
      <c r="AC2" s="76"/>
      <c r="AD2" s="76"/>
    </row>
    <row r="3" spans="1:30" x14ac:dyDescent="0.2">
      <c r="A3" s="76" t="s">
        <v>202</v>
      </c>
      <c r="B3" s="76"/>
      <c r="C3" s="76"/>
      <c r="D3" s="76" t="s">
        <v>203</v>
      </c>
      <c r="E3" s="76"/>
      <c r="F3" s="76"/>
      <c r="G3" s="76" t="s">
        <v>204</v>
      </c>
      <c r="H3" s="76"/>
      <c r="I3" s="76"/>
      <c r="J3" s="76" t="s">
        <v>205</v>
      </c>
      <c r="K3" s="76"/>
      <c r="L3" s="76"/>
      <c r="AA3" s="10" t="s">
        <v>202</v>
      </c>
      <c r="AB3" s="10" t="s">
        <v>203</v>
      </c>
      <c r="AC3" s="10" t="s">
        <v>204</v>
      </c>
      <c r="AD3" s="10" t="s">
        <v>205</v>
      </c>
    </row>
    <row r="4" spans="1:30" x14ac:dyDescent="0.2">
      <c r="A4" s="10" t="s">
        <v>201</v>
      </c>
      <c r="B4" s="10" t="s">
        <v>206</v>
      </c>
      <c r="C4" s="10" t="s">
        <v>207</v>
      </c>
      <c r="D4" s="36" t="s">
        <v>201</v>
      </c>
      <c r="E4" s="36" t="s">
        <v>206</v>
      </c>
      <c r="F4" s="36" t="s">
        <v>207</v>
      </c>
      <c r="G4" s="36" t="s">
        <v>201</v>
      </c>
      <c r="H4" s="36" t="s">
        <v>206</v>
      </c>
      <c r="I4" s="36" t="s">
        <v>207</v>
      </c>
      <c r="J4" s="36" t="s">
        <v>201</v>
      </c>
      <c r="K4" s="36" t="s">
        <v>206</v>
      </c>
      <c r="L4" s="36" t="s">
        <v>207</v>
      </c>
      <c r="AA4" s="10">
        <f>'Année 1'!I20*1.5</f>
        <v>0</v>
      </c>
      <c r="AB4" s="10" t="e">
        <f>#REF!*1.5</f>
        <v>#REF!</v>
      </c>
      <c r="AC4" s="10">
        <f>'Année 2'!I20*1.5</f>
        <v>0</v>
      </c>
      <c r="AD4" s="10" t="e">
        <f>#REF!*1.5</f>
        <v>#REF!</v>
      </c>
    </row>
    <row r="5" spans="1:30" x14ac:dyDescent="0.2">
      <c r="A5" s="10">
        <f>SUM(AA4:AA291)</f>
        <v>138</v>
      </c>
      <c r="B5" s="10">
        <f>SUM('Année 1'!J20:J313)</f>
        <v>348</v>
      </c>
      <c r="C5" s="10">
        <f>SUM('Année 1'!K20:K313)</f>
        <v>0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>
        <f>SUM(AC4:AC291)</f>
        <v>18</v>
      </c>
      <c r="H5" s="10">
        <f>SUM('Année 2'!I20:J315)</f>
        <v>340</v>
      </c>
      <c r="I5" s="10">
        <f>SUM('Année 2'!K20:K315)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>
        <f>'Année 1'!I23*1.5</f>
        <v>0</v>
      </c>
      <c r="AB5" s="10" t="e">
        <f>#REF!*1.5</f>
        <v>#REF!</v>
      </c>
      <c r="AC5" s="10">
        <f>'Année 2'!I23*1.5</f>
        <v>0</v>
      </c>
      <c r="AD5" s="10" t="e">
        <f>#REF!*1.5</f>
        <v>#REF!</v>
      </c>
    </row>
    <row r="6" spans="1:30" x14ac:dyDescent="0.2">
      <c r="A6" s="76" t="s">
        <v>208</v>
      </c>
      <c r="B6" s="76"/>
      <c r="C6" s="76"/>
      <c r="D6" s="76" t="s">
        <v>208</v>
      </c>
      <c r="E6" s="76"/>
      <c r="F6" s="76"/>
      <c r="G6" s="76" t="s">
        <v>208</v>
      </c>
      <c r="H6" s="76"/>
      <c r="I6" s="76"/>
      <c r="J6" s="76" t="s">
        <v>208</v>
      </c>
      <c r="K6" s="76"/>
      <c r="L6" s="76"/>
      <c r="AA6" s="10">
        <f>'Année 1'!I26*1.5</f>
        <v>0</v>
      </c>
      <c r="AB6" s="10" t="e">
        <f>#REF!*1.5</f>
        <v>#REF!</v>
      </c>
      <c r="AC6" s="10">
        <f>'Année 2'!I25*1.5</f>
        <v>0</v>
      </c>
      <c r="AD6" s="10" t="e">
        <f>#REF!*1.5</f>
        <v>#REF!</v>
      </c>
    </row>
    <row r="7" spans="1:30" x14ac:dyDescent="0.2">
      <c r="A7" s="76">
        <f>SUM(A5,B5,C5)</f>
        <v>486</v>
      </c>
      <c r="B7" s="76"/>
      <c r="C7" s="76"/>
      <c r="D7" s="76" t="e">
        <f>SUM(D5,E5,F5)</f>
        <v>#REF!</v>
      </c>
      <c r="E7" s="76"/>
      <c r="F7" s="76"/>
      <c r="G7" s="76">
        <f>SUM(G5,H5,I5)</f>
        <v>358</v>
      </c>
      <c r="H7" s="76"/>
      <c r="I7" s="76"/>
      <c r="J7" s="76" t="e">
        <f>SUM(J5,K5,L5)</f>
        <v>#REF!</v>
      </c>
      <c r="K7" s="76"/>
      <c r="L7" s="76"/>
      <c r="AA7" s="10">
        <f>'Année 1'!I29*1.5</f>
        <v>0</v>
      </c>
      <c r="AB7" s="10" t="e">
        <f>#REF!*1.5</f>
        <v>#REF!</v>
      </c>
      <c r="AC7" s="10">
        <f>'Année 2'!I28*1.5</f>
        <v>0</v>
      </c>
      <c r="AD7" s="10" t="e">
        <f>#REF!*1.5</f>
        <v>#REF!</v>
      </c>
    </row>
    <row r="8" spans="1:30" x14ac:dyDescent="0.2">
      <c r="A8" s="77" t="s">
        <v>208</v>
      </c>
      <c r="B8" s="78"/>
      <c r="C8" s="78"/>
      <c r="D8" s="78"/>
      <c r="E8" s="78"/>
      <c r="F8" s="79"/>
      <c r="G8" s="77" t="s">
        <v>208</v>
      </c>
      <c r="H8" s="78"/>
      <c r="I8" s="78"/>
      <c r="J8" s="78"/>
      <c r="K8" s="78"/>
      <c r="L8" s="79"/>
      <c r="AA8" s="10">
        <f>'Année 1'!I33*1.5</f>
        <v>0</v>
      </c>
      <c r="AB8" s="10" t="e">
        <f>#REF!*1.5</f>
        <v>#REF!</v>
      </c>
      <c r="AC8" s="10">
        <f>'Année 2'!I32*1.5</f>
        <v>0</v>
      </c>
      <c r="AD8" s="10" t="e">
        <f>#REF!*1.5</f>
        <v>#REF!</v>
      </c>
    </row>
    <row r="9" spans="1:30" x14ac:dyDescent="0.2">
      <c r="A9" s="80"/>
      <c r="B9" s="81"/>
      <c r="C9" s="81"/>
      <c r="D9" s="81"/>
      <c r="E9" s="81"/>
      <c r="F9" s="82"/>
      <c r="G9" s="80"/>
      <c r="H9" s="81"/>
      <c r="I9" s="81"/>
      <c r="J9" s="81"/>
      <c r="K9" s="81"/>
      <c r="L9" s="82"/>
      <c r="AA9" s="10">
        <f>'Année 1'!I37*1.5</f>
        <v>0</v>
      </c>
      <c r="AB9" s="10" t="e">
        <f>#REF!*1.5</f>
        <v>#REF!</v>
      </c>
      <c r="AC9" s="10">
        <f>'Année 2'!I36*1.5</f>
        <v>0</v>
      </c>
      <c r="AD9" s="10" t="e">
        <f>#REF!*1.5</f>
        <v>#REF!</v>
      </c>
    </row>
    <row r="10" spans="1:30" x14ac:dyDescent="0.2">
      <c r="A10" s="77" t="e">
        <f>SUM(A7,D7)</f>
        <v>#REF!</v>
      </c>
      <c r="B10" s="78"/>
      <c r="C10" s="78"/>
      <c r="D10" s="78"/>
      <c r="E10" s="78"/>
      <c r="F10" s="79"/>
      <c r="G10" s="77" t="e">
        <f>SUM(G7,J7)</f>
        <v>#REF!</v>
      </c>
      <c r="H10" s="78"/>
      <c r="I10" s="78"/>
      <c r="J10" s="78"/>
      <c r="K10" s="78"/>
      <c r="L10" s="79"/>
      <c r="AA10" s="10">
        <f>'Année 1'!I38*1.5</f>
        <v>0</v>
      </c>
      <c r="AB10" s="10" t="e">
        <f>#REF!*1.5</f>
        <v>#REF!</v>
      </c>
      <c r="AC10" s="10">
        <f>'Année 2'!I40*1.5</f>
        <v>18</v>
      </c>
      <c r="AD10" s="10" t="e">
        <f>#REF!*1.5</f>
        <v>#REF!</v>
      </c>
    </row>
    <row r="11" spans="1:30" x14ac:dyDescent="0.2">
      <c r="A11" s="80"/>
      <c r="B11" s="81"/>
      <c r="C11" s="81"/>
      <c r="D11" s="81"/>
      <c r="E11" s="81"/>
      <c r="F11" s="82"/>
      <c r="G11" s="80"/>
      <c r="H11" s="81"/>
      <c r="I11" s="81"/>
      <c r="J11" s="81"/>
      <c r="K11" s="81"/>
      <c r="L11" s="82"/>
      <c r="AA11" s="10">
        <f>'Année 1'!I39*1.5</f>
        <v>0</v>
      </c>
      <c r="AB11" s="10" t="e">
        <f>#REF!*1.5</f>
        <v>#REF!</v>
      </c>
      <c r="AC11" s="10">
        <f>'Année 2'!I41*1.5</f>
        <v>0</v>
      </c>
      <c r="AD11" s="10" t="e">
        <f>#REF!*1.5</f>
        <v>#REF!</v>
      </c>
    </row>
    <row r="12" spans="1:30" x14ac:dyDescent="0.2">
      <c r="AA12" s="10">
        <f>'Année 1'!I40*1.5</f>
        <v>0</v>
      </c>
      <c r="AB12" s="10" t="e">
        <f>#REF!*1.5</f>
        <v>#REF!</v>
      </c>
      <c r="AC12" s="10">
        <f>'Année 2'!I42*1.5</f>
        <v>0</v>
      </c>
      <c r="AD12" s="10" t="e">
        <f>#REF!*1.5</f>
        <v>#REF!</v>
      </c>
    </row>
    <row r="13" spans="1:30" x14ac:dyDescent="0.2">
      <c r="AA13" s="10">
        <f>'Année 1'!I41*1.5</f>
        <v>9</v>
      </c>
      <c r="AB13" s="10" t="e">
        <f>#REF!*1.5</f>
        <v>#REF!</v>
      </c>
      <c r="AC13" s="10">
        <f>'Année 2'!I43*1.5</f>
        <v>0</v>
      </c>
      <c r="AD13" s="10" t="e">
        <f>#REF!*1.5</f>
        <v>#REF!</v>
      </c>
    </row>
    <row r="14" spans="1:30" x14ac:dyDescent="0.2">
      <c r="A14" s="83" t="s">
        <v>209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N14" s="84" t="s">
        <v>210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AA14" s="10">
        <f>'Année 1'!I42*1.5</f>
        <v>0</v>
      </c>
      <c r="AB14" s="10" t="e">
        <f>#REF!*1.5</f>
        <v>#REF!</v>
      </c>
      <c r="AC14" s="10">
        <f>'Année 2'!I44*1.5</f>
        <v>0</v>
      </c>
      <c r="AD14" s="10" t="e">
        <f>#REF!*1.5</f>
        <v>#REF!</v>
      </c>
    </row>
    <row r="15" spans="1:30" x14ac:dyDescent="0.2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AA15" s="10">
        <f>'Année 1'!I43*1.5</f>
        <v>54</v>
      </c>
      <c r="AB15" s="10" t="e">
        <f>#REF!*1.5</f>
        <v>#REF!</v>
      </c>
      <c r="AC15" s="10">
        <f>'Année 2'!I45*1.5</f>
        <v>0</v>
      </c>
      <c r="AD15" s="10" t="e">
        <f>#REF!*1.5</f>
        <v>#REF!</v>
      </c>
    </row>
    <row r="16" spans="1:30" x14ac:dyDescent="0.2">
      <c r="A16" s="76" t="s">
        <v>202</v>
      </c>
      <c r="B16" s="76"/>
      <c r="C16" s="76"/>
      <c r="D16" s="85" t="s">
        <v>203</v>
      </c>
      <c r="E16" s="86"/>
      <c r="F16" s="87"/>
      <c r="G16" s="76" t="s">
        <v>204</v>
      </c>
      <c r="H16" s="76"/>
      <c r="I16" s="76"/>
      <c r="J16" s="76" t="s">
        <v>205</v>
      </c>
      <c r="K16" s="76"/>
      <c r="L16" s="76"/>
      <c r="N16" s="76" t="s">
        <v>202</v>
      </c>
      <c r="O16" s="76"/>
      <c r="P16" s="76"/>
      <c r="Q16" s="76" t="s">
        <v>203</v>
      </c>
      <c r="R16" s="76"/>
      <c r="S16" s="76"/>
      <c r="T16" s="76" t="s">
        <v>204</v>
      </c>
      <c r="U16" s="76"/>
      <c r="V16" s="76"/>
      <c r="W16" s="76" t="s">
        <v>205</v>
      </c>
      <c r="X16" s="76"/>
      <c r="Y16" s="76"/>
      <c r="AA16" s="10">
        <f>'Année 1'!I44*1.5</f>
        <v>0</v>
      </c>
      <c r="AB16" s="10" t="e">
        <f>#REF!*1.5</f>
        <v>#REF!</v>
      </c>
      <c r="AC16" s="10">
        <f>'Année 2'!I46*1.5</f>
        <v>0</v>
      </c>
      <c r="AD16" s="10" t="e">
        <f>#REF!*1.5</f>
        <v>#REF!</v>
      </c>
    </row>
    <row r="17" spans="1:30" x14ac:dyDescent="0.2">
      <c r="A17" s="10" t="s">
        <v>201</v>
      </c>
      <c r="B17" s="10" t="s">
        <v>206</v>
      </c>
      <c r="C17" s="10" t="s">
        <v>207</v>
      </c>
      <c r="D17" s="10" t="s">
        <v>201</v>
      </c>
      <c r="E17" s="10" t="s">
        <v>206</v>
      </c>
      <c r="F17" s="10" t="s">
        <v>207</v>
      </c>
      <c r="G17" s="10" t="s">
        <v>201</v>
      </c>
      <c r="H17" s="10" t="s">
        <v>206</v>
      </c>
      <c r="I17" s="10" t="s">
        <v>207</v>
      </c>
      <c r="J17" s="10" t="s">
        <v>201</v>
      </c>
      <c r="K17" s="10" t="s">
        <v>206</v>
      </c>
      <c r="L17" s="10" t="s">
        <v>207</v>
      </c>
      <c r="N17" s="10" t="s">
        <v>201</v>
      </c>
      <c r="O17" s="10" t="s">
        <v>206</v>
      </c>
      <c r="P17" s="10" t="s">
        <v>207</v>
      </c>
      <c r="Q17" s="10" t="s">
        <v>201</v>
      </c>
      <c r="R17" s="10" t="s">
        <v>206</v>
      </c>
      <c r="S17" s="10" t="s">
        <v>207</v>
      </c>
      <c r="T17" s="10" t="s">
        <v>201</v>
      </c>
      <c r="U17" s="10" t="s">
        <v>206</v>
      </c>
      <c r="V17" s="10" t="s">
        <v>207</v>
      </c>
      <c r="W17" s="10" t="s">
        <v>201</v>
      </c>
      <c r="X17" s="10" t="s">
        <v>206</v>
      </c>
      <c r="Y17" s="10" t="s">
        <v>207</v>
      </c>
      <c r="AA17" s="10">
        <f>'Année 1'!I45*1.5</f>
        <v>0</v>
      </c>
      <c r="AB17" s="10" t="e">
        <f>#REF!*1.5</f>
        <v>#REF!</v>
      </c>
      <c r="AC17" s="10">
        <f>'Année 2'!I47*1.5</f>
        <v>0</v>
      </c>
      <c r="AD17" s="10" t="e">
        <f>#REF!*1.5</f>
        <v>#REF!</v>
      </c>
    </row>
    <row r="18" spans="1:30" x14ac:dyDescent="0.2">
      <c r="A18" s="10">
        <f>A5-N18</f>
        <v>-60</v>
      </c>
      <c r="B18" s="10">
        <f>B5-O18</f>
        <v>132</v>
      </c>
      <c r="C18" s="10">
        <f>C5-P18</f>
        <v>0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>
        <f t="shared" si="0"/>
        <v>18</v>
      </c>
      <c r="H18" s="10">
        <f t="shared" si="0"/>
        <v>244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>
        <f>SUMIF('Année 1'!M20:M313,"Portée",'Année 1'!I20:I313)*1.5</f>
        <v>198</v>
      </c>
      <c r="O18" s="10">
        <f>SUMIF('Année 1'!M20:M313,"Portée",'Année 1'!J20:J313)</f>
        <v>216</v>
      </c>
      <c r="P18" s="10">
        <f>SUMIF('Année 1'!M20:M313,"Portée",'Année 1'!K20:K313)</f>
        <v>0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2'!M20:M315,"Portée",'Année 2'!I20:I315)*1.5</f>
        <v>0</v>
      </c>
      <c r="U18" s="10">
        <f>SUMIF('Année 2'!M20:M315,"Portée",'Année 2'!J20:J315)</f>
        <v>96</v>
      </c>
      <c r="V18" s="10">
        <f>SUMIF('Année 2'!M20:M315,"Portée",'Année 2'!K20:K315)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>
        <f>'Année 1'!I46*1.5</f>
        <v>36</v>
      </c>
      <c r="AB18" s="10" t="e">
        <f>#REF!*1.5</f>
        <v>#REF!</v>
      </c>
      <c r="AC18" s="10">
        <f>'Année 2'!I48*1.5</f>
        <v>0</v>
      </c>
      <c r="AD18" s="10" t="e">
        <f>#REF!*1.5</f>
        <v>#REF!</v>
      </c>
    </row>
    <row r="19" spans="1:30" x14ac:dyDescent="0.2">
      <c r="A19" s="76" t="s">
        <v>208</v>
      </c>
      <c r="B19" s="76"/>
      <c r="C19" s="76"/>
      <c r="D19" s="76" t="s">
        <v>208</v>
      </c>
      <c r="E19" s="76"/>
      <c r="F19" s="76"/>
      <c r="G19" s="76" t="s">
        <v>208</v>
      </c>
      <c r="H19" s="76"/>
      <c r="I19" s="76"/>
      <c r="J19" s="76" t="s">
        <v>208</v>
      </c>
      <c r="K19" s="76"/>
      <c r="L19" s="76"/>
      <c r="AA19" s="10">
        <f>'Année 1'!I47*1.5</f>
        <v>0</v>
      </c>
      <c r="AB19" s="10" t="e">
        <f>#REF!*1.5</f>
        <v>#REF!</v>
      </c>
      <c r="AC19" s="10">
        <f>'Année 2'!I49*1.5</f>
        <v>0</v>
      </c>
      <c r="AD19" s="10" t="e">
        <f>#REF!*1.5</f>
        <v>#REF!</v>
      </c>
    </row>
    <row r="20" spans="1:30" x14ac:dyDescent="0.2">
      <c r="A20" s="76">
        <f>SUM(A18,B18,C18)</f>
        <v>72</v>
      </c>
      <c r="B20" s="76"/>
      <c r="C20" s="76"/>
      <c r="D20" s="76" t="e">
        <f>SUM(D18,E18,F18)</f>
        <v>#REF!</v>
      </c>
      <c r="E20" s="76"/>
      <c r="F20" s="76"/>
      <c r="G20" s="76">
        <f>SUM(G18,H18,I18)</f>
        <v>262</v>
      </c>
      <c r="H20" s="76"/>
      <c r="I20" s="76"/>
      <c r="J20" s="76" t="e">
        <f>SUM(J18,K18,L18)</f>
        <v>#REF!</v>
      </c>
      <c r="K20" s="76"/>
      <c r="L20" s="76"/>
      <c r="AA20" s="10">
        <f>'Année 1'!I48*1.5</f>
        <v>9</v>
      </c>
      <c r="AB20" s="10" t="e">
        <f>#REF!*1.5</f>
        <v>#REF!</v>
      </c>
      <c r="AC20" s="10">
        <f>'Année 2'!I50*1.5</f>
        <v>0</v>
      </c>
      <c r="AD20" s="10" t="e">
        <f>#REF!*1.5</f>
        <v>#REF!</v>
      </c>
    </row>
    <row r="21" spans="1:30" ht="29.5" customHeight="1" x14ac:dyDescent="0.2">
      <c r="A21" s="85" t="s">
        <v>208</v>
      </c>
      <c r="B21" s="86"/>
      <c r="C21" s="86"/>
      <c r="D21" s="86"/>
      <c r="E21" s="86"/>
      <c r="F21" s="87"/>
      <c r="G21" s="85" t="s">
        <v>208</v>
      </c>
      <c r="H21" s="86"/>
      <c r="I21" s="86"/>
      <c r="J21" s="86"/>
      <c r="K21" s="86"/>
      <c r="L21" s="87"/>
      <c r="AA21" s="10">
        <f>'Année 1'!I49*1.5</f>
        <v>9</v>
      </c>
      <c r="AB21" s="10" t="e">
        <f>#REF!*1.5</f>
        <v>#REF!</v>
      </c>
      <c r="AC21" s="10">
        <f>'Année 2'!I51*1.5</f>
        <v>0</v>
      </c>
      <c r="AD21" s="10" t="e">
        <f>#REF!*1.5</f>
        <v>#REF!</v>
      </c>
    </row>
    <row r="22" spans="1:30" ht="29" customHeight="1" x14ac:dyDescent="0.2">
      <c r="A22" s="85" t="e">
        <f>SUM(A20,D20)</f>
        <v>#REF!</v>
      </c>
      <c r="B22" s="86"/>
      <c r="C22" s="86"/>
      <c r="D22" s="86"/>
      <c r="E22" s="86"/>
      <c r="F22" s="87"/>
      <c r="G22" s="85" t="e">
        <f>SUM(G20,J20)</f>
        <v>#REF!</v>
      </c>
      <c r="H22" s="86"/>
      <c r="I22" s="86"/>
      <c r="J22" s="86"/>
      <c r="K22" s="86"/>
      <c r="L22" s="87"/>
      <c r="AA22" s="10">
        <f>'Année 1'!I50*1.5</f>
        <v>9</v>
      </c>
      <c r="AB22" s="10" t="e">
        <f>#REF!*1.5</f>
        <v>#REF!</v>
      </c>
      <c r="AC22" s="10">
        <f>'Année 2'!I52*1.5</f>
        <v>0</v>
      </c>
      <c r="AD22" s="10" t="e">
        <f>#REF!*1.5</f>
        <v>#REF!</v>
      </c>
    </row>
    <row r="23" spans="1:30" x14ac:dyDescent="0.2">
      <c r="AA23" s="10">
        <f>'Année 1'!I51*1.5</f>
        <v>0</v>
      </c>
      <c r="AB23" s="10" t="e">
        <f>#REF!*1.5</f>
        <v>#REF!</v>
      </c>
      <c r="AC23" s="10">
        <f>'Année 2'!I53*1.5</f>
        <v>0</v>
      </c>
      <c r="AD23" s="10" t="e">
        <f>#REF!*1.5</f>
        <v>#REF!</v>
      </c>
    </row>
    <row r="24" spans="1:30" x14ac:dyDescent="0.2">
      <c r="AA24" s="10">
        <f>'Année 1'!I52*1.5</f>
        <v>0</v>
      </c>
      <c r="AB24" s="10" t="e">
        <f>#REF!*1.5</f>
        <v>#REF!</v>
      </c>
      <c r="AC24" s="10">
        <f>'Année 2'!I54*1.5</f>
        <v>0</v>
      </c>
      <c r="AD24" s="10" t="e">
        <f>#REF!*1.5</f>
        <v>#REF!</v>
      </c>
    </row>
    <row r="25" spans="1:30" x14ac:dyDescent="0.2">
      <c r="AA25" s="10">
        <f>'Année 1'!I53*1.5</f>
        <v>6</v>
      </c>
      <c r="AB25" s="10" t="e">
        <f>#REF!*1.5</f>
        <v>#REF!</v>
      </c>
      <c r="AC25" s="10">
        <f>'Année 2'!I55*1.5</f>
        <v>0</v>
      </c>
      <c r="AD25" s="10" t="e">
        <f>#REF!*1.5</f>
        <v>#REF!</v>
      </c>
    </row>
    <row r="26" spans="1:30" x14ac:dyDescent="0.2">
      <c r="AA26" s="10">
        <f>'Année 1'!I54*1.5</f>
        <v>6</v>
      </c>
      <c r="AB26" s="10" t="e">
        <f>#REF!*1.5</f>
        <v>#REF!</v>
      </c>
      <c r="AC26" s="10">
        <f>'Année 2'!I56*1.5</f>
        <v>0</v>
      </c>
      <c r="AD26" s="10" t="e">
        <f>#REF!*1.5</f>
        <v>#REF!</v>
      </c>
    </row>
    <row r="27" spans="1:30" x14ac:dyDescent="0.2">
      <c r="AA27" s="10">
        <f>'Année 1'!I55*1.5</f>
        <v>0</v>
      </c>
      <c r="AB27" s="10" t="e">
        <f>#REF!*1.5</f>
        <v>#REF!</v>
      </c>
      <c r="AC27" s="10">
        <f>'Année 2'!I57*1.5</f>
        <v>0</v>
      </c>
      <c r="AD27" s="10" t="e">
        <f>#REF!*1.5</f>
        <v>#REF!</v>
      </c>
    </row>
    <row r="28" spans="1:30" x14ac:dyDescent="0.2">
      <c r="AA28" s="10">
        <f>'Année 1'!I56*1.5</f>
        <v>0</v>
      </c>
      <c r="AB28" s="10" t="e">
        <f>#REF!*1.5</f>
        <v>#REF!</v>
      </c>
      <c r="AC28" s="10">
        <f>'Année 2'!I58*1.5</f>
        <v>0</v>
      </c>
      <c r="AD28" s="10" t="e">
        <f>#REF!*1.5</f>
        <v>#REF!</v>
      </c>
    </row>
    <row r="29" spans="1:30" x14ac:dyDescent="0.2">
      <c r="AA29" s="10">
        <f>'Année 1'!I57*1.5</f>
        <v>0</v>
      </c>
      <c r="AB29" s="10" t="e">
        <f>#REF!*1.5</f>
        <v>#REF!</v>
      </c>
      <c r="AC29" s="10">
        <f>'Année 2'!I59*1.5</f>
        <v>0</v>
      </c>
      <c r="AD29" s="10" t="e">
        <f>#REF!*1.5</f>
        <v>#REF!</v>
      </c>
    </row>
    <row r="30" spans="1:30" x14ac:dyDescent="0.2">
      <c r="AA30" s="10">
        <f>'Année 1'!I58*1.5</f>
        <v>0</v>
      </c>
      <c r="AB30" s="10" t="e">
        <f>#REF!*1.5</f>
        <v>#REF!</v>
      </c>
      <c r="AC30" s="10">
        <f>'Année 2'!I60*1.5</f>
        <v>0</v>
      </c>
      <c r="AD30" s="10" t="e">
        <f>#REF!*1.5</f>
        <v>#REF!</v>
      </c>
    </row>
    <row r="31" spans="1:30" x14ac:dyDescent="0.2">
      <c r="AA31" s="10">
        <f>'Année 1'!I59*1.5</f>
        <v>0</v>
      </c>
      <c r="AB31" s="10" t="e">
        <f>#REF!*1.5</f>
        <v>#REF!</v>
      </c>
      <c r="AC31" s="10">
        <f>'Année 2'!I61*1.5</f>
        <v>0</v>
      </c>
      <c r="AD31" s="10" t="e">
        <f>#REF!*1.5</f>
        <v>#REF!</v>
      </c>
    </row>
    <row r="32" spans="1:30" x14ac:dyDescent="0.2">
      <c r="AA32" s="10">
        <f>'Année 1'!I60*1.5</f>
        <v>0</v>
      </c>
      <c r="AB32" s="10" t="e">
        <f>#REF!*1.5</f>
        <v>#REF!</v>
      </c>
      <c r="AC32" s="10">
        <f>'Année 2'!I62*1.5</f>
        <v>0</v>
      </c>
      <c r="AD32" s="10" t="e">
        <f>#REF!*1.5</f>
        <v>#REF!</v>
      </c>
    </row>
    <row r="33" spans="27:30" x14ac:dyDescent="0.2">
      <c r="AA33" s="10">
        <f>'Année 1'!I61*1.5</f>
        <v>0</v>
      </c>
      <c r="AB33" s="10" t="e">
        <f>#REF!*1.5</f>
        <v>#REF!</v>
      </c>
      <c r="AC33" s="10">
        <f>'Année 2'!I63*1.5</f>
        <v>0</v>
      </c>
      <c r="AD33" s="10" t="e">
        <f>#REF!*1.5</f>
        <v>#REF!</v>
      </c>
    </row>
    <row r="34" spans="27:30" x14ac:dyDescent="0.2">
      <c r="AA34" s="10">
        <f>'Année 1'!I62*1.5</f>
        <v>0</v>
      </c>
      <c r="AB34" s="10" t="e">
        <f>#REF!*1.5</f>
        <v>#REF!</v>
      </c>
      <c r="AC34" s="10">
        <f>'Année 2'!I64*1.5</f>
        <v>0</v>
      </c>
      <c r="AD34" s="10" t="e">
        <f>#REF!*1.5</f>
        <v>#REF!</v>
      </c>
    </row>
    <row r="35" spans="27:30" x14ac:dyDescent="0.2">
      <c r="AA35" s="10">
        <f>'Année 1'!I63*1.5</f>
        <v>0</v>
      </c>
      <c r="AB35" s="10" t="e">
        <f>#REF!*1.5</f>
        <v>#REF!</v>
      </c>
      <c r="AC35" s="10">
        <f>'Année 2'!I65*1.5</f>
        <v>0</v>
      </c>
      <c r="AD35" s="10" t="e">
        <f>#REF!*1.5</f>
        <v>#REF!</v>
      </c>
    </row>
    <row r="36" spans="27:30" x14ac:dyDescent="0.2">
      <c r="AA36" s="10">
        <f>'Année 1'!I64*1.5</f>
        <v>0</v>
      </c>
      <c r="AB36" s="10" t="e">
        <f>#REF!*1.5</f>
        <v>#REF!</v>
      </c>
      <c r="AC36" s="10">
        <f>'Année 2'!I66*1.5</f>
        <v>0</v>
      </c>
      <c r="AD36" s="10" t="e">
        <f>#REF!*1.5</f>
        <v>#REF!</v>
      </c>
    </row>
    <row r="37" spans="27:30" x14ac:dyDescent="0.2">
      <c r="AA37" s="10">
        <f>'Année 1'!I65*1.5</f>
        <v>0</v>
      </c>
      <c r="AB37" s="10" t="e">
        <f>#REF!*1.5</f>
        <v>#REF!</v>
      </c>
      <c r="AC37" s="10">
        <f>'Année 2'!I67*1.5</f>
        <v>0</v>
      </c>
      <c r="AD37" s="10" t="e">
        <f>#REF!*1.5</f>
        <v>#REF!</v>
      </c>
    </row>
    <row r="38" spans="27:30" x14ac:dyDescent="0.2">
      <c r="AA38" s="10">
        <f>'Année 1'!I66*1.5</f>
        <v>0</v>
      </c>
      <c r="AB38" s="10" t="e">
        <f>#REF!*1.5</f>
        <v>#REF!</v>
      </c>
      <c r="AC38" s="10">
        <f>'Année 2'!I68*1.5</f>
        <v>0</v>
      </c>
      <c r="AD38" s="10" t="e">
        <f>#REF!*1.5</f>
        <v>#REF!</v>
      </c>
    </row>
    <row r="39" spans="27:30" x14ac:dyDescent="0.2">
      <c r="AA39" s="10">
        <f>'Année 1'!I67*1.5</f>
        <v>0</v>
      </c>
      <c r="AB39" s="10" t="e">
        <f>#REF!*1.5</f>
        <v>#REF!</v>
      </c>
      <c r="AC39" s="10">
        <f>'Année 2'!I69*1.5</f>
        <v>0</v>
      </c>
      <c r="AD39" s="10" t="e">
        <f>#REF!*1.5</f>
        <v>#REF!</v>
      </c>
    </row>
    <row r="40" spans="27:30" x14ac:dyDescent="0.2">
      <c r="AA40" s="10">
        <f>'Année 1'!I68*1.5</f>
        <v>0</v>
      </c>
      <c r="AB40" s="10" t="e">
        <f>#REF!*1.5</f>
        <v>#REF!</v>
      </c>
      <c r="AC40" s="10">
        <f>'Année 2'!I70*1.5</f>
        <v>0</v>
      </c>
      <c r="AD40" s="10" t="e">
        <f>#REF!*1.5</f>
        <v>#REF!</v>
      </c>
    </row>
    <row r="41" spans="27:30" x14ac:dyDescent="0.2">
      <c r="AA41" s="10">
        <f>'Année 1'!I69*1.5</f>
        <v>0</v>
      </c>
      <c r="AB41" s="10" t="e">
        <f>#REF!*1.5</f>
        <v>#REF!</v>
      </c>
      <c r="AC41" s="10">
        <f>'Année 2'!I71*1.5</f>
        <v>0</v>
      </c>
      <c r="AD41" s="10" t="e">
        <f>#REF!*1.5</f>
        <v>#REF!</v>
      </c>
    </row>
    <row r="42" spans="27:30" x14ac:dyDescent="0.2">
      <c r="AA42" s="10">
        <f>'Année 1'!I70*1.5</f>
        <v>0</v>
      </c>
      <c r="AB42" s="10" t="e">
        <f>#REF!*1.5</f>
        <v>#REF!</v>
      </c>
      <c r="AC42" s="10">
        <f>'Année 2'!I72*1.5</f>
        <v>0</v>
      </c>
      <c r="AD42" s="10" t="e">
        <f>#REF!*1.5</f>
        <v>#REF!</v>
      </c>
    </row>
    <row r="43" spans="27:30" x14ac:dyDescent="0.2">
      <c r="AA43" s="10">
        <f>'Année 1'!I71*1.5</f>
        <v>0</v>
      </c>
      <c r="AB43" s="10" t="e">
        <f>#REF!*1.5</f>
        <v>#REF!</v>
      </c>
      <c r="AC43" s="10">
        <f>'Année 2'!I73*1.5</f>
        <v>0</v>
      </c>
      <c r="AD43" s="10" t="e">
        <f>#REF!*1.5</f>
        <v>#REF!</v>
      </c>
    </row>
    <row r="44" spans="27:30" x14ac:dyDescent="0.2">
      <c r="AA44" s="10">
        <f>'Année 1'!I72*1.5</f>
        <v>0</v>
      </c>
      <c r="AB44" s="10" t="e">
        <f>#REF!*1.5</f>
        <v>#REF!</v>
      </c>
      <c r="AC44" s="10">
        <f>'Année 2'!I74*1.5</f>
        <v>0</v>
      </c>
      <c r="AD44" s="10" t="e">
        <f>#REF!*1.5</f>
        <v>#REF!</v>
      </c>
    </row>
    <row r="45" spans="27:30" x14ac:dyDescent="0.2">
      <c r="AA45" s="10">
        <f>'Année 1'!I73*1.5</f>
        <v>0</v>
      </c>
      <c r="AB45" s="10" t="e">
        <f>#REF!*1.5</f>
        <v>#REF!</v>
      </c>
      <c r="AC45" s="10">
        <f>'Année 2'!I75*1.5</f>
        <v>0</v>
      </c>
      <c r="AD45" s="10" t="e">
        <f>#REF!*1.5</f>
        <v>#REF!</v>
      </c>
    </row>
    <row r="46" spans="27:30" x14ac:dyDescent="0.2">
      <c r="AA46" s="10">
        <f>'Année 1'!I74*1.5</f>
        <v>0</v>
      </c>
      <c r="AB46" s="10" t="e">
        <f>#REF!*1.5</f>
        <v>#REF!</v>
      </c>
      <c r="AC46" s="10">
        <f>'Année 2'!I76*1.5</f>
        <v>0</v>
      </c>
      <c r="AD46" s="10" t="e">
        <f>#REF!*1.5</f>
        <v>#REF!</v>
      </c>
    </row>
    <row r="47" spans="27:30" x14ac:dyDescent="0.2">
      <c r="AA47" s="10">
        <f>'Année 1'!I75*1.5</f>
        <v>0</v>
      </c>
      <c r="AB47" s="10" t="e">
        <f>#REF!*1.5</f>
        <v>#REF!</v>
      </c>
      <c r="AC47" s="10">
        <f>'Année 2'!I77*1.5</f>
        <v>0</v>
      </c>
      <c r="AD47" s="10" t="e">
        <f>#REF!*1.5</f>
        <v>#REF!</v>
      </c>
    </row>
    <row r="48" spans="27:30" x14ac:dyDescent="0.2">
      <c r="AA48" s="10">
        <f>'Année 1'!I76*1.5</f>
        <v>0</v>
      </c>
      <c r="AB48" s="10" t="e">
        <f>#REF!*1.5</f>
        <v>#REF!</v>
      </c>
      <c r="AC48" s="10">
        <f>'Année 2'!I78*1.5</f>
        <v>0</v>
      </c>
      <c r="AD48" s="10" t="e">
        <f>#REF!*1.5</f>
        <v>#REF!</v>
      </c>
    </row>
    <row r="49" spans="27:30" x14ac:dyDescent="0.2">
      <c r="AA49" s="10">
        <f>'Année 1'!I77*1.5</f>
        <v>0</v>
      </c>
      <c r="AB49" s="10" t="e">
        <f>#REF!*1.5</f>
        <v>#REF!</v>
      </c>
      <c r="AC49" s="10">
        <f>'Année 2'!I79*1.5</f>
        <v>0</v>
      </c>
      <c r="AD49" s="10" t="e">
        <f>#REF!*1.5</f>
        <v>#REF!</v>
      </c>
    </row>
    <row r="50" spans="27:30" x14ac:dyDescent="0.2">
      <c r="AA50" s="10">
        <f>'Année 1'!I78*1.5</f>
        <v>0</v>
      </c>
      <c r="AB50" s="10" t="e">
        <f>#REF!*1.5</f>
        <v>#REF!</v>
      </c>
      <c r="AC50" s="10">
        <f>'Année 2'!I80*1.5</f>
        <v>0</v>
      </c>
      <c r="AD50" s="10" t="e">
        <f>#REF!*1.5</f>
        <v>#REF!</v>
      </c>
    </row>
    <row r="51" spans="27:30" x14ac:dyDescent="0.2">
      <c r="AA51" s="10">
        <f>'Année 1'!I79*1.5</f>
        <v>0</v>
      </c>
      <c r="AB51" s="10" t="e">
        <f>#REF!*1.5</f>
        <v>#REF!</v>
      </c>
      <c r="AC51" s="10">
        <f>'Année 2'!I81*1.5</f>
        <v>0</v>
      </c>
      <c r="AD51" s="10" t="e">
        <f>#REF!*1.5</f>
        <v>#REF!</v>
      </c>
    </row>
    <row r="52" spans="27:30" x14ac:dyDescent="0.2">
      <c r="AA52" s="10">
        <f>'Année 1'!I80*1.5</f>
        <v>0</v>
      </c>
      <c r="AB52" s="10" t="e">
        <f>#REF!*1.5</f>
        <v>#REF!</v>
      </c>
      <c r="AC52" s="10">
        <f>'Année 2'!I82*1.5</f>
        <v>0</v>
      </c>
      <c r="AD52" s="10" t="e">
        <f>#REF!*1.5</f>
        <v>#REF!</v>
      </c>
    </row>
    <row r="53" spans="27:30" x14ac:dyDescent="0.2">
      <c r="AA53" s="10">
        <f>'Année 1'!I81*1.5</f>
        <v>0</v>
      </c>
      <c r="AB53" s="10" t="e">
        <f>#REF!*1.5</f>
        <v>#REF!</v>
      </c>
      <c r="AC53" s="10">
        <f>'Année 2'!I83*1.5</f>
        <v>0</v>
      </c>
      <c r="AD53" s="10" t="e">
        <f>#REF!*1.5</f>
        <v>#REF!</v>
      </c>
    </row>
    <row r="54" spans="27:30" x14ac:dyDescent="0.2">
      <c r="AA54" s="10">
        <f>'Année 1'!I82*1.5</f>
        <v>0</v>
      </c>
      <c r="AB54" s="10" t="e">
        <f>#REF!*1.5</f>
        <v>#REF!</v>
      </c>
      <c r="AC54" s="10">
        <f>'Année 2'!I84*1.5</f>
        <v>0</v>
      </c>
      <c r="AD54" s="10" t="e">
        <f>#REF!*1.5</f>
        <v>#REF!</v>
      </c>
    </row>
    <row r="55" spans="27:30" x14ac:dyDescent="0.2">
      <c r="AA55" s="10">
        <f>'Année 1'!I83*1.5</f>
        <v>0</v>
      </c>
      <c r="AB55" s="10" t="e">
        <f>#REF!*1.5</f>
        <v>#REF!</v>
      </c>
      <c r="AC55" s="10">
        <f>'Année 2'!I85*1.5</f>
        <v>0</v>
      </c>
      <c r="AD55" s="10" t="e">
        <f>#REF!*1.5</f>
        <v>#REF!</v>
      </c>
    </row>
    <row r="56" spans="27:30" x14ac:dyDescent="0.2">
      <c r="AA56" s="10">
        <f>'Année 1'!I84*1.5</f>
        <v>0</v>
      </c>
      <c r="AB56" s="10" t="e">
        <f>#REF!*1.5</f>
        <v>#REF!</v>
      </c>
      <c r="AC56" s="10">
        <f>'Année 2'!I86*1.5</f>
        <v>0</v>
      </c>
      <c r="AD56" s="10" t="e">
        <f>#REF!*1.5</f>
        <v>#REF!</v>
      </c>
    </row>
    <row r="57" spans="27:30" x14ac:dyDescent="0.2">
      <c r="AA57" s="10">
        <f>'Année 1'!I85*1.5</f>
        <v>0</v>
      </c>
      <c r="AB57" s="10" t="e">
        <f>#REF!*1.5</f>
        <v>#REF!</v>
      </c>
      <c r="AC57" s="10">
        <f>'Année 2'!I87*1.5</f>
        <v>0</v>
      </c>
      <c r="AD57" s="10" t="e">
        <f>#REF!*1.5</f>
        <v>#REF!</v>
      </c>
    </row>
    <row r="58" spans="27:30" x14ac:dyDescent="0.2">
      <c r="AA58" s="10">
        <f>'Année 1'!I86*1.5</f>
        <v>0</v>
      </c>
      <c r="AB58" s="10" t="e">
        <f>#REF!*1.5</f>
        <v>#REF!</v>
      </c>
      <c r="AC58" s="10">
        <f>'Année 2'!I88*1.5</f>
        <v>0</v>
      </c>
      <c r="AD58" s="10" t="e">
        <f>#REF!*1.5</f>
        <v>#REF!</v>
      </c>
    </row>
    <row r="59" spans="27:30" x14ac:dyDescent="0.2">
      <c r="AA59" s="10">
        <f>'Année 1'!I87*1.5</f>
        <v>0</v>
      </c>
      <c r="AB59" s="10" t="e">
        <f>#REF!*1.5</f>
        <v>#REF!</v>
      </c>
      <c r="AC59" s="10">
        <f>'Année 2'!I89*1.5</f>
        <v>0</v>
      </c>
      <c r="AD59" s="10" t="e">
        <f>#REF!*1.5</f>
        <v>#REF!</v>
      </c>
    </row>
    <row r="60" spans="27:30" x14ac:dyDescent="0.2">
      <c r="AA60" s="10">
        <f>'Année 1'!I88*1.5</f>
        <v>0</v>
      </c>
      <c r="AB60" s="10" t="e">
        <f>#REF!*1.5</f>
        <v>#REF!</v>
      </c>
      <c r="AC60" s="10">
        <f>'Année 2'!I90*1.5</f>
        <v>0</v>
      </c>
      <c r="AD60" s="10" t="e">
        <f>#REF!*1.5</f>
        <v>#REF!</v>
      </c>
    </row>
    <row r="61" spans="27:30" x14ac:dyDescent="0.2">
      <c r="AA61" s="10">
        <f>'Année 1'!I89*1.5</f>
        <v>0</v>
      </c>
      <c r="AB61" s="10" t="e">
        <f>#REF!*1.5</f>
        <v>#REF!</v>
      </c>
      <c r="AC61" s="10">
        <f>'Année 2'!I91*1.5</f>
        <v>0</v>
      </c>
      <c r="AD61" s="10" t="e">
        <f>#REF!*1.5</f>
        <v>#REF!</v>
      </c>
    </row>
    <row r="62" spans="27:30" x14ac:dyDescent="0.2">
      <c r="AA62" s="10">
        <f>'Année 1'!I90*1.5</f>
        <v>0</v>
      </c>
      <c r="AB62" s="10" t="e">
        <f>#REF!*1.5</f>
        <v>#REF!</v>
      </c>
      <c r="AC62" s="10">
        <f>'Année 2'!I92*1.5</f>
        <v>0</v>
      </c>
      <c r="AD62" s="10" t="e">
        <f>#REF!*1.5</f>
        <v>#REF!</v>
      </c>
    </row>
    <row r="63" spans="27:30" x14ac:dyDescent="0.2">
      <c r="AA63" s="10">
        <f>'Année 1'!I91*1.5</f>
        <v>0</v>
      </c>
      <c r="AB63" s="10" t="e">
        <f>#REF!*1.5</f>
        <v>#REF!</v>
      </c>
      <c r="AC63" s="10">
        <f>'Année 2'!I93*1.5</f>
        <v>0</v>
      </c>
      <c r="AD63" s="10" t="e">
        <f>#REF!*1.5</f>
        <v>#REF!</v>
      </c>
    </row>
    <row r="64" spans="27:30" x14ac:dyDescent="0.2">
      <c r="AA64" s="10">
        <f>'Année 1'!I92*1.5</f>
        <v>0</v>
      </c>
      <c r="AB64" s="10" t="e">
        <f>#REF!*1.5</f>
        <v>#REF!</v>
      </c>
      <c r="AC64" s="10">
        <f>'Année 2'!I94*1.5</f>
        <v>0</v>
      </c>
      <c r="AD64" s="10" t="e">
        <f>#REF!*1.5</f>
        <v>#REF!</v>
      </c>
    </row>
    <row r="65" spans="27:30" x14ac:dyDescent="0.2">
      <c r="AA65" s="10">
        <f>'Année 1'!I93*1.5</f>
        <v>0</v>
      </c>
      <c r="AB65" s="10" t="e">
        <f>#REF!*1.5</f>
        <v>#REF!</v>
      </c>
      <c r="AC65" s="10">
        <f>'Année 2'!I95*1.5</f>
        <v>0</v>
      </c>
      <c r="AD65" s="10" t="e">
        <f>#REF!*1.5</f>
        <v>#REF!</v>
      </c>
    </row>
    <row r="66" spans="27:30" x14ac:dyDescent="0.2">
      <c r="AA66" s="10">
        <f>'Année 1'!I94*1.5</f>
        <v>0</v>
      </c>
      <c r="AB66" s="10" t="e">
        <f>#REF!*1.5</f>
        <v>#REF!</v>
      </c>
      <c r="AC66" s="10">
        <f>'Année 2'!I96*1.5</f>
        <v>0</v>
      </c>
      <c r="AD66" s="10" t="e">
        <f>#REF!*1.5</f>
        <v>#REF!</v>
      </c>
    </row>
    <row r="67" spans="27:30" x14ac:dyDescent="0.2">
      <c r="AA67" s="10">
        <f>'Année 1'!I95*1.5</f>
        <v>0</v>
      </c>
      <c r="AB67" s="10" t="e">
        <f>#REF!*1.5</f>
        <v>#REF!</v>
      </c>
      <c r="AC67" s="10">
        <f>'Année 2'!I97*1.5</f>
        <v>0</v>
      </c>
      <c r="AD67" s="10" t="e">
        <f>#REF!*1.5</f>
        <v>#REF!</v>
      </c>
    </row>
    <row r="68" spans="27:30" x14ac:dyDescent="0.2">
      <c r="AA68" s="10">
        <f>'Année 1'!I96*1.5</f>
        <v>0</v>
      </c>
      <c r="AB68" s="10" t="e">
        <f>#REF!*1.5</f>
        <v>#REF!</v>
      </c>
      <c r="AC68" s="10">
        <f>'Année 2'!I98*1.5</f>
        <v>0</v>
      </c>
      <c r="AD68" s="10" t="e">
        <f>#REF!*1.5</f>
        <v>#REF!</v>
      </c>
    </row>
    <row r="69" spans="27:30" x14ac:dyDescent="0.2">
      <c r="AA69" s="10">
        <f>'Année 1'!I97*1.5</f>
        <v>0</v>
      </c>
      <c r="AB69" s="10" t="e">
        <f>#REF!*1.5</f>
        <v>#REF!</v>
      </c>
      <c r="AC69" s="10">
        <f>'Année 2'!I99*1.5</f>
        <v>0</v>
      </c>
      <c r="AD69" s="10" t="e">
        <f>#REF!*1.5</f>
        <v>#REF!</v>
      </c>
    </row>
    <row r="70" spans="27:30" x14ac:dyDescent="0.2">
      <c r="AA70" s="10">
        <f>'Année 1'!I98*1.5</f>
        <v>0</v>
      </c>
      <c r="AB70" s="10" t="e">
        <f>#REF!*1.5</f>
        <v>#REF!</v>
      </c>
      <c r="AC70" s="10">
        <f>'Année 2'!I100*1.5</f>
        <v>0</v>
      </c>
      <c r="AD70" s="10" t="e">
        <f>#REF!*1.5</f>
        <v>#REF!</v>
      </c>
    </row>
    <row r="71" spans="27:30" x14ac:dyDescent="0.2">
      <c r="AA71" s="10">
        <f>'Année 1'!I99*1.5</f>
        <v>0</v>
      </c>
      <c r="AB71" s="10" t="e">
        <f>#REF!*1.5</f>
        <v>#REF!</v>
      </c>
      <c r="AC71" s="10">
        <f>'Année 2'!I101*1.5</f>
        <v>0</v>
      </c>
      <c r="AD71" s="10" t="e">
        <f>#REF!*1.5</f>
        <v>#REF!</v>
      </c>
    </row>
    <row r="72" spans="27:30" x14ac:dyDescent="0.2">
      <c r="AA72" s="10">
        <f>'Année 1'!I100*1.5</f>
        <v>0</v>
      </c>
      <c r="AB72" s="10" t="e">
        <f>#REF!*1.5</f>
        <v>#REF!</v>
      </c>
      <c r="AC72" s="10">
        <f>'Année 2'!I102*1.5</f>
        <v>0</v>
      </c>
      <c r="AD72" s="10" t="e">
        <f>#REF!*1.5</f>
        <v>#REF!</v>
      </c>
    </row>
    <row r="73" spans="27:30" x14ac:dyDescent="0.2">
      <c r="AA73" s="10">
        <f>'Année 1'!I101*1.5</f>
        <v>0</v>
      </c>
      <c r="AB73" s="10" t="e">
        <f>#REF!*1.5</f>
        <v>#REF!</v>
      </c>
      <c r="AC73" s="10">
        <f>'Année 2'!I103*1.5</f>
        <v>0</v>
      </c>
      <c r="AD73" s="10" t="e">
        <f>#REF!*1.5</f>
        <v>#REF!</v>
      </c>
    </row>
    <row r="74" spans="27:30" x14ac:dyDescent="0.2">
      <c r="AA74" s="10">
        <f>'Année 1'!I102*1.5</f>
        <v>0</v>
      </c>
      <c r="AB74" s="10" t="e">
        <f>#REF!*1.5</f>
        <v>#REF!</v>
      </c>
      <c r="AC74" s="10">
        <f>'Année 2'!I104*1.5</f>
        <v>0</v>
      </c>
      <c r="AD74" s="10" t="e">
        <f>#REF!*1.5</f>
        <v>#REF!</v>
      </c>
    </row>
    <row r="75" spans="27:30" x14ac:dyDescent="0.2">
      <c r="AA75" s="10">
        <f>'Année 1'!I103*1.5</f>
        <v>0</v>
      </c>
      <c r="AB75" s="10" t="e">
        <f>#REF!*1.5</f>
        <v>#REF!</v>
      </c>
      <c r="AC75" s="10">
        <f>'Année 2'!I105*1.5</f>
        <v>0</v>
      </c>
      <c r="AD75" s="10" t="e">
        <f>#REF!*1.5</f>
        <v>#REF!</v>
      </c>
    </row>
    <row r="76" spans="27:30" x14ac:dyDescent="0.2">
      <c r="AA76" s="10">
        <f>'Année 1'!I104*1.5</f>
        <v>0</v>
      </c>
      <c r="AB76" s="10" t="e">
        <f>#REF!*1.5</f>
        <v>#REF!</v>
      </c>
      <c r="AC76" s="10">
        <f>'Année 2'!I106*1.5</f>
        <v>0</v>
      </c>
      <c r="AD76" s="10" t="e">
        <f>#REF!*1.5</f>
        <v>#REF!</v>
      </c>
    </row>
    <row r="77" spans="27:30" x14ac:dyDescent="0.2">
      <c r="AA77" s="10">
        <f>'Année 1'!I105*1.5</f>
        <v>0</v>
      </c>
      <c r="AB77" s="10" t="e">
        <f>#REF!*1.5</f>
        <v>#REF!</v>
      </c>
      <c r="AC77" s="10">
        <f>'Année 2'!I107*1.5</f>
        <v>0</v>
      </c>
      <c r="AD77" s="10" t="e">
        <f>#REF!*1.5</f>
        <v>#REF!</v>
      </c>
    </row>
    <row r="78" spans="27:30" x14ac:dyDescent="0.2">
      <c r="AA78" s="10">
        <f>'Année 1'!I106*1.5</f>
        <v>0</v>
      </c>
      <c r="AB78" s="10" t="e">
        <f>#REF!*1.5</f>
        <v>#REF!</v>
      </c>
      <c r="AC78" s="10">
        <f>'Année 2'!I108*1.5</f>
        <v>0</v>
      </c>
      <c r="AD78" s="10" t="e">
        <f>#REF!*1.5</f>
        <v>#REF!</v>
      </c>
    </row>
    <row r="79" spans="27:30" x14ac:dyDescent="0.2">
      <c r="AA79" s="10">
        <f>'Année 1'!I107*1.5</f>
        <v>0</v>
      </c>
      <c r="AB79" s="10" t="e">
        <f>#REF!*1.5</f>
        <v>#REF!</v>
      </c>
      <c r="AC79" s="10">
        <f>'Année 2'!I109*1.5</f>
        <v>0</v>
      </c>
      <c r="AD79" s="10" t="e">
        <f>#REF!*1.5</f>
        <v>#REF!</v>
      </c>
    </row>
    <row r="80" spans="27:30" x14ac:dyDescent="0.2">
      <c r="AA80" s="10">
        <f>'Année 1'!I108*1.5</f>
        <v>0</v>
      </c>
      <c r="AB80" s="10" t="e">
        <f>#REF!*1.5</f>
        <v>#REF!</v>
      </c>
      <c r="AC80" s="10">
        <f>'Année 2'!I110*1.5</f>
        <v>0</v>
      </c>
      <c r="AD80" s="10" t="e">
        <f>#REF!*1.5</f>
        <v>#REF!</v>
      </c>
    </row>
    <row r="81" spans="27:30" x14ac:dyDescent="0.2">
      <c r="AA81" s="10">
        <f>'Année 1'!I109*1.5</f>
        <v>0</v>
      </c>
      <c r="AB81" s="10" t="e">
        <f>#REF!*1.5</f>
        <v>#REF!</v>
      </c>
      <c r="AC81" s="10">
        <f>'Année 2'!I111*1.5</f>
        <v>0</v>
      </c>
      <c r="AD81" s="10" t="e">
        <f>#REF!*1.5</f>
        <v>#REF!</v>
      </c>
    </row>
    <row r="82" spans="27:30" x14ac:dyDescent="0.2">
      <c r="AA82" s="10">
        <f>'Année 1'!I110*1.5</f>
        <v>0</v>
      </c>
      <c r="AB82" s="10" t="e">
        <f>#REF!*1.5</f>
        <v>#REF!</v>
      </c>
      <c r="AC82" s="10">
        <f>'Année 2'!I112*1.5</f>
        <v>0</v>
      </c>
      <c r="AD82" s="10" t="e">
        <f>#REF!*1.5</f>
        <v>#REF!</v>
      </c>
    </row>
    <row r="83" spans="27:30" x14ac:dyDescent="0.2">
      <c r="AA83" s="10">
        <f>'Année 1'!I111*1.5</f>
        <v>0</v>
      </c>
      <c r="AB83" s="10" t="e">
        <f>#REF!*1.5</f>
        <v>#REF!</v>
      </c>
      <c r="AC83" s="10">
        <f>'Année 2'!I113*1.5</f>
        <v>0</v>
      </c>
      <c r="AD83" s="10" t="e">
        <f>#REF!*1.5</f>
        <v>#REF!</v>
      </c>
    </row>
    <row r="84" spans="27:30" x14ac:dyDescent="0.2">
      <c r="AA84" s="10">
        <f>'Année 1'!I112*1.5</f>
        <v>0</v>
      </c>
      <c r="AB84" s="10" t="e">
        <f>#REF!*1.5</f>
        <v>#REF!</v>
      </c>
      <c r="AC84" s="10">
        <f>'Année 2'!I114*1.5</f>
        <v>0</v>
      </c>
      <c r="AD84" s="10" t="e">
        <f>#REF!*1.5</f>
        <v>#REF!</v>
      </c>
    </row>
    <row r="85" spans="27:30" x14ac:dyDescent="0.2">
      <c r="AA85" s="10">
        <f>'Année 1'!I113*1.5</f>
        <v>0</v>
      </c>
      <c r="AB85" s="10" t="e">
        <f>#REF!*1.5</f>
        <v>#REF!</v>
      </c>
      <c r="AC85" s="10">
        <f>'Année 2'!I115*1.5</f>
        <v>0</v>
      </c>
      <c r="AD85" s="10" t="e">
        <f>#REF!*1.5</f>
        <v>#REF!</v>
      </c>
    </row>
    <row r="86" spans="27:30" x14ac:dyDescent="0.2">
      <c r="AA86" s="10">
        <f>'Année 1'!I114*1.5</f>
        <v>0</v>
      </c>
      <c r="AB86" s="10" t="e">
        <f>#REF!*1.5</f>
        <v>#REF!</v>
      </c>
      <c r="AC86" s="10">
        <f>'Année 2'!I116*1.5</f>
        <v>0</v>
      </c>
      <c r="AD86" s="10" t="e">
        <f>#REF!*1.5</f>
        <v>#REF!</v>
      </c>
    </row>
    <row r="87" spans="27:30" x14ac:dyDescent="0.2">
      <c r="AA87" s="10">
        <f>'Année 1'!I115*1.5</f>
        <v>0</v>
      </c>
      <c r="AB87" s="10" t="e">
        <f>#REF!*1.5</f>
        <v>#REF!</v>
      </c>
      <c r="AC87" s="10">
        <f>'Année 2'!I117*1.5</f>
        <v>0</v>
      </c>
      <c r="AD87" s="10" t="e">
        <f>#REF!*1.5</f>
        <v>#REF!</v>
      </c>
    </row>
    <row r="88" spans="27:30" x14ac:dyDescent="0.2">
      <c r="AA88" s="10">
        <f>'Année 1'!I116*1.5</f>
        <v>0</v>
      </c>
      <c r="AB88" s="10" t="e">
        <f>#REF!*1.5</f>
        <v>#REF!</v>
      </c>
      <c r="AC88" s="10">
        <f>'Année 2'!I118*1.5</f>
        <v>0</v>
      </c>
      <c r="AD88" s="10" t="e">
        <f>#REF!*1.5</f>
        <v>#REF!</v>
      </c>
    </row>
    <row r="89" spans="27:30" x14ac:dyDescent="0.2">
      <c r="AA89" s="10">
        <f>'Année 1'!I117*1.5</f>
        <v>0</v>
      </c>
      <c r="AB89" s="10" t="e">
        <f>#REF!*1.5</f>
        <v>#REF!</v>
      </c>
      <c r="AC89" s="10">
        <f>'Année 2'!I119*1.5</f>
        <v>0</v>
      </c>
      <c r="AD89" s="10" t="e">
        <f>#REF!*1.5</f>
        <v>#REF!</v>
      </c>
    </row>
    <row r="90" spans="27:30" x14ac:dyDescent="0.2">
      <c r="AA90" s="10">
        <f>'Année 1'!I118*1.5</f>
        <v>0</v>
      </c>
      <c r="AB90" s="10" t="e">
        <f>#REF!*1.5</f>
        <v>#REF!</v>
      </c>
      <c r="AC90" s="10">
        <f>'Année 2'!I120*1.5</f>
        <v>0</v>
      </c>
      <c r="AD90" s="10" t="e">
        <f>#REF!*1.5</f>
        <v>#REF!</v>
      </c>
    </row>
    <row r="91" spans="27:30" x14ac:dyDescent="0.2">
      <c r="AA91" s="10">
        <f>'Année 1'!I119*1.5</f>
        <v>0</v>
      </c>
      <c r="AB91" s="10" t="e">
        <f>#REF!*1.5</f>
        <v>#REF!</v>
      </c>
      <c r="AC91" s="10">
        <f>'Année 2'!I121*1.5</f>
        <v>0</v>
      </c>
      <c r="AD91" s="10" t="e">
        <f>#REF!*1.5</f>
        <v>#REF!</v>
      </c>
    </row>
    <row r="92" spans="27:30" x14ac:dyDescent="0.2">
      <c r="AA92" s="10">
        <f>'Année 1'!I120*1.5</f>
        <v>0</v>
      </c>
      <c r="AB92" s="10" t="e">
        <f>#REF!*1.5</f>
        <v>#REF!</v>
      </c>
      <c r="AC92" s="10">
        <f>'Année 2'!I122*1.5</f>
        <v>0</v>
      </c>
      <c r="AD92" s="10" t="e">
        <f>#REF!*1.5</f>
        <v>#REF!</v>
      </c>
    </row>
    <row r="93" spans="27:30" x14ac:dyDescent="0.2">
      <c r="AA93" s="10">
        <f>'Année 1'!I121*1.5</f>
        <v>0</v>
      </c>
      <c r="AB93" s="10" t="e">
        <f>#REF!*1.5</f>
        <v>#REF!</v>
      </c>
      <c r="AC93" s="10">
        <f>'Année 2'!I123*1.5</f>
        <v>0</v>
      </c>
      <c r="AD93" s="10" t="e">
        <f>#REF!*1.5</f>
        <v>#REF!</v>
      </c>
    </row>
    <row r="94" spans="27:30" x14ac:dyDescent="0.2">
      <c r="AA94" s="10">
        <f>'Année 1'!I122*1.5</f>
        <v>0</v>
      </c>
      <c r="AB94" s="10" t="e">
        <f>#REF!*1.5</f>
        <v>#REF!</v>
      </c>
      <c r="AC94" s="10">
        <f>'Année 2'!I124*1.5</f>
        <v>0</v>
      </c>
      <c r="AD94" s="10" t="e">
        <f>#REF!*1.5</f>
        <v>#REF!</v>
      </c>
    </row>
    <row r="95" spans="27:30" x14ac:dyDescent="0.2">
      <c r="AA95" s="10">
        <f>'Année 1'!I123*1.5</f>
        <v>0</v>
      </c>
      <c r="AB95" s="10" t="e">
        <f>#REF!*1.5</f>
        <v>#REF!</v>
      </c>
      <c r="AC95" s="10">
        <f>'Année 2'!I125*1.5</f>
        <v>0</v>
      </c>
      <c r="AD95" s="10" t="e">
        <f>#REF!*1.5</f>
        <v>#REF!</v>
      </c>
    </row>
    <row r="96" spans="27:30" x14ac:dyDescent="0.2">
      <c r="AA96" s="10">
        <f>'Année 1'!I124*1.5</f>
        <v>0</v>
      </c>
      <c r="AB96" s="10" t="e">
        <f>#REF!*1.5</f>
        <v>#REF!</v>
      </c>
      <c r="AC96" s="10">
        <f>'Année 2'!I126*1.5</f>
        <v>0</v>
      </c>
      <c r="AD96" s="10" t="e">
        <f>#REF!*1.5</f>
        <v>#REF!</v>
      </c>
    </row>
    <row r="97" spans="27:30" x14ac:dyDescent="0.2">
      <c r="AA97" s="10">
        <f>'Année 1'!I125*1.5</f>
        <v>0</v>
      </c>
      <c r="AB97" s="10" t="e">
        <f>#REF!*1.5</f>
        <v>#REF!</v>
      </c>
      <c r="AC97" s="10">
        <f>'Année 2'!I127*1.5</f>
        <v>0</v>
      </c>
      <c r="AD97" s="10" t="e">
        <f>#REF!*1.5</f>
        <v>#REF!</v>
      </c>
    </row>
    <row r="98" spans="27:30" x14ac:dyDescent="0.2">
      <c r="AA98" s="10">
        <f>'Année 1'!I126*1.5</f>
        <v>0</v>
      </c>
      <c r="AB98" s="10" t="e">
        <f>#REF!*1.5</f>
        <v>#REF!</v>
      </c>
      <c r="AC98" s="10">
        <f>'Année 2'!I128*1.5</f>
        <v>0</v>
      </c>
      <c r="AD98" s="10" t="e">
        <f>#REF!*1.5</f>
        <v>#REF!</v>
      </c>
    </row>
    <row r="99" spans="27:30" x14ac:dyDescent="0.2">
      <c r="AA99" s="10">
        <f>'Année 1'!I127*1.5</f>
        <v>0</v>
      </c>
      <c r="AB99" s="10" t="e">
        <f>#REF!*1.5</f>
        <v>#REF!</v>
      </c>
      <c r="AC99" s="10">
        <f>'Année 2'!I129*1.5</f>
        <v>0</v>
      </c>
      <c r="AD99" s="10" t="e">
        <f>#REF!*1.5</f>
        <v>#REF!</v>
      </c>
    </row>
    <row r="100" spans="27:30" x14ac:dyDescent="0.2">
      <c r="AA100" s="10">
        <f>'Année 1'!I128*1.5</f>
        <v>0</v>
      </c>
      <c r="AB100" s="10" t="e">
        <f>#REF!*1.5</f>
        <v>#REF!</v>
      </c>
      <c r="AC100" s="10">
        <f>'Année 2'!I130*1.5</f>
        <v>0</v>
      </c>
      <c r="AD100" s="10" t="e">
        <f>#REF!*1.5</f>
        <v>#REF!</v>
      </c>
    </row>
    <row r="101" spans="27:30" x14ac:dyDescent="0.2">
      <c r="AA101" s="10">
        <f>'Année 1'!I129*1.5</f>
        <v>0</v>
      </c>
      <c r="AB101" s="10" t="e">
        <f>#REF!*1.5</f>
        <v>#REF!</v>
      </c>
      <c r="AC101" s="10">
        <f>'Année 2'!I131*1.5</f>
        <v>0</v>
      </c>
      <c r="AD101" s="10" t="e">
        <f>#REF!*1.5</f>
        <v>#REF!</v>
      </c>
    </row>
    <row r="102" spans="27:30" x14ac:dyDescent="0.2">
      <c r="AA102" s="10">
        <f>'Année 1'!I130*1.5</f>
        <v>0</v>
      </c>
      <c r="AB102" s="10" t="e">
        <f>#REF!*1.5</f>
        <v>#REF!</v>
      </c>
      <c r="AC102" s="10">
        <f>'Année 2'!I132*1.5</f>
        <v>0</v>
      </c>
      <c r="AD102" s="10" t="e">
        <f>#REF!*1.5</f>
        <v>#REF!</v>
      </c>
    </row>
    <row r="103" spans="27:30" x14ac:dyDescent="0.2">
      <c r="AA103" s="10">
        <f>'Année 1'!I131*1.5</f>
        <v>0</v>
      </c>
      <c r="AB103" s="10" t="e">
        <f>#REF!*1.5</f>
        <v>#REF!</v>
      </c>
      <c r="AC103" s="10">
        <f>'Année 2'!I133*1.5</f>
        <v>0</v>
      </c>
      <c r="AD103" s="10" t="e">
        <f>#REF!*1.5</f>
        <v>#REF!</v>
      </c>
    </row>
    <row r="104" spans="27:30" x14ac:dyDescent="0.2">
      <c r="AA104" s="10">
        <f>'Année 1'!I132*1.5</f>
        <v>0</v>
      </c>
      <c r="AB104" s="10" t="e">
        <f>#REF!*1.5</f>
        <v>#REF!</v>
      </c>
      <c r="AC104" s="10">
        <f>'Année 2'!I134*1.5</f>
        <v>0</v>
      </c>
      <c r="AD104" s="10" t="e">
        <f>#REF!*1.5</f>
        <v>#REF!</v>
      </c>
    </row>
    <row r="105" spans="27:30" x14ac:dyDescent="0.2">
      <c r="AA105" s="10">
        <f>'Année 1'!I133*1.5</f>
        <v>0</v>
      </c>
      <c r="AB105" s="10" t="e">
        <f>#REF!*1.5</f>
        <v>#REF!</v>
      </c>
      <c r="AC105" s="10">
        <f>'Année 2'!I135*1.5</f>
        <v>0</v>
      </c>
      <c r="AD105" s="10" t="e">
        <f>#REF!*1.5</f>
        <v>#REF!</v>
      </c>
    </row>
    <row r="106" spans="27:30" x14ac:dyDescent="0.2">
      <c r="AA106" s="10">
        <f>'Année 1'!I134*1.5</f>
        <v>0</v>
      </c>
      <c r="AB106" s="10" t="e">
        <f>#REF!*1.5</f>
        <v>#REF!</v>
      </c>
      <c r="AC106" s="10">
        <f>'Année 2'!I136*1.5</f>
        <v>0</v>
      </c>
      <c r="AD106" s="10" t="e">
        <f>#REF!*1.5</f>
        <v>#REF!</v>
      </c>
    </row>
    <row r="107" spans="27:30" x14ac:dyDescent="0.2">
      <c r="AA107" s="10">
        <f>'Année 1'!I135*1.5</f>
        <v>0</v>
      </c>
      <c r="AB107" s="10" t="e">
        <f>#REF!*1.5</f>
        <v>#REF!</v>
      </c>
      <c r="AC107" s="10">
        <f>'Année 2'!I137*1.5</f>
        <v>0</v>
      </c>
      <c r="AD107" s="10" t="e">
        <f>#REF!*1.5</f>
        <v>#REF!</v>
      </c>
    </row>
    <row r="108" spans="27:30" x14ac:dyDescent="0.2">
      <c r="AA108" s="10">
        <f>'Année 1'!I136*1.5</f>
        <v>0</v>
      </c>
      <c r="AB108" s="10" t="e">
        <f>#REF!*1.5</f>
        <v>#REF!</v>
      </c>
      <c r="AC108" s="10">
        <f>'Année 2'!I138*1.5</f>
        <v>0</v>
      </c>
      <c r="AD108" s="10" t="e">
        <f>#REF!*1.5</f>
        <v>#REF!</v>
      </c>
    </row>
    <row r="109" spans="27:30" x14ac:dyDescent="0.2">
      <c r="AA109" s="10">
        <f>'Année 1'!I137*1.5</f>
        <v>0</v>
      </c>
      <c r="AB109" s="10" t="e">
        <f>#REF!*1.5</f>
        <v>#REF!</v>
      </c>
      <c r="AC109" s="10">
        <f>'Année 2'!I139*1.5</f>
        <v>0</v>
      </c>
      <c r="AD109" s="10" t="e">
        <f>#REF!*1.5</f>
        <v>#REF!</v>
      </c>
    </row>
    <row r="110" spans="27:30" x14ac:dyDescent="0.2">
      <c r="AA110" s="10">
        <f>'Année 1'!I138*1.5</f>
        <v>0</v>
      </c>
      <c r="AB110" s="10" t="e">
        <f>#REF!*1.5</f>
        <v>#REF!</v>
      </c>
      <c r="AC110" s="10">
        <f>'Année 2'!I140*1.5</f>
        <v>0</v>
      </c>
      <c r="AD110" s="10" t="e">
        <f>#REF!*1.5</f>
        <v>#REF!</v>
      </c>
    </row>
    <row r="111" spans="27:30" x14ac:dyDescent="0.2">
      <c r="AA111" s="10">
        <f>'Année 1'!I139*1.5</f>
        <v>0</v>
      </c>
      <c r="AB111" s="10" t="e">
        <f>#REF!*1.5</f>
        <v>#REF!</v>
      </c>
      <c r="AC111" s="10">
        <f>'Année 2'!I141*1.5</f>
        <v>0</v>
      </c>
      <c r="AD111" s="10" t="e">
        <f>#REF!*1.5</f>
        <v>#REF!</v>
      </c>
    </row>
    <row r="112" spans="27:30" x14ac:dyDescent="0.2">
      <c r="AA112" s="10">
        <f>'Année 1'!I140*1.5</f>
        <v>0</v>
      </c>
      <c r="AB112" s="10" t="e">
        <f>#REF!*1.5</f>
        <v>#REF!</v>
      </c>
      <c r="AC112" s="10">
        <f>'Année 2'!I142*1.5</f>
        <v>0</v>
      </c>
      <c r="AD112" s="10" t="e">
        <f>#REF!*1.5</f>
        <v>#REF!</v>
      </c>
    </row>
    <row r="113" spans="27:30" x14ac:dyDescent="0.2">
      <c r="AA113" s="10">
        <f>'Année 1'!I141*1.5</f>
        <v>0</v>
      </c>
      <c r="AB113" s="10" t="e">
        <f>#REF!*1.5</f>
        <v>#REF!</v>
      </c>
      <c r="AC113" s="10">
        <f>'Année 2'!I143*1.5</f>
        <v>0</v>
      </c>
      <c r="AD113" s="10" t="e">
        <f>#REF!*1.5</f>
        <v>#REF!</v>
      </c>
    </row>
    <row r="114" spans="27:30" x14ac:dyDescent="0.2">
      <c r="AA114" s="10">
        <f>'Année 1'!I142*1.5</f>
        <v>0</v>
      </c>
      <c r="AB114" s="10" t="e">
        <f>#REF!*1.5</f>
        <v>#REF!</v>
      </c>
      <c r="AC114" s="10">
        <f>'Année 2'!I144*1.5</f>
        <v>0</v>
      </c>
      <c r="AD114" s="10" t="e">
        <f>#REF!*1.5</f>
        <v>#REF!</v>
      </c>
    </row>
    <row r="115" spans="27:30" x14ac:dyDescent="0.2">
      <c r="AA115" s="10">
        <f>'Année 1'!I143*1.5</f>
        <v>0</v>
      </c>
      <c r="AB115" s="10" t="e">
        <f>#REF!*1.5</f>
        <v>#REF!</v>
      </c>
      <c r="AC115" s="10">
        <f>'Année 2'!I145*1.5</f>
        <v>0</v>
      </c>
      <c r="AD115" s="10" t="e">
        <f>#REF!*1.5</f>
        <v>#REF!</v>
      </c>
    </row>
    <row r="116" spans="27:30" x14ac:dyDescent="0.2">
      <c r="AA116" s="10">
        <f>'Année 1'!I144*1.5</f>
        <v>0</v>
      </c>
      <c r="AB116" s="10" t="e">
        <f>#REF!*1.5</f>
        <v>#REF!</v>
      </c>
      <c r="AC116" s="10">
        <f>'Année 2'!I146*1.5</f>
        <v>0</v>
      </c>
      <c r="AD116" s="10" t="e">
        <f>#REF!*1.5</f>
        <v>#REF!</v>
      </c>
    </row>
    <row r="117" spans="27:30" x14ac:dyDescent="0.2">
      <c r="AA117" s="10">
        <f>'Année 1'!I145*1.5</f>
        <v>0</v>
      </c>
      <c r="AB117" s="10" t="e">
        <f>#REF!*1.5</f>
        <v>#REF!</v>
      </c>
      <c r="AC117" s="10">
        <f>'Année 2'!I147*1.5</f>
        <v>0</v>
      </c>
      <c r="AD117" s="10" t="e">
        <f>#REF!*1.5</f>
        <v>#REF!</v>
      </c>
    </row>
    <row r="118" spans="27:30" x14ac:dyDescent="0.2">
      <c r="AA118" s="10">
        <f>'Année 1'!I146*1.5</f>
        <v>0</v>
      </c>
      <c r="AB118" s="10" t="e">
        <f>#REF!*1.5</f>
        <v>#REF!</v>
      </c>
      <c r="AC118" s="10">
        <f>'Année 2'!I148*1.5</f>
        <v>0</v>
      </c>
      <c r="AD118" s="10" t="e">
        <f>#REF!*1.5</f>
        <v>#REF!</v>
      </c>
    </row>
    <row r="119" spans="27:30" x14ac:dyDescent="0.2">
      <c r="AA119" s="10">
        <f>'Année 1'!I147*1.5</f>
        <v>0</v>
      </c>
      <c r="AB119" s="10" t="e">
        <f>#REF!*1.5</f>
        <v>#REF!</v>
      </c>
      <c r="AC119" s="10">
        <f>'Année 2'!I149*1.5</f>
        <v>0</v>
      </c>
      <c r="AD119" s="10" t="e">
        <f>#REF!*1.5</f>
        <v>#REF!</v>
      </c>
    </row>
    <row r="120" spans="27:30" x14ac:dyDescent="0.2">
      <c r="AA120" s="10">
        <f>'Année 1'!I148*1.5</f>
        <v>0</v>
      </c>
      <c r="AB120" s="10" t="e">
        <f>#REF!*1.5</f>
        <v>#REF!</v>
      </c>
      <c r="AC120" s="10">
        <f>'Année 2'!I150*1.5</f>
        <v>0</v>
      </c>
      <c r="AD120" s="10" t="e">
        <f>#REF!*1.5</f>
        <v>#REF!</v>
      </c>
    </row>
    <row r="121" spans="27:30" x14ac:dyDescent="0.2">
      <c r="AA121" s="10">
        <f>'Année 1'!I149*1.5</f>
        <v>0</v>
      </c>
      <c r="AB121" s="10" t="e">
        <f>#REF!*1.5</f>
        <v>#REF!</v>
      </c>
      <c r="AC121" s="10">
        <f>'Année 2'!I151*1.5</f>
        <v>0</v>
      </c>
      <c r="AD121" s="10" t="e">
        <f>#REF!*1.5</f>
        <v>#REF!</v>
      </c>
    </row>
    <row r="122" spans="27:30" x14ac:dyDescent="0.2">
      <c r="AA122" s="10">
        <f>'Année 1'!I150*1.5</f>
        <v>0</v>
      </c>
      <c r="AB122" s="10" t="e">
        <f>#REF!*1.5</f>
        <v>#REF!</v>
      </c>
      <c r="AC122" s="10">
        <f>'Année 2'!I152*1.5</f>
        <v>0</v>
      </c>
      <c r="AD122" s="10" t="e">
        <f>#REF!*1.5</f>
        <v>#REF!</v>
      </c>
    </row>
    <row r="123" spans="27:30" x14ac:dyDescent="0.2">
      <c r="AA123" s="10">
        <f>'Année 1'!I151*1.5</f>
        <v>0</v>
      </c>
      <c r="AB123" s="10" t="e">
        <f>#REF!*1.5</f>
        <v>#REF!</v>
      </c>
      <c r="AC123" s="10">
        <f>'Année 2'!I153*1.5</f>
        <v>0</v>
      </c>
      <c r="AD123" s="10" t="e">
        <f>#REF!*1.5</f>
        <v>#REF!</v>
      </c>
    </row>
    <row r="124" spans="27:30" x14ac:dyDescent="0.2">
      <c r="AA124" s="10">
        <f>'Année 1'!I152*1.5</f>
        <v>0</v>
      </c>
      <c r="AB124" s="10" t="e">
        <f>#REF!*1.5</f>
        <v>#REF!</v>
      </c>
      <c r="AC124" s="10">
        <f>'Année 2'!I154*1.5</f>
        <v>0</v>
      </c>
      <c r="AD124" s="10" t="e">
        <f>#REF!*1.5</f>
        <v>#REF!</v>
      </c>
    </row>
    <row r="125" spans="27:30" x14ac:dyDescent="0.2">
      <c r="AA125" s="10">
        <f>'Année 1'!I153*1.5</f>
        <v>0</v>
      </c>
      <c r="AB125" s="10" t="e">
        <f>#REF!*1.5</f>
        <v>#REF!</v>
      </c>
      <c r="AC125" s="10">
        <f>'Année 2'!I155*1.5</f>
        <v>0</v>
      </c>
      <c r="AD125" s="10" t="e">
        <f>#REF!*1.5</f>
        <v>#REF!</v>
      </c>
    </row>
    <row r="126" spans="27:30" x14ac:dyDescent="0.2">
      <c r="AA126" s="10">
        <f>'Année 1'!I154*1.5</f>
        <v>0</v>
      </c>
      <c r="AB126" s="10" t="e">
        <f>#REF!*1.5</f>
        <v>#REF!</v>
      </c>
      <c r="AC126" s="10">
        <f>'Année 2'!I156*1.5</f>
        <v>0</v>
      </c>
      <c r="AD126" s="10" t="e">
        <f>#REF!*1.5</f>
        <v>#REF!</v>
      </c>
    </row>
    <row r="127" spans="27:30" x14ac:dyDescent="0.2">
      <c r="AA127" s="10">
        <f>'Année 1'!I155*1.5</f>
        <v>0</v>
      </c>
      <c r="AB127" s="10" t="e">
        <f>#REF!*1.5</f>
        <v>#REF!</v>
      </c>
      <c r="AC127" s="10">
        <f>'Année 2'!I157*1.5</f>
        <v>0</v>
      </c>
      <c r="AD127" s="10" t="e">
        <f>#REF!*1.5</f>
        <v>#REF!</v>
      </c>
    </row>
    <row r="128" spans="27:30" x14ac:dyDescent="0.2">
      <c r="AA128" s="10">
        <f>'Année 1'!I156*1.5</f>
        <v>0</v>
      </c>
      <c r="AB128" s="10" t="e">
        <f>#REF!*1.5</f>
        <v>#REF!</v>
      </c>
      <c r="AC128" s="10">
        <f>'Année 2'!I158*1.5</f>
        <v>0</v>
      </c>
      <c r="AD128" s="10" t="e">
        <f>#REF!*1.5</f>
        <v>#REF!</v>
      </c>
    </row>
    <row r="129" spans="27:30" x14ac:dyDescent="0.2">
      <c r="AA129" s="10">
        <f>'Année 1'!I157*1.5</f>
        <v>0</v>
      </c>
      <c r="AB129" s="10" t="e">
        <f>#REF!*1.5</f>
        <v>#REF!</v>
      </c>
      <c r="AC129" s="10">
        <f>'Année 2'!I159*1.5</f>
        <v>0</v>
      </c>
      <c r="AD129" s="10" t="e">
        <f>#REF!*1.5</f>
        <v>#REF!</v>
      </c>
    </row>
    <row r="130" spans="27:30" x14ac:dyDescent="0.2">
      <c r="AA130" s="10">
        <f>'Année 1'!I158*1.5</f>
        <v>0</v>
      </c>
      <c r="AB130" s="10" t="e">
        <f>#REF!*1.5</f>
        <v>#REF!</v>
      </c>
      <c r="AC130" s="10">
        <f>'Année 2'!I160*1.5</f>
        <v>0</v>
      </c>
      <c r="AD130" s="10" t="e">
        <f>#REF!*1.5</f>
        <v>#REF!</v>
      </c>
    </row>
    <row r="131" spans="27:30" x14ac:dyDescent="0.2">
      <c r="AA131" s="10">
        <f>'Année 1'!I159*1.5</f>
        <v>0</v>
      </c>
      <c r="AB131" s="10" t="e">
        <f>#REF!*1.5</f>
        <v>#REF!</v>
      </c>
      <c r="AC131" s="10">
        <f>'Année 2'!I161*1.5</f>
        <v>0</v>
      </c>
      <c r="AD131" s="10" t="e">
        <f>#REF!*1.5</f>
        <v>#REF!</v>
      </c>
    </row>
    <row r="132" spans="27:30" x14ac:dyDescent="0.2">
      <c r="AA132" s="10">
        <f>'Année 1'!I160*1.5</f>
        <v>0</v>
      </c>
      <c r="AB132" s="10" t="e">
        <f>#REF!*1.5</f>
        <v>#REF!</v>
      </c>
      <c r="AC132" s="10">
        <f>'Année 2'!I162*1.5</f>
        <v>0</v>
      </c>
      <c r="AD132" s="10" t="e">
        <f>#REF!*1.5</f>
        <v>#REF!</v>
      </c>
    </row>
    <row r="133" spans="27:30" x14ac:dyDescent="0.2">
      <c r="AA133" s="10">
        <f>'Année 1'!I161*1.5</f>
        <v>0</v>
      </c>
      <c r="AB133" s="10" t="e">
        <f>#REF!*1.5</f>
        <v>#REF!</v>
      </c>
      <c r="AC133" s="10">
        <f>'Année 2'!I163*1.5</f>
        <v>0</v>
      </c>
      <c r="AD133" s="10" t="e">
        <f>#REF!*1.5</f>
        <v>#REF!</v>
      </c>
    </row>
    <row r="134" spans="27:30" x14ac:dyDescent="0.2">
      <c r="AA134" s="10">
        <f>'Année 1'!I162*1.5</f>
        <v>0</v>
      </c>
      <c r="AB134" s="10" t="e">
        <f>#REF!*1.5</f>
        <v>#REF!</v>
      </c>
      <c r="AC134" s="10">
        <f>'Année 2'!I164*1.5</f>
        <v>0</v>
      </c>
      <c r="AD134" s="10" t="e">
        <f>#REF!*1.5</f>
        <v>#REF!</v>
      </c>
    </row>
    <row r="135" spans="27:30" x14ac:dyDescent="0.2">
      <c r="AA135" s="10">
        <f>'Année 1'!I163*1.5</f>
        <v>0</v>
      </c>
      <c r="AB135" s="10" t="e">
        <f>#REF!*1.5</f>
        <v>#REF!</v>
      </c>
      <c r="AC135" s="10">
        <f>'Année 2'!I165*1.5</f>
        <v>0</v>
      </c>
      <c r="AD135" s="10" t="e">
        <f>#REF!*1.5</f>
        <v>#REF!</v>
      </c>
    </row>
    <row r="136" spans="27:30" x14ac:dyDescent="0.2">
      <c r="AA136" s="10">
        <f>'Année 1'!I164*1.5</f>
        <v>0</v>
      </c>
      <c r="AB136" s="10" t="e">
        <f>#REF!*1.5</f>
        <v>#REF!</v>
      </c>
      <c r="AC136" s="10">
        <f>'Année 2'!I166*1.5</f>
        <v>0</v>
      </c>
      <c r="AD136" s="10" t="e">
        <f>#REF!*1.5</f>
        <v>#REF!</v>
      </c>
    </row>
    <row r="137" spans="27:30" x14ac:dyDescent="0.2">
      <c r="AA137" s="10">
        <f>'Année 1'!I165*1.5</f>
        <v>0</v>
      </c>
      <c r="AB137" s="10" t="e">
        <f>#REF!*1.5</f>
        <v>#REF!</v>
      </c>
      <c r="AC137" s="10">
        <f>'Année 2'!I167*1.5</f>
        <v>0</v>
      </c>
      <c r="AD137" s="10" t="e">
        <f>#REF!*1.5</f>
        <v>#REF!</v>
      </c>
    </row>
    <row r="138" spans="27:30" x14ac:dyDescent="0.2">
      <c r="AA138" s="10">
        <f>'Année 1'!I166*1.5</f>
        <v>0</v>
      </c>
      <c r="AB138" s="10" t="e">
        <f>#REF!*1.5</f>
        <v>#REF!</v>
      </c>
      <c r="AC138" s="10">
        <f>'Année 2'!I168*1.5</f>
        <v>0</v>
      </c>
      <c r="AD138" s="10" t="e">
        <f>#REF!*1.5</f>
        <v>#REF!</v>
      </c>
    </row>
    <row r="139" spans="27:30" x14ac:dyDescent="0.2">
      <c r="AA139" s="10">
        <f>'Année 1'!I167*1.5</f>
        <v>0</v>
      </c>
      <c r="AB139" s="10" t="e">
        <f>#REF!*1.5</f>
        <v>#REF!</v>
      </c>
      <c r="AC139" s="10">
        <f>'Année 2'!I169*1.5</f>
        <v>0</v>
      </c>
      <c r="AD139" s="10" t="e">
        <f>#REF!*1.5</f>
        <v>#REF!</v>
      </c>
    </row>
    <row r="140" spans="27:30" x14ac:dyDescent="0.2">
      <c r="AA140" s="10">
        <f>'Année 1'!I168*1.5</f>
        <v>0</v>
      </c>
      <c r="AB140" s="10" t="e">
        <f>#REF!*1.5</f>
        <v>#REF!</v>
      </c>
      <c r="AC140" s="10">
        <f>'Année 2'!I170*1.5</f>
        <v>0</v>
      </c>
      <c r="AD140" s="10" t="e">
        <f>#REF!*1.5</f>
        <v>#REF!</v>
      </c>
    </row>
    <row r="141" spans="27:30" x14ac:dyDescent="0.2">
      <c r="AA141" s="10">
        <f>'Année 1'!I169*1.5</f>
        <v>0</v>
      </c>
      <c r="AB141" s="10" t="e">
        <f>#REF!*1.5</f>
        <v>#REF!</v>
      </c>
      <c r="AC141" s="10">
        <f>'Année 2'!I171*1.5</f>
        <v>0</v>
      </c>
      <c r="AD141" s="10" t="e">
        <f>#REF!*1.5</f>
        <v>#REF!</v>
      </c>
    </row>
    <row r="142" spans="27:30" x14ac:dyDescent="0.2">
      <c r="AA142" s="10">
        <f>'Année 1'!I170*1.5</f>
        <v>0</v>
      </c>
      <c r="AB142" s="10" t="e">
        <f>#REF!*1.5</f>
        <v>#REF!</v>
      </c>
      <c r="AC142" s="10">
        <f>'Année 2'!I172*1.5</f>
        <v>0</v>
      </c>
      <c r="AD142" s="10" t="e">
        <f>#REF!*1.5</f>
        <v>#REF!</v>
      </c>
    </row>
    <row r="143" spans="27:30" x14ac:dyDescent="0.2">
      <c r="AA143" s="10">
        <f>'Année 1'!I171*1.5</f>
        <v>0</v>
      </c>
      <c r="AB143" s="10" t="e">
        <f>#REF!*1.5</f>
        <v>#REF!</v>
      </c>
      <c r="AC143" s="10">
        <f>'Année 2'!I173*1.5</f>
        <v>0</v>
      </c>
      <c r="AD143" s="10" t="e">
        <f>#REF!*1.5</f>
        <v>#REF!</v>
      </c>
    </row>
    <row r="144" spans="27:30" x14ac:dyDescent="0.2">
      <c r="AA144" s="10">
        <f>'Année 1'!I172*1.5</f>
        <v>0</v>
      </c>
      <c r="AB144" s="10" t="e">
        <f>#REF!*1.5</f>
        <v>#REF!</v>
      </c>
      <c r="AC144" s="10">
        <f>'Année 2'!I174*1.5</f>
        <v>0</v>
      </c>
      <c r="AD144" s="10" t="e">
        <f>#REF!*1.5</f>
        <v>#REF!</v>
      </c>
    </row>
    <row r="145" spans="27:30" x14ac:dyDescent="0.2">
      <c r="AA145" s="10">
        <f>'Année 1'!I173*1.5</f>
        <v>0</v>
      </c>
      <c r="AB145" s="10" t="e">
        <f>#REF!*1.5</f>
        <v>#REF!</v>
      </c>
      <c r="AC145" s="10">
        <f>'Année 2'!I175*1.5</f>
        <v>0</v>
      </c>
      <c r="AD145" s="10" t="e">
        <f>#REF!*1.5</f>
        <v>#REF!</v>
      </c>
    </row>
    <row r="146" spans="27:30" x14ac:dyDescent="0.2">
      <c r="AA146" s="10">
        <f>'Année 1'!I174*1.5</f>
        <v>0</v>
      </c>
      <c r="AB146" s="10" t="e">
        <f>#REF!*1.5</f>
        <v>#REF!</v>
      </c>
      <c r="AC146" s="10">
        <f>'Année 2'!I176*1.5</f>
        <v>0</v>
      </c>
      <c r="AD146" s="10" t="e">
        <f>#REF!*1.5</f>
        <v>#REF!</v>
      </c>
    </row>
    <row r="147" spans="27:30" x14ac:dyDescent="0.2">
      <c r="AA147" s="10">
        <f>'Année 1'!I175*1.5</f>
        <v>0</v>
      </c>
      <c r="AB147" s="10" t="e">
        <f>#REF!*1.5</f>
        <v>#REF!</v>
      </c>
      <c r="AC147" s="10">
        <f>'Année 2'!I177*1.5</f>
        <v>0</v>
      </c>
      <c r="AD147" s="10" t="e">
        <f>#REF!*1.5</f>
        <v>#REF!</v>
      </c>
    </row>
    <row r="148" spans="27:30" x14ac:dyDescent="0.2">
      <c r="AA148" s="10">
        <f>'Année 1'!I176*1.5</f>
        <v>0</v>
      </c>
      <c r="AB148" s="10" t="e">
        <f>#REF!*1.5</f>
        <v>#REF!</v>
      </c>
      <c r="AC148" s="10">
        <f>'Année 2'!I178*1.5</f>
        <v>0</v>
      </c>
      <c r="AD148" s="10" t="e">
        <f>#REF!*1.5</f>
        <v>#REF!</v>
      </c>
    </row>
    <row r="149" spans="27:30" x14ac:dyDescent="0.2">
      <c r="AA149" s="10">
        <f>'Année 1'!I177*1.5</f>
        <v>0</v>
      </c>
      <c r="AB149" s="10" t="e">
        <f>#REF!*1.5</f>
        <v>#REF!</v>
      </c>
      <c r="AC149" s="10">
        <f>'Année 2'!I179*1.5</f>
        <v>0</v>
      </c>
      <c r="AD149" s="10" t="e">
        <f>#REF!*1.5</f>
        <v>#REF!</v>
      </c>
    </row>
    <row r="150" spans="27:30" x14ac:dyDescent="0.2">
      <c r="AA150" s="10">
        <f>'Année 1'!I178*1.5</f>
        <v>0</v>
      </c>
      <c r="AB150" s="10" t="e">
        <f>#REF!*1.5</f>
        <v>#REF!</v>
      </c>
      <c r="AC150" s="10">
        <f>'Année 2'!I180*1.5</f>
        <v>0</v>
      </c>
      <c r="AD150" s="10" t="e">
        <f>#REF!*1.5</f>
        <v>#REF!</v>
      </c>
    </row>
    <row r="151" spans="27:30" x14ac:dyDescent="0.2">
      <c r="AA151" s="10">
        <f>'Année 1'!I179*1.5</f>
        <v>0</v>
      </c>
      <c r="AB151" s="10" t="e">
        <f>#REF!*1.5</f>
        <v>#REF!</v>
      </c>
      <c r="AC151" s="10">
        <f>'Année 2'!I181*1.5</f>
        <v>0</v>
      </c>
      <c r="AD151" s="10" t="e">
        <f>#REF!*1.5</f>
        <v>#REF!</v>
      </c>
    </row>
    <row r="152" spans="27:30" x14ac:dyDescent="0.2">
      <c r="AA152" s="10">
        <f>'Année 1'!I180*1.5</f>
        <v>0</v>
      </c>
      <c r="AB152" s="10" t="e">
        <f>#REF!*1.5</f>
        <v>#REF!</v>
      </c>
      <c r="AC152" s="10">
        <f>'Année 2'!I182*1.5</f>
        <v>0</v>
      </c>
      <c r="AD152" s="10" t="e">
        <f>#REF!*1.5</f>
        <v>#REF!</v>
      </c>
    </row>
    <row r="153" spans="27:30" x14ac:dyDescent="0.2">
      <c r="AA153" s="10">
        <f>'Année 1'!I181*1.5</f>
        <v>0</v>
      </c>
      <c r="AB153" s="10" t="e">
        <f>#REF!*1.5</f>
        <v>#REF!</v>
      </c>
      <c r="AC153" s="10">
        <f>'Année 2'!I183*1.5</f>
        <v>0</v>
      </c>
      <c r="AD153" s="10" t="e">
        <f>#REF!*1.5</f>
        <v>#REF!</v>
      </c>
    </row>
    <row r="154" spans="27:30" x14ac:dyDescent="0.2">
      <c r="AA154" s="10">
        <f>'Année 1'!I182*1.5</f>
        <v>0</v>
      </c>
      <c r="AB154" s="10" t="e">
        <f>#REF!*1.5</f>
        <v>#REF!</v>
      </c>
      <c r="AC154" s="10">
        <f>'Année 2'!I184*1.5</f>
        <v>0</v>
      </c>
      <c r="AD154" s="10" t="e">
        <f>#REF!*1.5</f>
        <v>#REF!</v>
      </c>
    </row>
    <row r="155" spans="27:30" x14ac:dyDescent="0.2">
      <c r="AA155" s="10">
        <f>'Année 1'!I183*1.5</f>
        <v>0</v>
      </c>
      <c r="AB155" s="10" t="e">
        <f>#REF!*1.5</f>
        <v>#REF!</v>
      </c>
      <c r="AC155" s="10">
        <f>'Année 2'!I185*1.5</f>
        <v>0</v>
      </c>
      <c r="AD155" s="10" t="e">
        <f>#REF!*1.5</f>
        <v>#REF!</v>
      </c>
    </row>
    <row r="156" spans="27:30" x14ac:dyDescent="0.2">
      <c r="AA156" s="10">
        <f>'Année 1'!I184*1.5</f>
        <v>0</v>
      </c>
      <c r="AB156" s="10" t="e">
        <f>#REF!*1.5</f>
        <v>#REF!</v>
      </c>
      <c r="AC156" s="10">
        <f>'Année 2'!I186*1.5</f>
        <v>0</v>
      </c>
      <c r="AD156" s="10" t="e">
        <f>#REF!*1.5</f>
        <v>#REF!</v>
      </c>
    </row>
    <row r="157" spans="27:30" x14ac:dyDescent="0.2">
      <c r="AA157" s="10">
        <f>'Année 1'!I185*1.5</f>
        <v>0</v>
      </c>
      <c r="AB157" s="10" t="e">
        <f>#REF!*1.5</f>
        <v>#REF!</v>
      </c>
      <c r="AC157" s="10">
        <f>'Année 2'!I187*1.5</f>
        <v>0</v>
      </c>
      <c r="AD157" s="10" t="e">
        <f>#REF!*1.5</f>
        <v>#REF!</v>
      </c>
    </row>
    <row r="158" spans="27:30" x14ac:dyDescent="0.2">
      <c r="AA158" s="10">
        <f>'Année 1'!I186*1.5</f>
        <v>0</v>
      </c>
      <c r="AB158" s="10" t="e">
        <f>#REF!*1.5</f>
        <v>#REF!</v>
      </c>
      <c r="AC158" s="10">
        <f>'Année 2'!I188*1.5</f>
        <v>0</v>
      </c>
      <c r="AD158" s="10" t="e">
        <f>#REF!*1.5</f>
        <v>#REF!</v>
      </c>
    </row>
    <row r="159" spans="27:30" x14ac:dyDescent="0.2">
      <c r="AA159" s="10">
        <f>'Année 1'!I187*1.5</f>
        <v>0</v>
      </c>
      <c r="AB159" s="10" t="e">
        <f>#REF!*1.5</f>
        <v>#REF!</v>
      </c>
      <c r="AC159" s="10">
        <f>'Année 2'!I189*1.5</f>
        <v>0</v>
      </c>
      <c r="AD159" s="10" t="e">
        <f>#REF!*1.5</f>
        <v>#REF!</v>
      </c>
    </row>
    <row r="160" spans="27:30" x14ac:dyDescent="0.2">
      <c r="AA160" s="10">
        <f>'Année 1'!I188*1.5</f>
        <v>0</v>
      </c>
      <c r="AB160" s="10" t="e">
        <f>#REF!*1.5</f>
        <v>#REF!</v>
      </c>
      <c r="AC160" s="10">
        <f>'Année 2'!I190*1.5</f>
        <v>0</v>
      </c>
      <c r="AD160" s="10" t="e">
        <f>#REF!*1.5</f>
        <v>#REF!</v>
      </c>
    </row>
    <row r="161" spans="27:30" x14ac:dyDescent="0.2">
      <c r="AA161" s="10">
        <f>'Année 1'!I189*1.5</f>
        <v>0</v>
      </c>
      <c r="AB161" s="10" t="e">
        <f>#REF!*1.5</f>
        <v>#REF!</v>
      </c>
      <c r="AC161" s="10">
        <f>'Année 2'!I191*1.5</f>
        <v>0</v>
      </c>
      <c r="AD161" s="10" t="e">
        <f>#REF!*1.5</f>
        <v>#REF!</v>
      </c>
    </row>
    <row r="162" spans="27:30" x14ac:dyDescent="0.2">
      <c r="AA162" s="10">
        <f>'Année 1'!I190*1.5</f>
        <v>0</v>
      </c>
      <c r="AB162" s="10" t="e">
        <f>#REF!*1.5</f>
        <v>#REF!</v>
      </c>
      <c r="AC162" s="10">
        <f>'Année 2'!I192*1.5</f>
        <v>0</v>
      </c>
      <c r="AD162" s="10" t="e">
        <f>#REF!*1.5</f>
        <v>#REF!</v>
      </c>
    </row>
    <row r="163" spans="27:30" x14ac:dyDescent="0.2">
      <c r="AA163" s="10">
        <f>'Année 1'!I191*1.5</f>
        <v>0</v>
      </c>
      <c r="AB163" s="10" t="e">
        <f>#REF!*1.5</f>
        <v>#REF!</v>
      </c>
      <c r="AC163" s="10">
        <f>'Année 2'!I193*1.5</f>
        <v>0</v>
      </c>
      <c r="AD163" s="10" t="e">
        <f>#REF!*1.5</f>
        <v>#REF!</v>
      </c>
    </row>
    <row r="164" spans="27:30" x14ac:dyDescent="0.2">
      <c r="AA164" s="10">
        <f>'Année 1'!I192*1.5</f>
        <v>0</v>
      </c>
      <c r="AB164" s="10" t="e">
        <f>#REF!*1.5</f>
        <v>#REF!</v>
      </c>
      <c r="AC164" s="10">
        <f>'Année 2'!I194*1.5</f>
        <v>0</v>
      </c>
      <c r="AD164" s="10" t="e">
        <f>#REF!*1.5</f>
        <v>#REF!</v>
      </c>
    </row>
    <row r="165" spans="27:30" x14ac:dyDescent="0.2">
      <c r="AA165" s="10">
        <f>'Année 1'!I193*1.5</f>
        <v>0</v>
      </c>
      <c r="AB165" s="10" t="e">
        <f>#REF!*1.5</f>
        <v>#REF!</v>
      </c>
      <c r="AC165" s="10">
        <f>'Année 2'!I195*1.5</f>
        <v>0</v>
      </c>
      <c r="AD165" s="10" t="e">
        <f>#REF!*1.5</f>
        <v>#REF!</v>
      </c>
    </row>
    <row r="166" spans="27:30" x14ac:dyDescent="0.2">
      <c r="AA166" s="10">
        <f>'Année 1'!I194*1.5</f>
        <v>0</v>
      </c>
      <c r="AB166" s="10" t="e">
        <f>#REF!*1.5</f>
        <v>#REF!</v>
      </c>
      <c r="AC166" s="10">
        <f>'Année 2'!I196*1.5</f>
        <v>0</v>
      </c>
      <c r="AD166" s="10" t="e">
        <f>#REF!*1.5</f>
        <v>#REF!</v>
      </c>
    </row>
    <row r="167" spans="27:30" x14ac:dyDescent="0.2">
      <c r="AA167" s="10">
        <f>'Année 1'!I195*1.5</f>
        <v>0</v>
      </c>
      <c r="AB167" s="10" t="e">
        <f>#REF!*1.5</f>
        <v>#REF!</v>
      </c>
      <c r="AC167" s="10">
        <f>'Année 2'!I197*1.5</f>
        <v>0</v>
      </c>
      <c r="AD167" s="10" t="e">
        <f>#REF!*1.5</f>
        <v>#REF!</v>
      </c>
    </row>
    <row r="168" spans="27:30" x14ac:dyDescent="0.2">
      <c r="AA168" s="10">
        <f>'Année 1'!I196*1.5</f>
        <v>0</v>
      </c>
      <c r="AB168" s="10" t="e">
        <f>#REF!*1.5</f>
        <v>#REF!</v>
      </c>
      <c r="AC168" s="10">
        <f>'Année 2'!I198*1.5</f>
        <v>0</v>
      </c>
      <c r="AD168" s="10" t="e">
        <f>#REF!*1.5</f>
        <v>#REF!</v>
      </c>
    </row>
    <row r="169" spans="27:30" x14ac:dyDescent="0.2">
      <c r="AA169" s="10">
        <f>'Année 1'!I197*1.5</f>
        <v>0</v>
      </c>
      <c r="AB169" s="10" t="e">
        <f>#REF!*1.5</f>
        <v>#REF!</v>
      </c>
      <c r="AC169" s="10">
        <f>'Année 2'!I199*1.5</f>
        <v>0</v>
      </c>
      <c r="AD169" s="10" t="e">
        <f>#REF!*1.5</f>
        <v>#REF!</v>
      </c>
    </row>
    <row r="170" spans="27:30" x14ac:dyDescent="0.2">
      <c r="AA170" s="10">
        <f>'Année 1'!I198*1.5</f>
        <v>0</v>
      </c>
      <c r="AB170" s="10" t="e">
        <f>#REF!*1.5</f>
        <v>#REF!</v>
      </c>
      <c r="AC170" s="10">
        <f>'Année 2'!I200*1.5</f>
        <v>0</v>
      </c>
      <c r="AD170" s="10" t="e">
        <f>#REF!*1.5</f>
        <v>#REF!</v>
      </c>
    </row>
    <row r="171" spans="27:30" x14ac:dyDescent="0.2">
      <c r="AA171" s="10">
        <f>'Année 1'!I199*1.5</f>
        <v>0</v>
      </c>
      <c r="AB171" s="10" t="e">
        <f>#REF!*1.5</f>
        <v>#REF!</v>
      </c>
      <c r="AC171" s="10">
        <f>'Année 2'!I201*1.5</f>
        <v>0</v>
      </c>
      <c r="AD171" s="10" t="e">
        <f>#REF!*1.5</f>
        <v>#REF!</v>
      </c>
    </row>
    <row r="172" spans="27:30" x14ac:dyDescent="0.2">
      <c r="AA172" s="10">
        <f>'Année 1'!I200*1.5</f>
        <v>0</v>
      </c>
      <c r="AB172" s="10" t="e">
        <f>#REF!*1.5</f>
        <v>#REF!</v>
      </c>
      <c r="AC172" s="10">
        <f>'Année 2'!I202*1.5</f>
        <v>0</v>
      </c>
      <c r="AD172" s="10" t="e">
        <f>#REF!*1.5</f>
        <v>#REF!</v>
      </c>
    </row>
    <row r="173" spans="27:30" x14ac:dyDescent="0.2">
      <c r="AA173" s="10">
        <f>'Année 1'!I201*1.5</f>
        <v>0</v>
      </c>
      <c r="AB173" s="10" t="e">
        <f>#REF!*1.5</f>
        <v>#REF!</v>
      </c>
      <c r="AC173" s="10">
        <f>'Année 2'!I203*1.5</f>
        <v>0</v>
      </c>
      <c r="AD173" s="10" t="e">
        <f>#REF!*1.5</f>
        <v>#REF!</v>
      </c>
    </row>
    <row r="174" spans="27:30" x14ac:dyDescent="0.2">
      <c r="AA174" s="10">
        <f>'Année 1'!I202*1.5</f>
        <v>0</v>
      </c>
      <c r="AB174" s="10" t="e">
        <f>#REF!*1.5</f>
        <v>#REF!</v>
      </c>
      <c r="AC174" s="10">
        <f>'Année 2'!I204*1.5</f>
        <v>0</v>
      </c>
      <c r="AD174" s="10" t="e">
        <f>#REF!*1.5</f>
        <v>#REF!</v>
      </c>
    </row>
    <row r="175" spans="27:30" x14ac:dyDescent="0.2">
      <c r="AA175" s="10">
        <f>'Année 1'!I203*1.5</f>
        <v>0</v>
      </c>
      <c r="AB175" s="10" t="e">
        <f>#REF!*1.5</f>
        <v>#REF!</v>
      </c>
      <c r="AC175" s="10">
        <f>'Année 2'!I205*1.5</f>
        <v>0</v>
      </c>
      <c r="AD175" s="10" t="e">
        <f>#REF!*1.5</f>
        <v>#REF!</v>
      </c>
    </row>
    <row r="176" spans="27:30" x14ac:dyDescent="0.2">
      <c r="AA176" s="10">
        <f>'Année 1'!I204*1.5</f>
        <v>0</v>
      </c>
      <c r="AB176" s="10" t="e">
        <f>#REF!*1.5</f>
        <v>#REF!</v>
      </c>
      <c r="AC176" s="10">
        <f>'Année 2'!I206*1.5</f>
        <v>0</v>
      </c>
      <c r="AD176" s="10" t="e">
        <f>#REF!*1.5</f>
        <v>#REF!</v>
      </c>
    </row>
    <row r="177" spans="27:30" x14ac:dyDescent="0.2">
      <c r="AA177" s="10">
        <f>'Année 1'!I205*1.5</f>
        <v>0</v>
      </c>
      <c r="AB177" s="10" t="e">
        <f>#REF!*1.5</f>
        <v>#REF!</v>
      </c>
      <c r="AC177" s="10">
        <f>'Année 2'!I207*1.5</f>
        <v>0</v>
      </c>
      <c r="AD177" s="10" t="e">
        <f>#REF!*1.5</f>
        <v>#REF!</v>
      </c>
    </row>
    <row r="178" spans="27:30" x14ac:dyDescent="0.2">
      <c r="AA178" s="10">
        <f>'Année 1'!I206*1.5</f>
        <v>0</v>
      </c>
      <c r="AB178" s="10" t="e">
        <f>#REF!*1.5</f>
        <v>#REF!</v>
      </c>
      <c r="AC178" s="10">
        <f>'Année 2'!I208*1.5</f>
        <v>0</v>
      </c>
      <c r="AD178" s="10" t="e">
        <f>#REF!*1.5</f>
        <v>#REF!</v>
      </c>
    </row>
    <row r="179" spans="27:30" x14ac:dyDescent="0.2">
      <c r="AA179" s="10">
        <f>'Année 1'!I207*1.5</f>
        <v>0</v>
      </c>
      <c r="AB179" s="10" t="e">
        <f>#REF!*1.5</f>
        <v>#REF!</v>
      </c>
      <c r="AC179" s="10">
        <f>'Année 2'!I209*1.5</f>
        <v>0</v>
      </c>
      <c r="AD179" s="10" t="e">
        <f>#REF!*1.5</f>
        <v>#REF!</v>
      </c>
    </row>
    <row r="180" spans="27:30" x14ac:dyDescent="0.2">
      <c r="AA180" s="10">
        <f>'Année 1'!I208*1.5</f>
        <v>0</v>
      </c>
      <c r="AB180" s="10" t="e">
        <f>#REF!*1.5</f>
        <v>#REF!</v>
      </c>
      <c r="AC180" s="10">
        <f>'Année 2'!I210*1.5</f>
        <v>0</v>
      </c>
      <c r="AD180" s="10" t="e">
        <f>#REF!*1.5</f>
        <v>#REF!</v>
      </c>
    </row>
    <row r="181" spans="27:30" x14ac:dyDescent="0.2">
      <c r="AA181" s="10">
        <f>'Année 1'!I209*1.5</f>
        <v>0</v>
      </c>
      <c r="AB181" s="10" t="e">
        <f>#REF!*1.5</f>
        <v>#REF!</v>
      </c>
      <c r="AC181" s="10">
        <f>'Année 2'!I211*1.5</f>
        <v>0</v>
      </c>
      <c r="AD181" s="10" t="e">
        <f>#REF!*1.5</f>
        <v>#REF!</v>
      </c>
    </row>
    <row r="182" spans="27:30" x14ac:dyDescent="0.2">
      <c r="AA182" s="10">
        <f>'Année 1'!I210*1.5</f>
        <v>0</v>
      </c>
      <c r="AB182" s="10" t="e">
        <f>#REF!*1.5</f>
        <v>#REF!</v>
      </c>
      <c r="AC182" s="10">
        <f>'Année 2'!I212*1.5</f>
        <v>0</v>
      </c>
      <c r="AD182" s="10" t="e">
        <f>#REF!*1.5</f>
        <v>#REF!</v>
      </c>
    </row>
    <row r="183" spans="27:30" x14ac:dyDescent="0.2">
      <c r="AA183" s="10">
        <f>'Année 1'!I211*1.5</f>
        <v>0</v>
      </c>
      <c r="AB183" s="10" t="e">
        <f>#REF!*1.5</f>
        <v>#REF!</v>
      </c>
      <c r="AC183" s="10">
        <f>'Année 2'!I213*1.5</f>
        <v>0</v>
      </c>
      <c r="AD183" s="10" t="e">
        <f>#REF!*1.5</f>
        <v>#REF!</v>
      </c>
    </row>
    <row r="184" spans="27:30" x14ac:dyDescent="0.2">
      <c r="AA184" s="10">
        <f>'Année 1'!I212*1.5</f>
        <v>0</v>
      </c>
      <c r="AB184" s="10" t="e">
        <f>#REF!*1.5</f>
        <v>#REF!</v>
      </c>
      <c r="AC184" s="10">
        <f>'Année 2'!I214*1.5</f>
        <v>0</v>
      </c>
      <c r="AD184" s="10" t="e">
        <f>#REF!*1.5</f>
        <v>#REF!</v>
      </c>
    </row>
    <row r="185" spans="27:30" x14ac:dyDescent="0.2">
      <c r="AA185" s="10">
        <f>'Année 1'!I213*1.5</f>
        <v>0</v>
      </c>
      <c r="AB185" s="10" t="e">
        <f>#REF!*1.5</f>
        <v>#REF!</v>
      </c>
      <c r="AC185" s="10">
        <f>'Année 2'!I215*1.5</f>
        <v>0</v>
      </c>
      <c r="AD185" s="10" t="e">
        <f>#REF!*1.5</f>
        <v>#REF!</v>
      </c>
    </row>
    <row r="186" spans="27:30" x14ac:dyDescent="0.2">
      <c r="AA186" s="10">
        <f>'Année 1'!I214*1.5</f>
        <v>0</v>
      </c>
      <c r="AB186" s="10" t="e">
        <f>#REF!*1.5</f>
        <v>#REF!</v>
      </c>
      <c r="AC186" s="10">
        <f>'Année 2'!I216*1.5</f>
        <v>0</v>
      </c>
      <c r="AD186" s="10" t="e">
        <f>#REF!*1.5</f>
        <v>#REF!</v>
      </c>
    </row>
    <row r="187" spans="27:30" x14ac:dyDescent="0.2">
      <c r="AA187" s="10">
        <f>'Année 1'!I215*1.5</f>
        <v>0</v>
      </c>
      <c r="AB187" s="10" t="e">
        <f>#REF!*1.5</f>
        <v>#REF!</v>
      </c>
      <c r="AC187" s="10">
        <f>'Année 2'!I217*1.5</f>
        <v>0</v>
      </c>
      <c r="AD187" s="10" t="e">
        <f>#REF!*1.5</f>
        <v>#REF!</v>
      </c>
    </row>
    <row r="188" spans="27:30" x14ac:dyDescent="0.2">
      <c r="AA188" s="10">
        <f>'Année 1'!I216*1.5</f>
        <v>0</v>
      </c>
      <c r="AB188" s="10" t="e">
        <f>#REF!*1.5</f>
        <v>#REF!</v>
      </c>
      <c r="AC188" s="10">
        <f>'Année 2'!I218*1.5</f>
        <v>0</v>
      </c>
      <c r="AD188" s="10" t="e">
        <f>#REF!*1.5</f>
        <v>#REF!</v>
      </c>
    </row>
    <row r="189" spans="27:30" x14ac:dyDescent="0.2">
      <c r="AA189" s="10">
        <f>'Année 1'!I217*1.5</f>
        <v>0</v>
      </c>
      <c r="AB189" s="10" t="e">
        <f>#REF!*1.5</f>
        <v>#REF!</v>
      </c>
      <c r="AC189" s="10">
        <f>'Année 2'!I219*1.5</f>
        <v>0</v>
      </c>
      <c r="AD189" s="10" t="e">
        <f>#REF!*1.5</f>
        <v>#REF!</v>
      </c>
    </row>
    <row r="190" spans="27:30" x14ac:dyDescent="0.2">
      <c r="AA190" s="10">
        <f>'Année 1'!I218*1.5</f>
        <v>0</v>
      </c>
      <c r="AB190" s="10" t="e">
        <f>#REF!*1.5</f>
        <v>#REF!</v>
      </c>
      <c r="AC190" s="10">
        <f>'Année 2'!I220*1.5</f>
        <v>0</v>
      </c>
      <c r="AD190" s="10" t="e">
        <f>#REF!*1.5</f>
        <v>#REF!</v>
      </c>
    </row>
    <row r="191" spans="27:30" x14ac:dyDescent="0.2">
      <c r="AA191" s="10">
        <f>'Année 1'!I219*1.5</f>
        <v>0</v>
      </c>
      <c r="AB191" s="10" t="e">
        <f>#REF!*1.5</f>
        <v>#REF!</v>
      </c>
      <c r="AC191" s="10">
        <f>'Année 2'!I221*1.5</f>
        <v>0</v>
      </c>
      <c r="AD191" s="10" t="e">
        <f>#REF!*1.5</f>
        <v>#REF!</v>
      </c>
    </row>
    <row r="192" spans="27:30" x14ac:dyDescent="0.2">
      <c r="AA192" s="10">
        <f>'Année 1'!I220*1.5</f>
        <v>0</v>
      </c>
      <c r="AB192" s="10" t="e">
        <f>#REF!*1.5</f>
        <v>#REF!</v>
      </c>
      <c r="AC192" s="10">
        <f>'Année 2'!I222*1.5</f>
        <v>0</v>
      </c>
      <c r="AD192" s="10" t="e">
        <f>#REF!*1.5</f>
        <v>#REF!</v>
      </c>
    </row>
    <row r="193" spans="27:30" x14ac:dyDescent="0.2">
      <c r="AA193" s="10">
        <f>'Année 1'!I221*1.5</f>
        <v>0</v>
      </c>
      <c r="AB193" s="10" t="e">
        <f>#REF!*1.5</f>
        <v>#REF!</v>
      </c>
      <c r="AC193" s="10">
        <f>'Année 2'!I223*1.5</f>
        <v>0</v>
      </c>
      <c r="AD193" s="10" t="e">
        <f>#REF!*1.5</f>
        <v>#REF!</v>
      </c>
    </row>
    <row r="194" spans="27:30" x14ac:dyDescent="0.2">
      <c r="AA194" s="10">
        <f>'Année 1'!I222*1.5</f>
        <v>0</v>
      </c>
      <c r="AB194" s="10" t="e">
        <f>#REF!*1.5</f>
        <v>#REF!</v>
      </c>
      <c r="AC194" s="10">
        <f>'Année 2'!I224*1.5</f>
        <v>0</v>
      </c>
      <c r="AD194" s="10" t="e">
        <f>#REF!*1.5</f>
        <v>#REF!</v>
      </c>
    </row>
    <row r="195" spans="27:30" x14ac:dyDescent="0.2">
      <c r="AA195" s="10">
        <f>'Année 1'!I223*1.5</f>
        <v>0</v>
      </c>
      <c r="AB195" s="10" t="e">
        <f>#REF!*1.5</f>
        <v>#REF!</v>
      </c>
      <c r="AC195" s="10">
        <f>'Année 2'!I225*1.5</f>
        <v>0</v>
      </c>
      <c r="AD195" s="10" t="e">
        <f>#REF!*1.5</f>
        <v>#REF!</v>
      </c>
    </row>
    <row r="196" spans="27:30" x14ac:dyDescent="0.2">
      <c r="AA196" s="10">
        <f>'Année 1'!I224*1.5</f>
        <v>0</v>
      </c>
      <c r="AB196" s="10" t="e">
        <f>#REF!*1.5</f>
        <v>#REF!</v>
      </c>
      <c r="AC196" s="10">
        <f>'Année 2'!I226*1.5</f>
        <v>0</v>
      </c>
      <c r="AD196" s="10" t="e">
        <f>#REF!*1.5</f>
        <v>#REF!</v>
      </c>
    </row>
    <row r="197" spans="27:30" x14ac:dyDescent="0.2">
      <c r="AA197" s="10">
        <f>'Année 1'!I225*1.5</f>
        <v>0</v>
      </c>
      <c r="AB197" s="10" t="e">
        <f>#REF!*1.5</f>
        <v>#REF!</v>
      </c>
      <c r="AC197" s="10">
        <f>'Année 2'!I227*1.5</f>
        <v>0</v>
      </c>
      <c r="AD197" s="10" t="e">
        <f>#REF!*1.5</f>
        <v>#REF!</v>
      </c>
    </row>
    <row r="198" spans="27:30" x14ac:dyDescent="0.2">
      <c r="AA198" s="10">
        <f>'Année 1'!I226*1.5</f>
        <v>0</v>
      </c>
      <c r="AB198" s="10" t="e">
        <f>#REF!*1.5</f>
        <v>#REF!</v>
      </c>
      <c r="AC198" s="10">
        <f>'Année 2'!I228*1.5</f>
        <v>0</v>
      </c>
      <c r="AD198" s="10" t="e">
        <f>#REF!*1.5</f>
        <v>#REF!</v>
      </c>
    </row>
    <row r="199" spans="27:30" x14ac:dyDescent="0.2">
      <c r="AA199" s="10">
        <f>'Année 1'!I227*1.5</f>
        <v>0</v>
      </c>
      <c r="AB199" s="10" t="e">
        <f>#REF!*1.5</f>
        <v>#REF!</v>
      </c>
      <c r="AC199" s="10">
        <f>'Année 2'!I229*1.5</f>
        <v>0</v>
      </c>
      <c r="AD199" s="10" t="e">
        <f>#REF!*1.5</f>
        <v>#REF!</v>
      </c>
    </row>
    <row r="200" spans="27:30" x14ac:dyDescent="0.2">
      <c r="AA200" s="10">
        <f>'Année 1'!I228*1.5</f>
        <v>0</v>
      </c>
      <c r="AB200" s="10" t="e">
        <f>#REF!*1.5</f>
        <v>#REF!</v>
      </c>
      <c r="AC200" s="10">
        <f>'Année 2'!I230*1.5</f>
        <v>0</v>
      </c>
      <c r="AD200" s="10" t="e">
        <f>#REF!*1.5</f>
        <v>#REF!</v>
      </c>
    </row>
    <row r="201" spans="27:30" x14ac:dyDescent="0.2">
      <c r="AA201" s="10">
        <f>'Année 1'!I229*1.5</f>
        <v>0</v>
      </c>
      <c r="AB201" s="10" t="e">
        <f>#REF!*1.5</f>
        <v>#REF!</v>
      </c>
      <c r="AC201" s="10">
        <f>'Année 2'!I231*1.5</f>
        <v>0</v>
      </c>
      <c r="AD201" s="10" t="e">
        <f>#REF!*1.5</f>
        <v>#REF!</v>
      </c>
    </row>
    <row r="202" spans="27:30" x14ac:dyDescent="0.2">
      <c r="AA202" s="10">
        <f>'Année 1'!I230*1.5</f>
        <v>0</v>
      </c>
      <c r="AB202" s="10" t="e">
        <f>#REF!*1.5</f>
        <v>#REF!</v>
      </c>
      <c r="AC202" s="10">
        <f>'Année 2'!I232*1.5</f>
        <v>0</v>
      </c>
      <c r="AD202" s="10" t="e">
        <f>#REF!*1.5</f>
        <v>#REF!</v>
      </c>
    </row>
    <row r="203" spans="27:30" x14ac:dyDescent="0.2">
      <c r="AA203" s="10">
        <f>'Année 1'!I231*1.5</f>
        <v>0</v>
      </c>
      <c r="AB203" s="10" t="e">
        <f>#REF!*1.5</f>
        <v>#REF!</v>
      </c>
      <c r="AC203" s="10">
        <f>'Année 2'!I233*1.5</f>
        <v>0</v>
      </c>
      <c r="AD203" s="10" t="e">
        <f>#REF!*1.5</f>
        <v>#REF!</v>
      </c>
    </row>
    <row r="204" spans="27:30" x14ac:dyDescent="0.2">
      <c r="AA204" s="10">
        <f>'Année 1'!I232*1.5</f>
        <v>0</v>
      </c>
      <c r="AB204" s="10" t="e">
        <f>#REF!*1.5</f>
        <v>#REF!</v>
      </c>
      <c r="AC204" s="10">
        <f>'Année 2'!I234*1.5</f>
        <v>0</v>
      </c>
      <c r="AD204" s="10" t="e">
        <f>#REF!*1.5</f>
        <v>#REF!</v>
      </c>
    </row>
    <row r="205" spans="27:30" x14ac:dyDescent="0.2">
      <c r="AA205" s="10">
        <f>'Année 1'!I233*1.5</f>
        <v>0</v>
      </c>
      <c r="AB205" s="10" t="e">
        <f>#REF!*1.5</f>
        <v>#REF!</v>
      </c>
      <c r="AC205" s="10">
        <f>'Année 2'!I235*1.5</f>
        <v>0</v>
      </c>
      <c r="AD205" s="10" t="e">
        <f>#REF!*1.5</f>
        <v>#REF!</v>
      </c>
    </row>
    <row r="206" spans="27:30" x14ac:dyDescent="0.2">
      <c r="AA206" s="10">
        <f>'Année 1'!I234*1.5</f>
        <v>0</v>
      </c>
      <c r="AB206" s="10" t="e">
        <f>#REF!*1.5</f>
        <v>#REF!</v>
      </c>
      <c r="AC206" s="10">
        <f>'Année 2'!I236*1.5</f>
        <v>0</v>
      </c>
      <c r="AD206" s="10" t="e">
        <f>#REF!*1.5</f>
        <v>#REF!</v>
      </c>
    </row>
    <row r="207" spans="27:30" x14ac:dyDescent="0.2">
      <c r="AA207" s="10">
        <f>'Année 1'!I235*1.5</f>
        <v>0</v>
      </c>
      <c r="AB207" s="10" t="e">
        <f>#REF!*1.5</f>
        <v>#REF!</v>
      </c>
      <c r="AC207" s="10">
        <f>'Année 2'!I237*1.5</f>
        <v>0</v>
      </c>
      <c r="AD207" s="10" t="e">
        <f>#REF!*1.5</f>
        <v>#REF!</v>
      </c>
    </row>
    <row r="208" spans="27:30" x14ac:dyDescent="0.2">
      <c r="AA208" s="10">
        <f>'Année 1'!I236*1.5</f>
        <v>0</v>
      </c>
      <c r="AB208" s="10" t="e">
        <f>#REF!*1.5</f>
        <v>#REF!</v>
      </c>
      <c r="AC208" s="10">
        <f>'Année 2'!I238*1.5</f>
        <v>0</v>
      </c>
      <c r="AD208" s="10" t="e">
        <f>#REF!*1.5</f>
        <v>#REF!</v>
      </c>
    </row>
    <row r="209" spans="27:30" x14ac:dyDescent="0.2">
      <c r="AA209" s="10">
        <f>'Année 1'!I237*1.5</f>
        <v>0</v>
      </c>
      <c r="AB209" s="10" t="e">
        <f>#REF!*1.5</f>
        <v>#REF!</v>
      </c>
      <c r="AC209" s="10">
        <f>'Année 2'!I239*1.5</f>
        <v>0</v>
      </c>
      <c r="AD209" s="10" t="e">
        <f>#REF!*1.5</f>
        <v>#REF!</v>
      </c>
    </row>
    <row r="210" spans="27:30" x14ac:dyDescent="0.2">
      <c r="AA210" s="10">
        <f>'Année 1'!I238*1.5</f>
        <v>0</v>
      </c>
      <c r="AB210" s="10" t="e">
        <f>#REF!*1.5</f>
        <v>#REF!</v>
      </c>
      <c r="AC210" s="10">
        <f>'Année 2'!I240*1.5</f>
        <v>0</v>
      </c>
      <c r="AD210" s="10" t="e">
        <f>#REF!*1.5</f>
        <v>#REF!</v>
      </c>
    </row>
    <row r="211" spans="27:30" x14ac:dyDescent="0.2">
      <c r="AA211" s="10">
        <f>'Année 1'!I239*1.5</f>
        <v>0</v>
      </c>
      <c r="AB211" s="10" t="e">
        <f>#REF!*1.5</f>
        <v>#REF!</v>
      </c>
      <c r="AC211" s="10">
        <f>'Année 2'!I241*1.5</f>
        <v>0</v>
      </c>
      <c r="AD211" s="10" t="e">
        <f>#REF!*1.5</f>
        <v>#REF!</v>
      </c>
    </row>
    <row r="212" spans="27:30" x14ac:dyDescent="0.2">
      <c r="AA212" s="10">
        <f>'Année 1'!I240*1.5</f>
        <v>0</v>
      </c>
      <c r="AB212" s="10" t="e">
        <f>#REF!*1.5</f>
        <v>#REF!</v>
      </c>
      <c r="AC212" s="10">
        <f>'Année 2'!I242*1.5</f>
        <v>0</v>
      </c>
      <c r="AD212" s="10" t="e">
        <f>#REF!*1.5</f>
        <v>#REF!</v>
      </c>
    </row>
    <row r="213" spans="27:30" x14ac:dyDescent="0.2">
      <c r="AA213" s="10">
        <f>'Année 1'!I241*1.5</f>
        <v>0</v>
      </c>
      <c r="AB213" s="10" t="e">
        <f>#REF!*1.5</f>
        <v>#REF!</v>
      </c>
      <c r="AC213" s="10">
        <f>'Année 2'!I243*1.5</f>
        <v>0</v>
      </c>
      <c r="AD213" s="10" t="e">
        <f>#REF!*1.5</f>
        <v>#REF!</v>
      </c>
    </row>
    <row r="214" spans="27:30" x14ac:dyDescent="0.2">
      <c r="AA214" s="10">
        <f>'Année 1'!I242*1.5</f>
        <v>0</v>
      </c>
      <c r="AB214" s="10" t="e">
        <f>#REF!*1.5</f>
        <v>#REF!</v>
      </c>
      <c r="AC214" s="10">
        <f>'Année 2'!I244*1.5</f>
        <v>0</v>
      </c>
      <c r="AD214" s="10" t="e">
        <f>#REF!*1.5</f>
        <v>#REF!</v>
      </c>
    </row>
    <row r="215" spans="27:30" x14ac:dyDescent="0.2">
      <c r="AA215" s="10">
        <f>'Année 1'!I243*1.5</f>
        <v>0</v>
      </c>
      <c r="AB215" s="10" t="e">
        <f>#REF!*1.5</f>
        <v>#REF!</v>
      </c>
      <c r="AC215" s="10">
        <f>'Année 2'!I245*1.5</f>
        <v>0</v>
      </c>
      <c r="AD215" s="10" t="e">
        <f>#REF!*1.5</f>
        <v>#REF!</v>
      </c>
    </row>
    <row r="216" spans="27:30" x14ac:dyDescent="0.2">
      <c r="AA216" s="10">
        <f>'Année 1'!I244*1.5</f>
        <v>0</v>
      </c>
      <c r="AB216" s="10" t="e">
        <f>#REF!*1.5</f>
        <v>#REF!</v>
      </c>
      <c r="AC216" s="10">
        <f>'Année 2'!I246*1.5</f>
        <v>0</v>
      </c>
      <c r="AD216" s="10" t="e">
        <f>#REF!*1.5</f>
        <v>#REF!</v>
      </c>
    </row>
    <row r="217" spans="27:30" x14ac:dyDescent="0.2">
      <c r="AA217" s="10">
        <f>'Année 1'!I245*1.5</f>
        <v>0</v>
      </c>
      <c r="AB217" s="10" t="e">
        <f>#REF!*1.5</f>
        <v>#REF!</v>
      </c>
      <c r="AC217" s="10">
        <f>'Année 2'!I247*1.5</f>
        <v>0</v>
      </c>
      <c r="AD217" s="10" t="e">
        <f>#REF!*1.5</f>
        <v>#REF!</v>
      </c>
    </row>
    <row r="218" spans="27:30" x14ac:dyDescent="0.2">
      <c r="AA218" s="10">
        <f>'Année 1'!I246*1.5</f>
        <v>0</v>
      </c>
      <c r="AB218" s="10" t="e">
        <f>#REF!*1.5</f>
        <v>#REF!</v>
      </c>
      <c r="AC218" s="10">
        <f>'Année 2'!I248*1.5</f>
        <v>0</v>
      </c>
      <c r="AD218" s="10" t="e">
        <f>#REF!*1.5</f>
        <v>#REF!</v>
      </c>
    </row>
    <row r="219" spans="27:30" x14ac:dyDescent="0.2">
      <c r="AA219" s="10">
        <f>'Année 1'!I247*1.5</f>
        <v>0</v>
      </c>
      <c r="AB219" s="10" t="e">
        <f>#REF!*1.5</f>
        <v>#REF!</v>
      </c>
      <c r="AC219" s="10">
        <f>'Année 2'!I249*1.5</f>
        <v>0</v>
      </c>
      <c r="AD219" s="10" t="e">
        <f>#REF!*1.5</f>
        <v>#REF!</v>
      </c>
    </row>
    <row r="220" spans="27:30" x14ac:dyDescent="0.2">
      <c r="AA220" s="10">
        <f>'Année 1'!I248*1.5</f>
        <v>0</v>
      </c>
      <c r="AB220" s="10" t="e">
        <f>#REF!*1.5</f>
        <v>#REF!</v>
      </c>
      <c r="AC220" s="10">
        <f>'Année 2'!I250*1.5</f>
        <v>0</v>
      </c>
      <c r="AD220" s="10" t="e">
        <f>#REF!*1.5</f>
        <v>#REF!</v>
      </c>
    </row>
    <row r="221" spans="27:30" x14ac:dyDescent="0.2">
      <c r="AA221" s="10">
        <f>'Année 1'!I249*1.5</f>
        <v>0</v>
      </c>
      <c r="AB221" s="10" t="e">
        <f>#REF!*1.5</f>
        <v>#REF!</v>
      </c>
      <c r="AC221" s="10">
        <f>'Année 2'!I251*1.5</f>
        <v>0</v>
      </c>
      <c r="AD221" s="10" t="e">
        <f>#REF!*1.5</f>
        <v>#REF!</v>
      </c>
    </row>
    <row r="222" spans="27:30" x14ac:dyDescent="0.2">
      <c r="AA222" s="10">
        <f>'Année 1'!I250*1.5</f>
        <v>0</v>
      </c>
      <c r="AB222" s="10" t="e">
        <f>#REF!*1.5</f>
        <v>#REF!</v>
      </c>
      <c r="AC222" s="10">
        <f>'Année 2'!I252*1.5</f>
        <v>0</v>
      </c>
      <c r="AD222" s="10" t="e">
        <f>#REF!*1.5</f>
        <v>#REF!</v>
      </c>
    </row>
    <row r="223" spans="27:30" x14ac:dyDescent="0.2">
      <c r="AA223" s="10">
        <f>'Année 1'!I251*1.5</f>
        <v>0</v>
      </c>
      <c r="AB223" s="10" t="e">
        <f>#REF!*1.5</f>
        <v>#REF!</v>
      </c>
      <c r="AC223" s="10">
        <f>'Année 2'!I253*1.5</f>
        <v>0</v>
      </c>
      <c r="AD223" s="10" t="e">
        <f>#REF!*1.5</f>
        <v>#REF!</v>
      </c>
    </row>
    <row r="224" spans="27:30" x14ac:dyDescent="0.2">
      <c r="AA224" s="10">
        <f>'Année 1'!I252*1.5</f>
        <v>0</v>
      </c>
      <c r="AB224" s="10" t="e">
        <f>#REF!*1.5</f>
        <v>#REF!</v>
      </c>
      <c r="AC224" s="10">
        <f>'Année 2'!I254*1.5</f>
        <v>0</v>
      </c>
      <c r="AD224" s="10" t="e">
        <f>#REF!*1.5</f>
        <v>#REF!</v>
      </c>
    </row>
    <row r="225" spans="27:30" x14ac:dyDescent="0.2">
      <c r="AA225" s="10">
        <f>'Année 1'!I253*1.5</f>
        <v>0</v>
      </c>
      <c r="AB225" s="10" t="e">
        <f>#REF!*1.5</f>
        <v>#REF!</v>
      </c>
      <c r="AC225" s="10">
        <f>'Année 2'!I255*1.5</f>
        <v>0</v>
      </c>
      <c r="AD225" s="10" t="e">
        <f>#REF!*1.5</f>
        <v>#REF!</v>
      </c>
    </row>
    <row r="226" spans="27:30" x14ac:dyDescent="0.2">
      <c r="AA226" s="10">
        <f>'Année 1'!I254*1.5</f>
        <v>0</v>
      </c>
      <c r="AB226" s="10" t="e">
        <f>#REF!*1.5</f>
        <v>#REF!</v>
      </c>
      <c r="AC226" s="10">
        <f>'Année 2'!I256*1.5</f>
        <v>0</v>
      </c>
      <c r="AD226" s="10" t="e">
        <f>#REF!*1.5</f>
        <v>#REF!</v>
      </c>
    </row>
    <row r="227" spans="27:30" x14ac:dyDescent="0.2">
      <c r="AA227" s="10">
        <f>'Année 1'!I255*1.5</f>
        <v>0</v>
      </c>
      <c r="AB227" s="10" t="e">
        <f>#REF!*1.5</f>
        <v>#REF!</v>
      </c>
      <c r="AC227" s="10">
        <f>'Année 2'!I257*1.5</f>
        <v>0</v>
      </c>
      <c r="AD227" s="10" t="e">
        <f>#REF!*1.5</f>
        <v>#REF!</v>
      </c>
    </row>
    <row r="228" spans="27:30" x14ac:dyDescent="0.2">
      <c r="AA228" s="10">
        <f>'Année 1'!I256*1.5</f>
        <v>0</v>
      </c>
      <c r="AB228" s="10" t="e">
        <f>#REF!*1.5</f>
        <v>#REF!</v>
      </c>
      <c r="AC228" s="10">
        <f>'Année 2'!I258*1.5</f>
        <v>0</v>
      </c>
      <c r="AD228" s="10" t="e">
        <f>#REF!*1.5</f>
        <v>#REF!</v>
      </c>
    </row>
    <row r="229" spans="27:30" x14ac:dyDescent="0.2">
      <c r="AA229" s="10">
        <f>'Année 1'!I257*1.5</f>
        <v>0</v>
      </c>
      <c r="AB229" s="10" t="e">
        <f>#REF!*1.5</f>
        <v>#REF!</v>
      </c>
      <c r="AC229" s="10">
        <f>'Année 2'!I259*1.5</f>
        <v>0</v>
      </c>
      <c r="AD229" s="10" t="e">
        <f>#REF!*1.5</f>
        <v>#REF!</v>
      </c>
    </row>
    <row r="230" spans="27:30" x14ac:dyDescent="0.2">
      <c r="AA230" s="10">
        <f>'Année 1'!I258*1.5</f>
        <v>0</v>
      </c>
      <c r="AB230" s="10" t="e">
        <f>#REF!*1.5</f>
        <v>#REF!</v>
      </c>
      <c r="AC230" s="10">
        <f>'Année 2'!I260*1.5</f>
        <v>0</v>
      </c>
      <c r="AD230" s="10" t="e">
        <f>#REF!*1.5</f>
        <v>#REF!</v>
      </c>
    </row>
    <row r="231" spans="27:30" x14ac:dyDescent="0.2">
      <c r="AA231" s="10">
        <f>'Année 1'!I259*1.5</f>
        <v>0</v>
      </c>
      <c r="AB231" s="10" t="e">
        <f>#REF!*1.5</f>
        <v>#REF!</v>
      </c>
      <c r="AC231" s="10">
        <f>'Année 2'!I261*1.5</f>
        <v>0</v>
      </c>
      <c r="AD231" s="10" t="e">
        <f>#REF!*1.5</f>
        <v>#REF!</v>
      </c>
    </row>
    <row r="232" spans="27:30" x14ac:dyDescent="0.2">
      <c r="AA232" s="10">
        <f>'Année 1'!I260*1.5</f>
        <v>0</v>
      </c>
      <c r="AB232" s="10" t="e">
        <f>#REF!*1.5</f>
        <v>#REF!</v>
      </c>
      <c r="AC232" s="10">
        <f>'Année 2'!I262*1.5</f>
        <v>0</v>
      </c>
      <c r="AD232" s="10" t="e">
        <f>#REF!*1.5</f>
        <v>#REF!</v>
      </c>
    </row>
    <row r="233" spans="27:30" x14ac:dyDescent="0.2">
      <c r="AA233" s="10">
        <f>'Année 1'!I261*1.5</f>
        <v>0</v>
      </c>
      <c r="AB233" s="10" t="e">
        <f>#REF!*1.5</f>
        <v>#REF!</v>
      </c>
      <c r="AC233" s="10">
        <f>'Année 2'!I263*1.5</f>
        <v>0</v>
      </c>
      <c r="AD233" s="10" t="e">
        <f>#REF!*1.5</f>
        <v>#REF!</v>
      </c>
    </row>
    <row r="234" spans="27:30" x14ac:dyDescent="0.2">
      <c r="AA234" s="10">
        <f>'Année 1'!I262*1.5</f>
        <v>0</v>
      </c>
      <c r="AB234" s="10" t="e">
        <f>#REF!*1.5</f>
        <v>#REF!</v>
      </c>
      <c r="AC234" s="10">
        <f>'Année 2'!I264*1.5</f>
        <v>0</v>
      </c>
      <c r="AD234" s="10" t="e">
        <f>#REF!*1.5</f>
        <v>#REF!</v>
      </c>
    </row>
    <row r="235" spans="27:30" x14ac:dyDescent="0.2">
      <c r="AA235" s="10">
        <f>'Année 1'!I263*1.5</f>
        <v>0</v>
      </c>
      <c r="AB235" s="10" t="e">
        <f>#REF!*1.5</f>
        <v>#REF!</v>
      </c>
      <c r="AC235" s="10">
        <f>'Année 2'!I265*1.5</f>
        <v>0</v>
      </c>
      <c r="AD235" s="10" t="e">
        <f>#REF!*1.5</f>
        <v>#REF!</v>
      </c>
    </row>
    <row r="236" spans="27:30" x14ac:dyDescent="0.2">
      <c r="AA236" s="10">
        <f>'Année 1'!I264*1.5</f>
        <v>0</v>
      </c>
      <c r="AB236" s="10" t="e">
        <f>#REF!*1.5</f>
        <v>#REF!</v>
      </c>
      <c r="AC236" s="10">
        <f>'Année 2'!I266*1.5</f>
        <v>0</v>
      </c>
      <c r="AD236" s="10" t="e">
        <f>#REF!*1.5</f>
        <v>#REF!</v>
      </c>
    </row>
    <row r="237" spans="27:30" x14ac:dyDescent="0.2">
      <c r="AA237" s="10">
        <f>'Année 1'!I265*1.5</f>
        <v>0</v>
      </c>
      <c r="AB237" s="10" t="e">
        <f>#REF!*1.5</f>
        <v>#REF!</v>
      </c>
      <c r="AC237" s="10">
        <f>'Année 2'!I267*1.5</f>
        <v>0</v>
      </c>
      <c r="AD237" s="10" t="e">
        <f>#REF!*1.5</f>
        <v>#REF!</v>
      </c>
    </row>
    <row r="238" spans="27:30" x14ac:dyDescent="0.2">
      <c r="AA238" s="10">
        <f>'Année 1'!I266*1.5</f>
        <v>0</v>
      </c>
      <c r="AB238" s="10" t="e">
        <f>#REF!*1.5</f>
        <v>#REF!</v>
      </c>
      <c r="AC238" s="10">
        <f>'Année 2'!I268*1.5</f>
        <v>0</v>
      </c>
      <c r="AD238" s="10" t="e">
        <f>#REF!*1.5</f>
        <v>#REF!</v>
      </c>
    </row>
    <row r="239" spans="27:30" x14ac:dyDescent="0.2">
      <c r="AA239" s="10">
        <f>'Année 1'!I267*1.5</f>
        <v>0</v>
      </c>
      <c r="AB239" s="10" t="e">
        <f>#REF!*1.5</f>
        <v>#REF!</v>
      </c>
      <c r="AC239" s="10">
        <f>'Année 2'!I269*1.5</f>
        <v>0</v>
      </c>
      <c r="AD239" s="10" t="e">
        <f>#REF!*1.5</f>
        <v>#REF!</v>
      </c>
    </row>
    <row r="240" spans="27:30" x14ac:dyDescent="0.2">
      <c r="AA240" s="10">
        <f>'Année 1'!I268*1.5</f>
        <v>0</v>
      </c>
      <c r="AB240" s="10" t="e">
        <f>#REF!*1.5</f>
        <v>#REF!</v>
      </c>
      <c r="AC240" s="10">
        <f>'Année 2'!I270*1.5</f>
        <v>0</v>
      </c>
      <c r="AD240" s="10" t="e">
        <f>#REF!*1.5</f>
        <v>#REF!</v>
      </c>
    </row>
    <row r="241" spans="27:30" x14ac:dyDescent="0.2">
      <c r="AA241" s="10">
        <f>'Année 1'!I269*1.5</f>
        <v>0</v>
      </c>
      <c r="AB241" s="10" t="e">
        <f>#REF!*1.5</f>
        <v>#REF!</v>
      </c>
      <c r="AC241" s="10">
        <f>'Année 2'!I271*1.5</f>
        <v>0</v>
      </c>
      <c r="AD241" s="10" t="e">
        <f>#REF!*1.5</f>
        <v>#REF!</v>
      </c>
    </row>
    <row r="242" spans="27:30" x14ac:dyDescent="0.2">
      <c r="AA242" s="10">
        <f>'Année 1'!I270*1.5</f>
        <v>0</v>
      </c>
      <c r="AB242" s="10" t="e">
        <f>#REF!*1.5</f>
        <v>#REF!</v>
      </c>
      <c r="AC242" s="10">
        <f>'Année 2'!I272*1.5</f>
        <v>0</v>
      </c>
      <c r="AD242" s="10" t="e">
        <f>#REF!*1.5</f>
        <v>#REF!</v>
      </c>
    </row>
    <row r="243" spans="27:30" x14ac:dyDescent="0.2">
      <c r="AA243" s="10">
        <f>'Année 1'!I271*1.5</f>
        <v>0</v>
      </c>
      <c r="AB243" s="10" t="e">
        <f>#REF!*1.5</f>
        <v>#REF!</v>
      </c>
      <c r="AC243" s="10">
        <f>'Année 2'!I273*1.5</f>
        <v>0</v>
      </c>
      <c r="AD243" s="10" t="e">
        <f>#REF!*1.5</f>
        <v>#REF!</v>
      </c>
    </row>
    <row r="244" spans="27:30" x14ac:dyDescent="0.2">
      <c r="AA244" s="10">
        <f>'Année 1'!I272*1.5</f>
        <v>0</v>
      </c>
      <c r="AB244" s="10" t="e">
        <f>#REF!*1.5</f>
        <v>#REF!</v>
      </c>
      <c r="AC244" s="10">
        <f>'Année 2'!I274*1.5</f>
        <v>0</v>
      </c>
      <c r="AD244" s="10" t="e">
        <f>#REF!*1.5</f>
        <v>#REF!</v>
      </c>
    </row>
    <row r="245" spans="27:30" x14ac:dyDescent="0.2">
      <c r="AA245" s="10">
        <f>'Année 1'!I273*1.5</f>
        <v>0</v>
      </c>
      <c r="AB245" s="10" t="e">
        <f>#REF!*1.5</f>
        <v>#REF!</v>
      </c>
      <c r="AC245" s="10">
        <f>'Année 2'!I275*1.5</f>
        <v>0</v>
      </c>
      <c r="AD245" s="10" t="e">
        <f>#REF!*1.5</f>
        <v>#REF!</v>
      </c>
    </row>
    <row r="246" spans="27:30" x14ac:dyDescent="0.2">
      <c r="AA246" s="10">
        <f>'Année 1'!I274*1.5</f>
        <v>0</v>
      </c>
      <c r="AB246" s="10" t="e">
        <f>#REF!*1.5</f>
        <v>#REF!</v>
      </c>
      <c r="AC246" s="10">
        <f>'Année 2'!I276*1.5</f>
        <v>0</v>
      </c>
      <c r="AD246" s="10" t="e">
        <f>#REF!*1.5</f>
        <v>#REF!</v>
      </c>
    </row>
    <row r="247" spans="27:30" x14ac:dyDescent="0.2">
      <c r="AA247" s="10">
        <f>'Année 1'!I275*1.5</f>
        <v>0</v>
      </c>
      <c r="AB247" s="10" t="e">
        <f>#REF!*1.5</f>
        <v>#REF!</v>
      </c>
      <c r="AC247" s="10">
        <f>'Année 2'!I277*1.5</f>
        <v>0</v>
      </c>
      <c r="AD247" s="10" t="e">
        <f>#REF!*1.5</f>
        <v>#REF!</v>
      </c>
    </row>
    <row r="248" spans="27:30" x14ac:dyDescent="0.2">
      <c r="AA248" s="10">
        <f>'Année 1'!I276*1.5</f>
        <v>0</v>
      </c>
      <c r="AB248" s="10" t="e">
        <f>#REF!*1.5</f>
        <v>#REF!</v>
      </c>
      <c r="AC248" s="10">
        <f>'Année 2'!I278*1.5</f>
        <v>0</v>
      </c>
      <c r="AD248" s="10" t="e">
        <f>#REF!*1.5</f>
        <v>#REF!</v>
      </c>
    </row>
    <row r="249" spans="27:30" x14ac:dyDescent="0.2">
      <c r="AA249" s="10">
        <f>'Année 1'!I277*1.5</f>
        <v>0</v>
      </c>
      <c r="AB249" s="10" t="e">
        <f>#REF!*1.5</f>
        <v>#REF!</v>
      </c>
      <c r="AC249" s="10">
        <f>'Année 2'!I279*1.5</f>
        <v>0</v>
      </c>
      <c r="AD249" s="10" t="e">
        <f>#REF!*1.5</f>
        <v>#REF!</v>
      </c>
    </row>
    <row r="250" spans="27:30" x14ac:dyDescent="0.2">
      <c r="AA250" s="10">
        <f>'Année 1'!I278*1.5</f>
        <v>0</v>
      </c>
      <c r="AB250" s="10" t="e">
        <f>#REF!*1.5</f>
        <v>#REF!</v>
      </c>
      <c r="AC250" s="10">
        <f>'Année 2'!I280*1.5</f>
        <v>0</v>
      </c>
      <c r="AD250" s="10" t="e">
        <f>#REF!*1.5</f>
        <v>#REF!</v>
      </c>
    </row>
    <row r="251" spans="27:30" x14ac:dyDescent="0.2">
      <c r="AA251" s="10">
        <f>'Année 1'!I279*1.5</f>
        <v>0</v>
      </c>
      <c r="AB251" s="10" t="e">
        <f>#REF!*1.5</f>
        <v>#REF!</v>
      </c>
      <c r="AC251" s="10">
        <f>'Année 2'!I281*1.5</f>
        <v>0</v>
      </c>
      <c r="AD251" s="10" t="e">
        <f>#REF!*1.5</f>
        <v>#REF!</v>
      </c>
    </row>
    <row r="252" spans="27:30" x14ac:dyDescent="0.2">
      <c r="AA252" s="10">
        <f>'Année 1'!I280*1.5</f>
        <v>0</v>
      </c>
      <c r="AB252" s="10" t="e">
        <f>#REF!*1.5</f>
        <v>#REF!</v>
      </c>
      <c r="AC252" s="10">
        <f>'Année 2'!I282*1.5</f>
        <v>0</v>
      </c>
      <c r="AD252" s="10" t="e">
        <f>#REF!*1.5</f>
        <v>#REF!</v>
      </c>
    </row>
    <row r="253" spans="27:30" x14ac:dyDescent="0.2">
      <c r="AA253" s="10">
        <f>'Année 1'!I281*1.5</f>
        <v>0</v>
      </c>
      <c r="AB253" s="10" t="e">
        <f>#REF!*1.5</f>
        <v>#REF!</v>
      </c>
      <c r="AC253" s="10">
        <f>'Année 2'!I283*1.5</f>
        <v>0</v>
      </c>
      <c r="AD253" s="10" t="e">
        <f>#REF!*1.5</f>
        <v>#REF!</v>
      </c>
    </row>
    <row r="254" spans="27:30" x14ac:dyDescent="0.2">
      <c r="AA254" s="10">
        <f>'Année 1'!I282*1.5</f>
        <v>0</v>
      </c>
      <c r="AB254" s="10" t="e">
        <f>#REF!*1.5</f>
        <v>#REF!</v>
      </c>
      <c r="AC254" s="10">
        <f>'Année 2'!I284*1.5</f>
        <v>0</v>
      </c>
      <c r="AD254" s="10" t="e">
        <f>#REF!*1.5</f>
        <v>#REF!</v>
      </c>
    </row>
    <row r="255" spans="27:30" x14ac:dyDescent="0.2">
      <c r="AA255" s="10">
        <f>'Année 1'!I283*1.5</f>
        <v>0</v>
      </c>
      <c r="AB255" s="10" t="e">
        <f>#REF!*1.5</f>
        <v>#REF!</v>
      </c>
      <c r="AC255" s="10">
        <f>'Année 2'!I285*1.5</f>
        <v>0</v>
      </c>
      <c r="AD255" s="10" t="e">
        <f>#REF!*1.5</f>
        <v>#REF!</v>
      </c>
    </row>
    <row r="256" spans="27:30" x14ac:dyDescent="0.2">
      <c r="AA256" s="10">
        <f>'Année 1'!I284*1.5</f>
        <v>0</v>
      </c>
      <c r="AB256" s="10" t="e">
        <f>#REF!*1.5</f>
        <v>#REF!</v>
      </c>
      <c r="AC256" s="10">
        <f>'Année 2'!I286*1.5</f>
        <v>0</v>
      </c>
      <c r="AD256" s="10" t="e">
        <f>#REF!*1.5</f>
        <v>#REF!</v>
      </c>
    </row>
    <row r="257" spans="27:30" x14ac:dyDescent="0.2">
      <c r="AA257" s="10">
        <f>'Année 1'!I285*1.5</f>
        <v>0</v>
      </c>
      <c r="AB257" s="10" t="e">
        <f>#REF!*1.5</f>
        <v>#REF!</v>
      </c>
      <c r="AC257" s="10">
        <f>'Année 2'!I287*1.5</f>
        <v>0</v>
      </c>
      <c r="AD257" s="10" t="e">
        <f>#REF!*1.5</f>
        <v>#REF!</v>
      </c>
    </row>
    <row r="258" spans="27:30" x14ac:dyDescent="0.2">
      <c r="AA258" s="10">
        <f>'Année 1'!I286*1.5</f>
        <v>0</v>
      </c>
      <c r="AB258" s="10" t="e">
        <f>#REF!*1.5</f>
        <v>#REF!</v>
      </c>
      <c r="AC258" s="10">
        <f>'Année 2'!I288*1.5</f>
        <v>0</v>
      </c>
      <c r="AD258" s="10" t="e">
        <f>#REF!*1.5</f>
        <v>#REF!</v>
      </c>
    </row>
    <row r="259" spans="27:30" x14ac:dyDescent="0.2">
      <c r="AA259" s="10">
        <f>'Année 1'!I287*1.5</f>
        <v>0</v>
      </c>
      <c r="AB259" s="10" t="e">
        <f>#REF!*1.5</f>
        <v>#REF!</v>
      </c>
      <c r="AC259" s="10">
        <f>'Année 2'!I289*1.5</f>
        <v>0</v>
      </c>
      <c r="AD259" s="10" t="e">
        <f>#REF!*1.5</f>
        <v>#REF!</v>
      </c>
    </row>
    <row r="260" spans="27:30" x14ac:dyDescent="0.2">
      <c r="AA260" s="10">
        <f>'Année 1'!I288*1.5</f>
        <v>0</v>
      </c>
      <c r="AB260" s="10" t="e">
        <f>#REF!*1.5</f>
        <v>#REF!</v>
      </c>
      <c r="AC260" s="10">
        <f>'Année 2'!I290*1.5</f>
        <v>0</v>
      </c>
      <c r="AD260" s="10" t="e">
        <f>#REF!*1.5</f>
        <v>#REF!</v>
      </c>
    </row>
    <row r="261" spans="27:30" x14ac:dyDescent="0.2">
      <c r="AA261" s="10">
        <f>'Année 1'!I289*1.5</f>
        <v>0</v>
      </c>
      <c r="AB261" s="10" t="e">
        <f>#REF!*1.5</f>
        <v>#REF!</v>
      </c>
      <c r="AC261" s="10">
        <f>'Année 2'!I291*1.5</f>
        <v>0</v>
      </c>
      <c r="AD261" s="10" t="e">
        <f>#REF!*1.5</f>
        <v>#REF!</v>
      </c>
    </row>
    <row r="262" spans="27:30" x14ac:dyDescent="0.2">
      <c r="AA262" s="10">
        <f>'Année 1'!I290*1.5</f>
        <v>0</v>
      </c>
      <c r="AB262" s="10" t="e">
        <f>#REF!*1.5</f>
        <v>#REF!</v>
      </c>
      <c r="AC262" s="10">
        <f>'Année 2'!I292*1.5</f>
        <v>0</v>
      </c>
      <c r="AD262" s="10" t="e">
        <f>#REF!*1.5</f>
        <v>#REF!</v>
      </c>
    </row>
    <row r="263" spans="27:30" x14ac:dyDescent="0.2">
      <c r="AA263" s="10">
        <f>'Année 1'!I291*1.5</f>
        <v>0</v>
      </c>
      <c r="AB263" s="10" t="e">
        <f>#REF!*1.5</f>
        <v>#REF!</v>
      </c>
      <c r="AC263" s="10">
        <f>'Année 2'!I293*1.5</f>
        <v>0</v>
      </c>
      <c r="AD263" s="10" t="e">
        <f>#REF!*1.5</f>
        <v>#REF!</v>
      </c>
    </row>
    <row r="264" spans="27:30" x14ac:dyDescent="0.2">
      <c r="AA264" s="10">
        <f>'Année 1'!I292*1.5</f>
        <v>0</v>
      </c>
      <c r="AB264" s="10" t="e">
        <f>#REF!*1.5</f>
        <v>#REF!</v>
      </c>
      <c r="AC264" s="10">
        <f>'Année 2'!I294*1.5</f>
        <v>0</v>
      </c>
      <c r="AD264" s="10" t="e">
        <f>#REF!*1.5</f>
        <v>#REF!</v>
      </c>
    </row>
    <row r="265" spans="27:30" x14ac:dyDescent="0.2">
      <c r="AA265" s="10">
        <f>'Année 1'!I293*1.5</f>
        <v>0</v>
      </c>
      <c r="AB265" s="10" t="e">
        <f>#REF!*1.5</f>
        <v>#REF!</v>
      </c>
      <c r="AC265" s="10">
        <f>'Année 2'!I295*1.5</f>
        <v>0</v>
      </c>
      <c r="AD265" s="10" t="e">
        <f>#REF!*1.5</f>
        <v>#REF!</v>
      </c>
    </row>
    <row r="266" spans="27:30" x14ac:dyDescent="0.2">
      <c r="AA266" s="10">
        <f>'Année 1'!I294*1.5</f>
        <v>0</v>
      </c>
      <c r="AB266" s="10" t="e">
        <f>#REF!*1.5</f>
        <v>#REF!</v>
      </c>
      <c r="AC266" s="10">
        <f>'Année 2'!I296*1.5</f>
        <v>0</v>
      </c>
      <c r="AD266" s="10" t="e">
        <f>#REF!*1.5</f>
        <v>#REF!</v>
      </c>
    </row>
    <row r="267" spans="27:30" x14ac:dyDescent="0.2">
      <c r="AA267" s="10">
        <f>'Année 1'!I295*1.5</f>
        <v>0</v>
      </c>
      <c r="AB267" s="10" t="e">
        <f>#REF!*1.5</f>
        <v>#REF!</v>
      </c>
      <c r="AC267" s="10">
        <f>'Année 2'!I297*1.5</f>
        <v>0</v>
      </c>
      <c r="AD267" s="10" t="e">
        <f>#REF!*1.5</f>
        <v>#REF!</v>
      </c>
    </row>
    <row r="268" spans="27:30" x14ac:dyDescent="0.2">
      <c r="AA268" s="10">
        <f>'Année 1'!I296*1.5</f>
        <v>0</v>
      </c>
      <c r="AB268" s="10" t="e">
        <f>#REF!*1.5</f>
        <v>#REF!</v>
      </c>
      <c r="AC268" s="10">
        <f>'Année 2'!I298*1.5</f>
        <v>0</v>
      </c>
      <c r="AD268" s="10" t="e">
        <f>#REF!*1.5</f>
        <v>#REF!</v>
      </c>
    </row>
    <row r="269" spans="27:30" x14ac:dyDescent="0.2">
      <c r="AA269" s="10">
        <f>'Année 1'!I297*1.5</f>
        <v>0</v>
      </c>
      <c r="AB269" s="10" t="e">
        <f>#REF!*1.5</f>
        <v>#REF!</v>
      </c>
      <c r="AC269" s="10">
        <f>'Année 2'!I299*1.5</f>
        <v>0</v>
      </c>
      <c r="AD269" s="10" t="e">
        <f>#REF!*1.5</f>
        <v>#REF!</v>
      </c>
    </row>
    <row r="270" spans="27:30" x14ac:dyDescent="0.2">
      <c r="AA270" s="10">
        <f>'Année 1'!I298*1.5</f>
        <v>0</v>
      </c>
      <c r="AB270" s="10" t="e">
        <f>#REF!*1.5</f>
        <v>#REF!</v>
      </c>
      <c r="AC270" s="10">
        <f>'Année 2'!I300*1.5</f>
        <v>0</v>
      </c>
      <c r="AD270" s="10" t="e">
        <f>#REF!*1.5</f>
        <v>#REF!</v>
      </c>
    </row>
    <row r="271" spans="27:30" x14ac:dyDescent="0.2">
      <c r="AA271" s="10">
        <f>'Année 1'!I299*1.5</f>
        <v>0</v>
      </c>
      <c r="AB271" s="10" t="e">
        <f>#REF!*1.5</f>
        <v>#REF!</v>
      </c>
      <c r="AC271" s="10">
        <f>'Année 2'!I301*1.5</f>
        <v>0</v>
      </c>
      <c r="AD271" s="10" t="e">
        <f>#REF!*1.5</f>
        <v>#REF!</v>
      </c>
    </row>
    <row r="272" spans="27:30" x14ac:dyDescent="0.2">
      <c r="AA272" s="10">
        <f>'Année 1'!I300*1.5</f>
        <v>0</v>
      </c>
      <c r="AB272" s="10" t="e">
        <f>#REF!*1.5</f>
        <v>#REF!</v>
      </c>
      <c r="AC272" s="10">
        <f>'Année 2'!I302*1.5</f>
        <v>0</v>
      </c>
      <c r="AD272" s="10" t="e">
        <f>#REF!*1.5</f>
        <v>#REF!</v>
      </c>
    </row>
    <row r="273" spans="27:30" x14ac:dyDescent="0.2">
      <c r="AA273" s="10">
        <f>'Année 1'!I301*1.5</f>
        <v>0</v>
      </c>
      <c r="AB273" s="10" t="e">
        <f>#REF!*1.5</f>
        <v>#REF!</v>
      </c>
      <c r="AC273" s="10">
        <f>'Année 2'!I303*1.5</f>
        <v>0</v>
      </c>
      <c r="AD273" s="10" t="e">
        <f>#REF!*1.5</f>
        <v>#REF!</v>
      </c>
    </row>
    <row r="274" spans="27:30" x14ac:dyDescent="0.2">
      <c r="AA274" s="10">
        <f>'Année 1'!I302*1.5</f>
        <v>0</v>
      </c>
      <c r="AB274" s="10" t="e">
        <f>#REF!*1.5</f>
        <v>#REF!</v>
      </c>
      <c r="AC274" s="10">
        <f>'Année 2'!I304*1.5</f>
        <v>0</v>
      </c>
      <c r="AD274" s="10" t="e">
        <f>#REF!*1.5</f>
        <v>#REF!</v>
      </c>
    </row>
    <row r="275" spans="27:30" x14ac:dyDescent="0.2">
      <c r="AA275" s="10">
        <f>'Année 1'!I303*1.5</f>
        <v>0</v>
      </c>
      <c r="AB275" s="10" t="e">
        <f>#REF!*1.5</f>
        <v>#REF!</v>
      </c>
      <c r="AC275" s="10">
        <f>'Année 2'!I305*1.5</f>
        <v>0</v>
      </c>
      <c r="AD275" s="10" t="e">
        <f>#REF!*1.5</f>
        <v>#REF!</v>
      </c>
    </row>
    <row r="276" spans="27:30" x14ac:dyDescent="0.2">
      <c r="AA276" s="10">
        <f>'Année 1'!I304*1.5</f>
        <v>0</v>
      </c>
      <c r="AB276" s="10" t="e">
        <f>#REF!*1.5</f>
        <v>#REF!</v>
      </c>
      <c r="AC276" s="10">
        <f>'Année 2'!I306*1.5</f>
        <v>0</v>
      </c>
      <c r="AD276" s="10" t="e">
        <f>#REF!*1.5</f>
        <v>#REF!</v>
      </c>
    </row>
    <row r="277" spans="27:30" x14ac:dyDescent="0.2">
      <c r="AA277" s="10">
        <f>'Année 1'!I305*1.5</f>
        <v>0</v>
      </c>
      <c r="AB277" s="10" t="e">
        <f>#REF!*1.5</f>
        <v>#REF!</v>
      </c>
      <c r="AC277" s="10">
        <f>'Année 2'!I307*1.5</f>
        <v>0</v>
      </c>
      <c r="AD277" s="10" t="e">
        <f>#REF!*1.5</f>
        <v>#REF!</v>
      </c>
    </row>
    <row r="278" spans="27:30" x14ac:dyDescent="0.2">
      <c r="AA278" s="10">
        <f>'Année 1'!I306*1.5</f>
        <v>0</v>
      </c>
      <c r="AB278" s="10" t="e">
        <f>#REF!*1.5</f>
        <v>#REF!</v>
      </c>
      <c r="AC278" s="10">
        <f>'Année 2'!I308*1.5</f>
        <v>0</v>
      </c>
      <c r="AD278" s="10" t="e">
        <f>#REF!*1.5</f>
        <v>#REF!</v>
      </c>
    </row>
    <row r="279" spans="27:30" x14ac:dyDescent="0.2">
      <c r="AA279" s="10">
        <f>'Année 1'!I307*1.5</f>
        <v>0</v>
      </c>
      <c r="AB279" s="10" t="e">
        <f>#REF!*1.5</f>
        <v>#REF!</v>
      </c>
      <c r="AC279" s="10">
        <f>'Année 2'!I309*1.5</f>
        <v>0</v>
      </c>
      <c r="AD279" s="10" t="e">
        <f>#REF!*1.5</f>
        <v>#REF!</v>
      </c>
    </row>
    <row r="280" spans="27:30" x14ac:dyDescent="0.2">
      <c r="AA280" s="10">
        <f>'Année 1'!I308*1.5</f>
        <v>0</v>
      </c>
      <c r="AB280" s="10" t="e">
        <f>#REF!*1.5</f>
        <v>#REF!</v>
      </c>
      <c r="AC280" s="10">
        <f>'Année 2'!I310*1.5</f>
        <v>0</v>
      </c>
      <c r="AD280" s="10" t="e">
        <f>#REF!*1.5</f>
        <v>#REF!</v>
      </c>
    </row>
    <row r="281" spans="27:30" x14ac:dyDescent="0.2">
      <c r="AA281" s="10">
        <f>'Année 1'!I309*1.5</f>
        <v>0</v>
      </c>
      <c r="AB281" s="10" t="e">
        <f>#REF!*1.5</f>
        <v>#REF!</v>
      </c>
      <c r="AC281" s="10">
        <f>'Année 2'!I311*1.5</f>
        <v>0</v>
      </c>
      <c r="AD281" s="10" t="e">
        <f>#REF!*1.5</f>
        <v>#REF!</v>
      </c>
    </row>
    <row r="282" spans="27:30" x14ac:dyDescent="0.2">
      <c r="AA282" s="10">
        <f>'Année 1'!I310*1.5</f>
        <v>0</v>
      </c>
      <c r="AB282" s="10" t="e">
        <f>#REF!*1.5</f>
        <v>#REF!</v>
      </c>
      <c r="AC282" s="10">
        <f>'Année 2'!I312*1.5</f>
        <v>0</v>
      </c>
      <c r="AD282" s="10" t="e">
        <f>#REF!*1.5</f>
        <v>#REF!</v>
      </c>
    </row>
    <row r="283" spans="27:30" x14ac:dyDescent="0.2">
      <c r="AA283" s="10">
        <f>'Année 1'!I311*1.5</f>
        <v>0</v>
      </c>
      <c r="AB283" s="10" t="e">
        <f>#REF!*1.5</f>
        <v>#REF!</v>
      </c>
      <c r="AC283" s="10">
        <f>'Année 2'!I313*1.5</f>
        <v>0</v>
      </c>
      <c r="AD283" s="10" t="e">
        <f>#REF!*1.5</f>
        <v>#REF!</v>
      </c>
    </row>
    <row r="284" spans="27:30" x14ac:dyDescent="0.2">
      <c r="AA284" s="10">
        <f>'Année 1'!I312*1.5</f>
        <v>0</v>
      </c>
      <c r="AB284" s="10" t="e">
        <f>#REF!*1.5</f>
        <v>#REF!</v>
      </c>
      <c r="AC284" s="10">
        <f>'Année 2'!I314*1.5</f>
        <v>0</v>
      </c>
      <c r="AD284" s="10" t="e">
        <f>#REF!*1.5</f>
        <v>#REF!</v>
      </c>
    </row>
    <row r="285" spans="27:30" x14ac:dyDescent="0.2">
      <c r="AA285" s="10">
        <f>'Année 1'!I313*1.5</f>
        <v>0</v>
      </c>
      <c r="AB285" s="10" t="e">
        <f>#REF!*1.5</f>
        <v>#REF!</v>
      </c>
      <c r="AC285" s="10">
        <f>'Année 2'!I315*1.5</f>
        <v>0</v>
      </c>
      <c r="AD285" s="10" t="e">
        <f>#REF!*1.5</f>
        <v>#REF!</v>
      </c>
    </row>
    <row r="286" spans="27:30" x14ac:dyDescent="0.2">
      <c r="AA286" s="10">
        <f>'Année 1'!I314*1.5</f>
        <v>0</v>
      </c>
      <c r="AB286" s="10" t="e">
        <f>#REF!*1.5</f>
        <v>#REF!</v>
      </c>
      <c r="AC286" s="10">
        <f>'Année 2'!I316*1.5</f>
        <v>0</v>
      </c>
      <c r="AD286" s="10" t="e">
        <f>#REF!*1.5</f>
        <v>#REF!</v>
      </c>
    </row>
    <row r="287" spans="27:30" x14ac:dyDescent="0.2">
      <c r="AA287" s="10">
        <f>'Année 1'!I315*1.5</f>
        <v>0</v>
      </c>
      <c r="AB287" s="10" t="e">
        <f>#REF!*1.5</f>
        <v>#REF!</v>
      </c>
      <c r="AC287" s="10">
        <f>'Année 2'!I317*1.5</f>
        <v>0</v>
      </c>
      <c r="AD287" s="10" t="e">
        <f>#REF!*1.5</f>
        <v>#REF!</v>
      </c>
    </row>
    <row r="288" spans="27:30" x14ac:dyDescent="0.2">
      <c r="AA288" s="10">
        <f>'Année 1'!I316*1.5</f>
        <v>0</v>
      </c>
      <c r="AB288" s="10" t="e">
        <f>#REF!*1.5</f>
        <v>#REF!</v>
      </c>
      <c r="AC288" s="10">
        <f>'Année 2'!I318*1.5</f>
        <v>0</v>
      </c>
      <c r="AD288" s="10" t="e">
        <f>#REF!*1.5</f>
        <v>#REF!</v>
      </c>
    </row>
    <row r="289" spans="27:30" x14ac:dyDescent="0.2">
      <c r="AA289" s="10">
        <f>'Année 1'!I317*1.5</f>
        <v>0</v>
      </c>
      <c r="AB289" s="10" t="e">
        <f>#REF!*1.5</f>
        <v>#REF!</v>
      </c>
      <c r="AC289" s="10">
        <f>'Année 2'!I319*1.5</f>
        <v>0</v>
      </c>
      <c r="AD289" s="10" t="e">
        <f>#REF!*1.5</f>
        <v>#REF!</v>
      </c>
    </row>
    <row r="290" spans="27:30" x14ac:dyDescent="0.2">
      <c r="AA290" s="10">
        <f>'Année 1'!I318*1.5</f>
        <v>0</v>
      </c>
      <c r="AB290" s="10" t="e">
        <f>#REF!*1.5</f>
        <v>#REF!</v>
      </c>
      <c r="AC290" s="10">
        <f>'Année 2'!I320*1.5</f>
        <v>0</v>
      </c>
      <c r="AD290" s="10" t="e">
        <f>#REF!*1.5</f>
        <v>#REF!</v>
      </c>
    </row>
    <row r="291" spans="27:30" x14ac:dyDescent="0.2">
      <c r="AA291" s="10">
        <f>'Année 1'!I319*1.5</f>
        <v>0</v>
      </c>
      <c r="AB291" s="10" t="e">
        <f>#REF!*1.5</f>
        <v>#REF!</v>
      </c>
      <c r="AC291" s="10">
        <f>'Année 2'!I321*1.5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82"/>
  <sheetViews>
    <sheetView topLeftCell="A9" zoomScale="85" zoomScaleNormal="85" workbookViewId="0">
      <selection activeCell="A36" sqref="A36:D38"/>
    </sheetView>
  </sheetViews>
  <sheetFormatPr baseColWidth="10" defaultColWidth="11.5" defaultRowHeight="15" x14ac:dyDescent="0.2"/>
  <cols>
    <col min="1" max="1" width="42.5" customWidth="1"/>
    <col min="2" max="2" width="41.83203125" customWidth="1"/>
    <col min="3" max="3" width="49" customWidth="1"/>
    <col min="4" max="4" width="37.1640625" customWidth="1"/>
  </cols>
  <sheetData>
    <row r="1" spans="1:159" ht="43.25" customHeight="1" x14ac:dyDescent="0.2">
      <c r="A1" s="89" t="s">
        <v>211</v>
      </c>
      <c r="B1" s="89"/>
      <c r="C1" s="89"/>
      <c r="D1" s="8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4.5" customHeight="1" x14ac:dyDescent="0.2">
      <c r="A2" s="34" t="s">
        <v>212</v>
      </c>
      <c r="B2" s="35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 x14ac:dyDescent="0.2">
      <c r="A3" s="34" t="s">
        <v>213</v>
      </c>
      <c r="B3" s="35" t="s">
        <v>316</v>
      </c>
      <c r="C3" s="17"/>
      <c r="D3" s="1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 x14ac:dyDescent="0.2">
      <c r="A4" s="1" t="s">
        <v>214</v>
      </c>
      <c r="B4" s="10" t="str">
        <f>IFERROR(VLOOKUP(#REF!,tab_code_dip,2,FALSE),"-")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 x14ac:dyDescent="0.2">
      <c r="A5" s="1" t="s">
        <v>215</v>
      </c>
      <c r="B5" s="10" t="s">
        <v>216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 x14ac:dyDescent="0.2">
      <c r="A6" s="1" t="s">
        <v>217</v>
      </c>
      <c r="B6" s="10" t="s">
        <v>216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ht="24.5" customHeight="1" x14ac:dyDescent="0.2">
      <c r="A7" s="1" t="s">
        <v>2</v>
      </c>
      <c r="B7" s="10" t="s">
        <v>11</v>
      </c>
      <c r="C7" s="21"/>
      <c r="D7" s="1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ht="20" customHeight="1" x14ac:dyDescent="0.25">
      <c r="A11" s="96" t="s">
        <v>218</v>
      </c>
      <c r="B11" s="96"/>
      <c r="C11" s="96"/>
      <c r="D11" s="9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ht="20.5" customHeight="1" x14ac:dyDescent="0.2">
      <c r="A12" s="21" t="s">
        <v>219</v>
      </c>
      <c r="B12" s="97" t="s">
        <v>327</v>
      </c>
      <c r="C12" s="97"/>
      <c r="D12" s="9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x14ac:dyDescent="0.2">
      <c r="A14" s="107" t="s">
        <v>220</v>
      </c>
      <c r="B14" s="107" t="s">
        <v>221</v>
      </c>
      <c r="C14" s="107" t="s">
        <v>222</v>
      </c>
      <c r="D14" s="107" t="s">
        <v>223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2">
      <c r="A15" s="108"/>
      <c r="B15" s="108"/>
      <c r="C15" s="108"/>
      <c r="D15" s="10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2">
      <c r="A16" s="107">
        <v>298</v>
      </c>
      <c r="B16" s="107" t="e">
        <f>Calcul!A22</f>
        <v>#REF!</v>
      </c>
      <c r="C16" s="107">
        <v>274</v>
      </c>
      <c r="D16" s="107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 x14ac:dyDescent="0.2">
      <c r="A17" s="108"/>
      <c r="B17" s="108"/>
      <c r="C17" s="108"/>
      <c r="D17" s="10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 ht="21" x14ac:dyDescent="0.25">
      <c r="A21" s="95" t="s">
        <v>224</v>
      </c>
      <c r="B21" s="95"/>
      <c r="C21" s="95"/>
      <c r="D21" s="9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 x14ac:dyDescent="0.2">
      <c r="A22" t="s">
        <v>225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 x14ac:dyDescent="0.2">
      <c r="A23" s="91" t="s">
        <v>226</v>
      </c>
      <c r="B23" s="92"/>
      <c r="C23" s="92"/>
      <c r="D23" s="9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 x14ac:dyDescent="0.2">
      <c r="A24" s="88" t="s">
        <v>333</v>
      </c>
      <c r="B24" s="88"/>
      <c r="C24" s="88"/>
      <c r="D24" s="8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 x14ac:dyDescent="0.2">
      <c r="A25" s="88"/>
      <c r="B25" s="88"/>
      <c r="C25" s="88"/>
      <c r="D25" s="8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 x14ac:dyDescent="0.2">
      <c r="A26" s="88"/>
      <c r="B26" s="88"/>
      <c r="C26" s="88"/>
      <c r="D26" s="8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 x14ac:dyDescent="0.2">
      <c r="A27" s="91" t="s">
        <v>227</v>
      </c>
      <c r="B27" s="92"/>
      <c r="C27" s="92"/>
      <c r="D27" s="9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 x14ac:dyDescent="0.2">
      <c r="A28" s="98" t="s">
        <v>334</v>
      </c>
      <c r="B28" s="99"/>
      <c r="C28" s="99"/>
      <c r="D28" s="10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 x14ac:dyDescent="0.2">
      <c r="A29" s="101"/>
      <c r="B29" s="102"/>
      <c r="C29" s="102"/>
      <c r="D29" s="10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 x14ac:dyDescent="0.2">
      <c r="A30" s="104"/>
      <c r="B30" s="105"/>
      <c r="C30" s="105"/>
      <c r="D30" s="10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 x14ac:dyDescent="0.2">
      <c r="A31" s="91" t="s">
        <v>228</v>
      </c>
      <c r="B31" s="92"/>
      <c r="C31" s="92"/>
      <c r="D31" s="9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 x14ac:dyDescent="0.2">
      <c r="A32" s="88" t="s">
        <v>335</v>
      </c>
      <c r="B32" s="88"/>
      <c r="C32" s="88"/>
      <c r="D32" s="8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2">
      <c r="A33" s="88"/>
      <c r="B33" s="88"/>
      <c r="C33" s="88"/>
      <c r="D33" s="8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x14ac:dyDescent="0.2">
      <c r="A34" s="88"/>
      <c r="B34" s="88"/>
      <c r="C34" s="88"/>
      <c r="D34" s="8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 x14ac:dyDescent="0.2">
      <c r="A35" s="91" t="s">
        <v>229</v>
      </c>
      <c r="B35" s="92"/>
      <c r="C35" s="92"/>
      <c r="D35" s="9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x14ac:dyDescent="0.2">
      <c r="A36" s="88" t="s">
        <v>336</v>
      </c>
      <c r="B36" s="88"/>
      <c r="C36" s="88"/>
      <c r="D36" s="8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2">
      <c r="A37" s="88"/>
      <c r="B37" s="88"/>
      <c r="C37" s="88"/>
      <c r="D37" s="8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2">
      <c r="A38" s="88"/>
      <c r="B38" s="88"/>
      <c r="C38" s="88"/>
      <c r="D38" s="8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ht="21" x14ac:dyDescent="0.25">
      <c r="A39" s="95" t="s">
        <v>230</v>
      </c>
      <c r="B39" s="95"/>
      <c r="C39" s="95"/>
      <c r="D39" s="9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2">
      <c r="A40" s="88" t="s">
        <v>231</v>
      </c>
      <c r="B40" s="88"/>
      <c r="C40" s="88"/>
      <c r="D40" s="8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x14ac:dyDescent="0.2">
      <c r="A41" s="88"/>
      <c r="B41" s="88"/>
      <c r="C41" s="88"/>
      <c r="D41" s="8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2">
      <c r="A42" s="94" t="s">
        <v>232</v>
      </c>
      <c r="B42" s="94"/>
      <c r="C42" s="94"/>
      <c r="D42" s="9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2">
      <c r="A43" s="90" t="s">
        <v>233</v>
      </c>
      <c r="B43" s="90"/>
      <c r="C43" s="90"/>
      <c r="D43" s="9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x14ac:dyDescent="0.2">
      <c r="A44" s="90" t="s">
        <v>234</v>
      </c>
      <c r="B44" s="90"/>
      <c r="C44" s="90"/>
      <c r="D44" s="9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2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2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2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2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2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2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2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2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2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2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2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2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2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2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2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2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2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2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2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2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2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2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2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2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2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2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2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2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2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2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2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2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2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2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2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2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2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2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2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2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2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2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2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2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2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2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2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2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2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2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2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2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2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2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2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2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2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2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2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2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2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2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2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2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2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2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2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2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2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2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2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2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2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2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2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2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2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2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2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2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2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2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2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2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2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2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2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2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2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2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2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2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2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2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2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2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2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2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2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2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2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2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2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2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2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2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2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2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2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2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2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2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2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2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2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2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2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2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2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2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2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2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2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2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2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2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2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2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2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2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2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2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2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2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2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2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2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2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2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2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2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2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2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2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2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2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2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2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2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2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2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2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2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2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2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2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2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2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2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2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2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2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2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2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2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2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2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2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2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2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2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2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2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2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2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2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2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2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2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2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2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2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2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2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2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2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2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2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2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2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2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2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2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2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2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2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2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2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2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2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2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2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2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2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2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2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2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2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2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2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2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2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2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2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2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2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2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2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2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2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2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2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2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2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2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2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2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2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2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2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2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2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2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2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2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2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2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2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2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2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2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2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2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2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2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2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2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2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2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2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2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2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2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2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2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2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2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2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2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2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2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2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2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2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2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2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2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2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2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2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2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2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2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2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2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2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2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2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2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2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2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2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2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2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2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2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2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2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2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2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2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2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2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2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2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2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2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2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2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2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2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2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2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2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2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2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2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2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2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2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2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2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2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2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2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2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2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2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2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2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2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2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2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2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2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2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2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2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2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2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2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2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2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2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2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2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2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2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2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2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2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2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2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2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2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2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2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2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2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2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2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2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2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2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2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2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2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2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2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2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2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2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2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2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2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2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2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2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2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2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2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2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2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2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2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2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2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2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2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2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2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2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2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2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2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2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2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2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2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2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2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2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2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2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2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2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2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2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2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2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2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2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2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2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2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2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2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2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2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2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2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2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2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2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2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2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2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2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2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2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2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2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2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2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2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2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2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 x14ac:dyDescent="0.2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 x14ac:dyDescent="0.2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 x14ac:dyDescent="0.2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</sheetData>
  <mergeCells count="25"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D1"/>
    <mergeCell ref="A43:D43"/>
    <mergeCell ref="A44:D44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</mergeCells>
  <dataValidations count="3">
    <dataValidation type="list" allowBlank="1" showInputMessage="1" showErrorMessage="1" sqref="B2" xr:uid="{00000000-0002-0000-0200-000000000000}">
      <formula1>list_cmp</formula1>
    </dataValidation>
    <dataValidation type="list" allowBlank="1" showInputMessage="1" showErrorMessage="1" sqref="B7:C7" xr:uid="{00000000-0002-0000-0200-000001000000}">
      <formula1>List_RegimeInscription</formula1>
    </dataValidation>
    <dataValidation type="list" allowBlank="1" showInputMessage="1" showErrorMessage="1" sqref="B5:B6" xr:uid="{00000000-0002-0000-0200-000002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13"/>
  <sheetViews>
    <sheetView zoomScale="70" zoomScaleNormal="70" workbookViewId="0">
      <selection activeCell="G47" sqref="G47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43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8" customHeight="1" x14ac:dyDescent="0.2">
      <c r="A7" s="109" t="s">
        <v>235</v>
      </c>
      <c r="B7" s="112" t="str">
        <f>'Fiche Générale'!B2</f>
        <v>CREATES_ODYSSEE</v>
      </c>
      <c r="C7" s="109" t="s">
        <v>236</v>
      </c>
      <c r="D7" s="109"/>
      <c r="E7" s="111" t="e">
        <f>'Fiche Générale'!#REF!</f>
        <v>#REF!</v>
      </c>
      <c r="F7" s="112"/>
      <c r="G7" s="109" t="s">
        <v>237</v>
      </c>
      <c r="H7" s="124" t="str">
        <f>'Fiche Générale'!B4</f>
        <v>-</v>
      </c>
      <c r="I7" s="124"/>
      <c r="J7" s="124"/>
    </row>
    <row r="8" spans="1:10" ht="18" customHeight="1" x14ac:dyDescent="0.2">
      <c r="A8" s="109"/>
      <c r="B8" s="114"/>
      <c r="C8" s="109"/>
      <c r="D8" s="109"/>
      <c r="E8" s="113"/>
      <c r="F8" s="114"/>
      <c r="G8" s="109"/>
      <c r="H8" s="124"/>
      <c r="I8" s="124"/>
      <c r="J8" s="124"/>
    </row>
    <row r="9" spans="1:10" ht="18" customHeight="1" x14ac:dyDescent="0.2">
      <c r="A9" s="109"/>
      <c r="B9" s="114"/>
      <c r="C9" s="109"/>
      <c r="D9" s="109"/>
      <c r="E9" s="115"/>
      <c r="F9" s="116"/>
      <c r="G9" s="109"/>
      <c r="H9" s="124"/>
      <c r="I9" s="124"/>
      <c r="J9" s="124"/>
    </row>
    <row r="10" spans="1:10" ht="18" customHeight="1" x14ac:dyDescent="0.2">
      <c r="A10" s="109"/>
      <c r="B10" s="114"/>
      <c r="C10" s="110" t="s">
        <v>238</v>
      </c>
      <c r="D10" s="110"/>
      <c r="E10" s="117" t="str">
        <f>'Fiche Générale'!B12</f>
        <v>Traduction, sous-titrage, doublage (TSD)</v>
      </c>
      <c r="F10" s="118"/>
      <c r="G10" s="118"/>
      <c r="H10" s="118"/>
      <c r="I10" s="118"/>
      <c r="J10" s="119"/>
    </row>
    <row r="11" spans="1:10" ht="18" customHeight="1" x14ac:dyDescent="0.2">
      <c r="A11" s="109"/>
      <c r="B11" s="116"/>
      <c r="C11" s="110"/>
      <c r="D11" s="110"/>
      <c r="E11" s="120"/>
      <c r="F11" s="121"/>
      <c r="G11" s="121"/>
      <c r="H11" s="121"/>
      <c r="I11" s="121"/>
      <c r="J11" s="122"/>
    </row>
    <row r="13" spans="1:10" ht="21" x14ac:dyDescent="0.25">
      <c r="A13" s="126" t="s">
        <v>239</v>
      </c>
      <c r="B13" s="79" t="s">
        <v>240</v>
      </c>
      <c r="C13" s="126" t="s">
        <v>241</v>
      </c>
      <c r="D13" s="126"/>
      <c r="E13" s="126"/>
      <c r="F13" s="126"/>
      <c r="G13" s="126" t="s">
        <v>242</v>
      </c>
      <c r="H13" s="123">
        <f>Calcul!A7</f>
        <v>486</v>
      </c>
      <c r="I13" s="123"/>
      <c r="J13" s="56">
        <v>614</v>
      </c>
    </row>
    <row r="14" spans="1:10" x14ac:dyDescent="0.2">
      <c r="A14" s="126"/>
      <c r="B14" s="82"/>
      <c r="C14" s="126"/>
      <c r="D14" s="126"/>
      <c r="E14" s="126"/>
      <c r="F14" s="126"/>
      <c r="G14" s="126"/>
      <c r="H14" s="123"/>
      <c r="I14" s="123"/>
    </row>
    <row r="15" spans="1:10" x14ac:dyDescent="0.2">
      <c r="A15" s="126" t="s">
        <v>243</v>
      </c>
      <c r="B15" s="79" t="s">
        <v>202</v>
      </c>
      <c r="C15" s="127" t="s">
        <v>244</v>
      </c>
      <c r="D15" s="128"/>
      <c r="E15" s="126"/>
      <c r="F15" s="126"/>
      <c r="G15" s="126" t="s">
        <v>245</v>
      </c>
      <c r="H15" s="123">
        <f>Calcul!A20</f>
        <v>72</v>
      </c>
      <c r="I15" s="123"/>
    </row>
    <row r="16" spans="1:10" x14ac:dyDescent="0.2">
      <c r="A16" s="126"/>
      <c r="B16" s="82"/>
      <c r="C16" s="129"/>
      <c r="D16" s="130"/>
      <c r="E16" s="126"/>
      <c r="F16" s="126"/>
      <c r="G16" s="126"/>
      <c r="H16" s="123"/>
      <c r="I16" s="12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246</v>
      </c>
      <c r="B18" s="3" t="s">
        <v>247</v>
      </c>
      <c r="C18" s="3" t="s">
        <v>3</v>
      </c>
      <c r="D18" s="3" t="s">
        <v>248</v>
      </c>
      <c r="E18" s="3" t="s">
        <v>6</v>
      </c>
      <c r="F18" s="3" t="s">
        <v>5</v>
      </c>
      <c r="G18" s="3" t="s">
        <v>249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250</v>
      </c>
      <c r="M18" s="3" t="s">
        <v>4</v>
      </c>
      <c r="N18" s="3" t="s">
        <v>251</v>
      </c>
      <c r="O18" s="4" t="s">
        <v>252</v>
      </c>
    </row>
    <row r="19" spans="1:15" s="53" customFormat="1" ht="49.25" customHeight="1" x14ac:dyDescent="0.2">
      <c r="A19" s="54" t="s">
        <v>321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1"/>
    </row>
    <row r="20" spans="1:15" ht="43.25" customHeight="1" x14ac:dyDescent="0.2">
      <c r="A20" s="24" t="s">
        <v>317</v>
      </c>
      <c r="B20" s="5" t="s">
        <v>253</v>
      </c>
      <c r="C20" s="7" t="s">
        <v>12</v>
      </c>
      <c r="D20" s="7">
        <v>6</v>
      </c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25" customHeight="1" x14ac:dyDescent="0.2">
      <c r="A21" s="24" t="s">
        <v>317</v>
      </c>
      <c r="B21" s="5" t="s">
        <v>254</v>
      </c>
      <c r="C21" s="7" t="s">
        <v>21</v>
      </c>
      <c r="D21" s="7"/>
      <c r="E21" s="5"/>
      <c r="F21" s="5"/>
      <c r="G21" s="5"/>
      <c r="H21" s="7"/>
      <c r="I21" s="7"/>
      <c r="J21" s="7"/>
      <c r="K21" s="7"/>
      <c r="L21" s="7"/>
      <c r="M21" s="7" t="s">
        <v>22</v>
      </c>
      <c r="N21" s="5" t="s">
        <v>255</v>
      </c>
      <c r="O21" s="5"/>
    </row>
    <row r="22" spans="1:15" ht="43.25" customHeight="1" x14ac:dyDescent="0.2">
      <c r="A22" s="24" t="s">
        <v>317</v>
      </c>
      <c r="B22" s="5" t="s">
        <v>256</v>
      </c>
      <c r="C22" s="7" t="s">
        <v>21</v>
      </c>
      <c r="D22" s="7"/>
      <c r="E22" s="5"/>
      <c r="F22" s="5"/>
      <c r="G22" s="5"/>
      <c r="H22" s="7" t="s">
        <v>143</v>
      </c>
      <c r="I22" s="11">
        <v>12</v>
      </c>
      <c r="J22" s="11"/>
      <c r="K22" s="11"/>
      <c r="L22" s="7"/>
      <c r="M22" s="7" t="s">
        <v>22</v>
      </c>
      <c r="N22" s="5" t="s">
        <v>257</v>
      </c>
      <c r="O22" s="5"/>
    </row>
    <row r="23" spans="1:15" ht="43.25" customHeight="1" x14ac:dyDescent="0.2">
      <c r="A23" s="24" t="s">
        <v>317</v>
      </c>
      <c r="B23" s="5" t="s">
        <v>258</v>
      </c>
      <c r="C23" s="7" t="s">
        <v>12</v>
      </c>
      <c r="D23" s="7">
        <v>6</v>
      </c>
      <c r="E23" s="5"/>
      <c r="F23" s="5"/>
      <c r="G23" s="5"/>
      <c r="H23" s="7"/>
      <c r="I23" s="7"/>
      <c r="J23" s="7"/>
      <c r="K23" s="7"/>
      <c r="L23" s="7"/>
      <c r="M23" s="7" t="s">
        <v>22</v>
      </c>
      <c r="N23" s="5" t="s">
        <v>259</v>
      </c>
      <c r="O23" s="5"/>
    </row>
    <row r="24" spans="1:15" ht="43.25" customHeight="1" x14ac:dyDescent="0.2">
      <c r="A24" s="24" t="s">
        <v>317</v>
      </c>
      <c r="B24" s="5" t="s">
        <v>260</v>
      </c>
      <c r="C24" s="7" t="s">
        <v>21</v>
      </c>
      <c r="D24" s="7"/>
      <c r="E24" s="5"/>
      <c r="F24" s="5"/>
      <c r="G24" s="5"/>
      <c r="H24" s="7"/>
      <c r="I24" s="7">
        <v>36</v>
      </c>
      <c r="J24" s="7"/>
      <c r="K24" s="7"/>
      <c r="L24" s="7"/>
      <c r="M24" s="7" t="s">
        <v>22</v>
      </c>
      <c r="N24" s="5" t="s">
        <v>259</v>
      </c>
      <c r="O24" s="5"/>
    </row>
    <row r="25" spans="1:15" ht="43.25" customHeight="1" x14ac:dyDescent="0.2">
      <c r="A25" s="24" t="s">
        <v>317</v>
      </c>
      <c r="B25" s="5" t="s">
        <v>261</v>
      </c>
      <c r="C25" s="7" t="s">
        <v>21</v>
      </c>
      <c r="D25" s="7"/>
      <c r="E25" s="5"/>
      <c r="F25" s="5"/>
      <c r="G25" s="5"/>
      <c r="H25" s="7"/>
      <c r="I25" s="7"/>
      <c r="J25" s="7">
        <v>72</v>
      </c>
      <c r="K25" s="7"/>
      <c r="L25" s="7"/>
      <c r="M25" s="7" t="s">
        <v>22</v>
      </c>
      <c r="N25" s="5" t="s">
        <v>259</v>
      </c>
      <c r="O25" s="5"/>
    </row>
    <row r="26" spans="1:15" ht="43.25" customHeight="1" x14ac:dyDescent="0.2">
      <c r="A26" s="24" t="s">
        <v>317</v>
      </c>
      <c r="B26" s="5" t="s">
        <v>262</v>
      </c>
      <c r="C26" s="7" t="s">
        <v>12</v>
      </c>
      <c r="D26" s="7">
        <v>6</v>
      </c>
      <c r="E26" s="5"/>
      <c r="F26" s="5"/>
      <c r="G26" s="5"/>
      <c r="H26" s="7"/>
      <c r="I26" s="7"/>
      <c r="J26" s="7"/>
      <c r="K26" s="7"/>
      <c r="L26" s="7"/>
      <c r="M26" s="7" t="s">
        <v>22</v>
      </c>
      <c r="N26" s="5" t="s">
        <v>259</v>
      </c>
      <c r="O26" s="5"/>
    </row>
    <row r="27" spans="1:15" ht="43.25" customHeight="1" x14ac:dyDescent="0.2">
      <c r="A27" s="24" t="s">
        <v>317</v>
      </c>
      <c r="B27" s="5" t="s">
        <v>325</v>
      </c>
      <c r="C27" s="7" t="s">
        <v>21</v>
      </c>
      <c r="D27" s="7"/>
      <c r="E27" s="5"/>
      <c r="F27" s="5"/>
      <c r="G27" s="5"/>
      <c r="H27" s="7"/>
      <c r="I27" s="7">
        <v>24</v>
      </c>
      <c r="J27" s="7">
        <v>36</v>
      </c>
      <c r="K27" s="7"/>
      <c r="L27" s="7"/>
      <c r="M27" s="7" t="s">
        <v>22</v>
      </c>
      <c r="N27" s="5" t="s">
        <v>259</v>
      </c>
      <c r="O27" s="5"/>
    </row>
    <row r="28" spans="1:15" ht="43.25" customHeight="1" x14ac:dyDescent="0.2">
      <c r="A28" s="24" t="s">
        <v>317</v>
      </c>
      <c r="B28" s="5" t="s">
        <v>326</v>
      </c>
      <c r="C28" s="7" t="s">
        <v>21</v>
      </c>
      <c r="D28" s="7"/>
      <c r="E28" s="5"/>
      <c r="F28" s="5"/>
      <c r="G28" s="5"/>
      <c r="H28" s="7"/>
      <c r="I28" s="7">
        <v>24</v>
      </c>
      <c r="J28" s="7">
        <v>36</v>
      </c>
      <c r="K28" s="7"/>
      <c r="L28" s="7"/>
      <c r="M28" s="7" t="s">
        <v>22</v>
      </c>
      <c r="N28" s="5" t="s">
        <v>259</v>
      </c>
      <c r="O28" s="5"/>
    </row>
    <row r="29" spans="1:15" ht="43.25" customHeight="1" x14ac:dyDescent="0.2">
      <c r="A29" s="24" t="s">
        <v>317</v>
      </c>
      <c r="B29" s="28" t="s">
        <v>263</v>
      </c>
      <c r="C29" s="7" t="s">
        <v>12</v>
      </c>
      <c r="D29" s="7">
        <v>6</v>
      </c>
      <c r="E29" s="5"/>
      <c r="F29" s="5"/>
      <c r="G29" s="5"/>
      <c r="H29" s="7"/>
      <c r="I29" s="7"/>
      <c r="J29" s="7"/>
      <c r="K29" s="7"/>
      <c r="L29" s="7"/>
      <c r="M29" s="7" t="s">
        <v>13</v>
      </c>
      <c r="N29" s="5"/>
      <c r="O29" s="5"/>
    </row>
    <row r="30" spans="1:15" ht="43.25" customHeight="1" x14ac:dyDescent="0.2">
      <c r="A30" s="24" t="s">
        <v>317</v>
      </c>
      <c r="B30" s="28" t="s">
        <v>303</v>
      </c>
      <c r="C30" s="7" t="s">
        <v>21</v>
      </c>
      <c r="D30" s="7"/>
      <c r="E30" s="5"/>
      <c r="F30" s="5"/>
      <c r="G30" s="5"/>
      <c r="H30" s="7" t="s">
        <v>133</v>
      </c>
      <c r="I30" s="7">
        <v>6</v>
      </c>
      <c r="J30" s="7">
        <v>6</v>
      </c>
      <c r="K30" s="7"/>
      <c r="L30" s="7"/>
      <c r="M30" s="7" t="s">
        <v>13</v>
      </c>
      <c r="N30" s="5"/>
      <c r="O30" s="5"/>
    </row>
    <row r="31" spans="1:15" ht="43.25" customHeight="1" x14ac:dyDescent="0.2">
      <c r="A31" s="24" t="s">
        <v>317</v>
      </c>
      <c r="B31" s="28" t="s">
        <v>305</v>
      </c>
      <c r="C31" s="7" t="s">
        <v>21</v>
      </c>
      <c r="D31" s="7"/>
      <c r="E31" s="5"/>
      <c r="F31" s="5"/>
      <c r="G31" s="5"/>
      <c r="H31" s="7" t="s">
        <v>143</v>
      </c>
      <c r="I31" s="7">
        <v>6</v>
      </c>
      <c r="J31" s="7">
        <v>6</v>
      </c>
      <c r="K31" s="7"/>
      <c r="L31" s="7"/>
      <c r="M31" s="7" t="s">
        <v>13</v>
      </c>
      <c r="N31" s="5"/>
      <c r="O31" s="5"/>
    </row>
    <row r="32" spans="1:15" ht="43.25" customHeight="1" x14ac:dyDescent="0.2">
      <c r="A32" s="24" t="s">
        <v>317</v>
      </c>
      <c r="B32" s="28" t="s">
        <v>304</v>
      </c>
      <c r="C32" s="7" t="s">
        <v>21</v>
      </c>
      <c r="D32" s="7"/>
      <c r="E32" s="5"/>
      <c r="F32" s="5"/>
      <c r="G32" s="5"/>
      <c r="H32" s="7" t="s">
        <v>191</v>
      </c>
      <c r="I32" s="7">
        <v>6</v>
      </c>
      <c r="J32" s="7">
        <v>6</v>
      </c>
      <c r="K32" s="7"/>
      <c r="L32" s="7"/>
      <c r="M32" s="7" t="s">
        <v>13</v>
      </c>
      <c r="N32" s="5"/>
      <c r="O32" s="5"/>
    </row>
    <row r="33" spans="1:15" ht="43.25" customHeight="1" x14ac:dyDescent="0.2">
      <c r="A33" s="24" t="s">
        <v>317</v>
      </c>
      <c r="B33" s="27" t="s">
        <v>266</v>
      </c>
      <c r="C33" s="11" t="s">
        <v>12</v>
      </c>
      <c r="D33" s="11">
        <v>6</v>
      </c>
      <c r="E33" s="6"/>
      <c r="F33" s="6"/>
      <c r="G33" s="6"/>
      <c r="H33" s="7"/>
      <c r="I33" s="11"/>
      <c r="J33" s="11"/>
      <c r="K33" s="11"/>
      <c r="L33" s="11"/>
      <c r="M33" s="11"/>
      <c r="N33" s="5"/>
      <c r="O33" s="5"/>
    </row>
    <row r="34" spans="1:15" ht="43.25" customHeight="1" x14ac:dyDescent="0.2">
      <c r="A34" s="24" t="s">
        <v>317</v>
      </c>
      <c r="B34" s="27" t="s">
        <v>267</v>
      </c>
      <c r="C34" s="11" t="s">
        <v>21</v>
      </c>
      <c r="D34" s="11"/>
      <c r="E34" s="6"/>
      <c r="F34" s="6"/>
      <c r="G34" s="6"/>
      <c r="H34" s="7"/>
      <c r="I34" s="11"/>
      <c r="J34" s="11">
        <v>20</v>
      </c>
      <c r="K34" s="11"/>
      <c r="L34" s="11"/>
      <c r="M34" s="11"/>
      <c r="N34" s="5"/>
      <c r="O34" s="5"/>
    </row>
    <row r="35" spans="1:15" ht="43.25" customHeight="1" x14ac:dyDescent="0.2">
      <c r="A35" s="24" t="s">
        <v>317</v>
      </c>
      <c r="B35" s="27" t="s">
        <v>328</v>
      </c>
      <c r="C35" s="11" t="s">
        <v>21</v>
      </c>
      <c r="D35" s="11"/>
      <c r="E35" s="6"/>
      <c r="F35" s="6"/>
      <c r="G35" s="6"/>
      <c r="H35" s="7" t="s">
        <v>169</v>
      </c>
      <c r="I35" s="11">
        <v>4</v>
      </c>
      <c r="J35" s="11">
        <v>4</v>
      </c>
      <c r="K35" s="11"/>
      <c r="L35" s="11"/>
      <c r="M35" s="11"/>
      <c r="N35" s="5"/>
      <c r="O35" s="5"/>
    </row>
    <row r="36" spans="1:15" ht="43.25" customHeight="1" x14ac:dyDescent="0.2">
      <c r="A36" s="24" t="s">
        <v>317</v>
      </c>
      <c r="B36" s="27" t="s">
        <v>329</v>
      </c>
      <c r="C36" s="11" t="s">
        <v>21</v>
      </c>
      <c r="D36" s="11"/>
      <c r="E36" s="6"/>
      <c r="F36" s="6"/>
      <c r="G36" s="6"/>
      <c r="H36" s="7" t="s">
        <v>131</v>
      </c>
      <c r="I36" s="11">
        <v>4</v>
      </c>
      <c r="J36" s="11">
        <v>4</v>
      </c>
      <c r="K36" s="11"/>
      <c r="L36" s="11"/>
      <c r="M36" s="11"/>
      <c r="N36" s="5"/>
      <c r="O36" s="5"/>
    </row>
    <row r="37" spans="1:15" ht="43.25" customHeight="1" x14ac:dyDescent="0.2">
      <c r="A37" s="24" t="s">
        <v>317</v>
      </c>
      <c r="B37" s="28" t="s">
        <v>270</v>
      </c>
      <c r="C37" s="7" t="s">
        <v>12</v>
      </c>
      <c r="D37" s="7">
        <v>3</v>
      </c>
      <c r="E37" s="5" t="s">
        <v>15</v>
      </c>
      <c r="F37" s="5"/>
      <c r="G37" s="5"/>
      <c r="H37" s="7"/>
      <c r="I37" s="7"/>
      <c r="J37" s="7"/>
      <c r="K37" s="7"/>
      <c r="L37" s="7"/>
      <c r="M37" s="7" t="s">
        <v>22</v>
      </c>
      <c r="N37" s="5"/>
      <c r="O37" s="5"/>
    </row>
    <row r="38" spans="1:15" s="53" customFormat="1" ht="43.25" customHeight="1" x14ac:dyDescent="0.2">
      <c r="A38" s="49" t="s">
        <v>322</v>
      </c>
      <c r="B38" s="50"/>
      <c r="C38" s="51"/>
      <c r="D38" s="51"/>
      <c r="E38" s="52"/>
      <c r="F38" s="52"/>
      <c r="G38" s="52"/>
      <c r="H38" s="51"/>
      <c r="I38" s="51"/>
      <c r="J38" s="51"/>
      <c r="K38" s="51"/>
      <c r="L38" s="51"/>
      <c r="M38" s="51"/>
      <c r="N38" s="52"/>
      <c r="O38" s="52"/>
    </row>
    <row r="39" spans="1:15" ht="43.25" customHeight="1" x14ac:dyDescent="0.2">
      <c r="A39" s="24" t="s">
        <v>318</v>
      </c>
      <c r="B39" s="5" t="s">
        <v>253</v>
      </c>
      <c r="C39" s="7" t="s">
        <v>12</v>
      </c>
      <c r="D39" s="7">
        <v>3</v>
      </c>
      <c r="E39" s="5"/>
      <c r="F39" s="5"/>
      <c r="G39" s="5"/>
      <c r="H39" s="7"/>
      <c r="I39" s="7"/>
      <c r="J39" s="7"/>
      <c r="K39" s="7"/>
      <c r="L39" s="7"/>
      <c r="M39" s="7"/>
      <c r="N39" s="5"/>
      <c r="O39" s="5" t="s">
        <v>298</v>
      </c>
    </row>
    <row r="40" spans="1:15" ht="43.25" customHeight="1" x14ac:dyDescent="0.2">
      <c r="A40" s="24" t="s">
        <v>318</v>
      </c>
      <c r="B40" s="5" t="s">
        <v>254</v>
      </c>
      <c r="C40" s="7" t="s">
        <v>21</v>
      </c>
      <c r="D40" s="7"/>
      <c r="E40" s="5"/>
      <c r="F40" s="5"/>
      <c r="G40" s="5"/>
      <c r="H40" s="7"/>
      <c r="I40" s="7"/>
      <c r="J40" s="7"/>
      <c r="K40" s="7"/>
      <c r="L40" s="7"/>
      <c r="M40" s="7"/>
      <c r="N40" s="5" t="s">
        <v>255</v>
      </c>
      <c r="O40" s="5"/>
    </row>
    <row r="41" spans="1:15" ht="43.25" customHeight="1" x14ac:dyDescent="0.2">
      <c r="A41" s="24" t="s">
        <v>318</v>
      </c>
      <c r="B41" s="5" t="s">
        <v>299</v>
      </c>
      <c r="C41" s="7" t="s">
        <v>21</v>
      </c>
      <c r="D41" s="7"/>
      <c r="E41" s="5"/>
      <c r="F41" s="5"/>
      <c r="G41" s="5"/>
      <c r="H41" s="7" t="s">
        <v>143</v>
      </c>
      <c r="I41" s="7">
        <v>6</v>
      </c>
      <c r="J41" s="7">
        <v>6</v>
      </c>
      <c r="K41" s="7"/>
      <c r="L41" s="7"/>
      <c r="M41" s="7" t="s">
        <v>13</v>
      </c>
      <c r="N41" s="5"/>
      <c r="O41" s="5"/>
    </row>
    <row r="42" spans="1:15" ht="43.25" customHeight="1" x14ac:dyDescent="0.2">
      <c r="A42" s="24" t="s">
        <v>318</v>
      </c>
      <c r="B42" s="5" t="s">
        <v>258</v>
      </c>
      <c r="C42" s="7" t="s">
        <v>12</v>
      </c>
      <c r="D42" s="7">
        <v>6</v>
      </c>
      <c r="E42" s="5"/>
      <c r="F42" s="5"/>
      <c r="G42" s="5"/>
      <c r="H42" s="7"/>
      <c r="I42" s="7"/>
      <c r="J42" s="7"/>
      <c r="K42" s="7"/>
      <c r="L42" s="7"/>
      <c r="M42" s="7" t="s">
        <v>22</v>
      </c>
      <c r="N42" s="5" t="s">
        <v>259</v>
      </c>
      <c r="O42" s="5"/>
    </row>
    <row r="43" spans="1:15" ht="43.25" customHeight="1" x14ac:dyDescent="0.2">
      <c r="A43" s="24" t="s">
        <v>318</v>
      </c>
      <c r="B43" s="5" t="s">
        <v>260</v>
      </c>
      <c r="C43" s="7" t="s">
        <v>21</v>
      </c>
      <c r="D43" s="7"/>
      <c r="E43" s="5"/>
      <c r="F43" s="5"/>
      <c r="G43" s="5"/>
      <c r="H43" s="7"/>
      <c r="I43" s="7">
        <v>36</v>
      </c>
      <c r="J43" s="7"/>
      <c r="K43" s="7"/>
      <c r="L43" s="7"/>
      <c r="M43" s="7" t="s">
        <v>22</v>
      </c>
      <c r="N43" s="5" t="s">
        <v>259</v>
      </c>
      <c r="O43" s="5"/>
    </row>
    <row r="44" spans="1:15" ht="43.25" customHeight="1" x14ac:dyDescent="0.2">
      <c r="A44" s="24" t="s">
        <v>318</v>
      </c>
      <c r="B44" s="5" t="s">
        <v>261</v>
      </c>
      <c r="C44" s="7" t="s">
        <v>21</v>
      </c>
      <c r="D44" s="7"/>
      <c r="E44" s="5"/>
      <c r="F44" s="5"/>
      <c r="G44" s="5"/>
      <c r="H44" s="7"/>
      <c r="I44" s="7"/>
      <c r="J44" s="7">
        <v>72</v>
      </c>
      <c r="K44" s="7"/>
      <c r="L44" s="7"/>
      <c r="M44" s="7" t="s">
        <v>22</v>
      </c>
      <c r="N44" s="5" t="s">
        <v>259</v>
      </c>
      <c r="O44" s="5"/>
    </row>
    <row r="45" spans="1:15" ht="43.25" customHeight="1" x14ac:dyDescent="0.2">
      <c r="A45" s="24" t="s">
        <v>318</v>
      </c>
      <c r="B45" s="5" t="s">
        <v>300</v>
      </c>
      <c r="C45" s="7" t="s">
        <v>12</v>
      </c>
      <c r="D45" s="7">
        <v>6</v>
      </c>
      <c r="E45" s="5"/>
      <c r="F45" s="5"/>
      <c r="G45" s="5"/>
      <c r="H45" s="7"/>
      <c r="I45" s="7"/>
      <c r="J45" s="7"/>
      <c r="K45" s="7"/>
      <c r="L45" s="7"/>
      <c r="M45" s="7"/>
      <c r="N45" s="5"/>
      <c r="O45" s="5" t="s">
        <v>301</v>
      </c>
    </row>
    <row r="46" spans="1:15" ht="43.25" customHeight="1" x14ac:dyDescent="0.2">
      <c r="A46" s="24" t="s">
        <v>318</v>
      </c>
      <c r="B46" s="5" t="s">
        <v>302</v>
      </c>
      <c r="C46" s="7" t="s">
        <v>21</v>
      </c>
      <c r="D46" s="7"/>
      <c r="E46" s="5"/>
      <c r="F46" s="5"/>
      <c r="G46" s="5"/>
      <c r="H46" s="7"/>
      <c r="I46" s="16">
        <v>24</v>
      </c>
      <c r="J46" s="16">
        <v>34</v>
      </c>
      <c r="K46" s="7"/>
      <c r="L46" s="7"/>
      <c r="M46" s="7"/>
      <c r="N46" s="5"/>
      <c r="O46" s="48"/>
    </row>
    <row r="47" spans="1:15" ht="43.25" customHeight="1" x14ac:dyDescent="0.2">
      <c r="A47" s="24" t="s">
        <v>318</v>
      </c>
      <c r="B47" s="28" t="s">
        <v>263</v>
      </c>
      <c r="C47" s="7" t="s">
        <v>12</v>
      </c>
      <c r="D47" s="7">
        <v>6</v>
      </c>
      <c r="E47" s="5"/>
      <c r="F47" s="5"/>
      <c r="G47" s="5"/>
      <c r="H47" s="7"/>
      <c r="I47" s="7"/>
      <c r="J47" s="7"/>
      <c r="K47" s="7"/>
      <c r="L47" s="7"/>
      <c r="M47" s="7" t="s">
        <v>13</v>
      </c>
      <c r="N47" s="5"/>
      <c r="O47" s="48"/>
    </row>
    <row r="48" spans="1:15" ht="43.25" customHeight="1" x14ac:dyDescent="0.2">
      <c r="A48" s="24" t="s">
        <v>318</v>
      </c>
      <c r="B48" s="28" t="s">
        <v>264</v>
      </c>
      <c r="C48" s="7" t="s">
        <v>21</v>
      </c>
      <c r="D48" s="7"/>
      <c r="E48" s="5"/>
      <c r="F48" s="5"/>
      <c r="G48" s="5"/>
      <c r="H48" s="7" t="s">
        <v>143</v>
      </c>
      <c r="I48" s="7">
        <v>6</v>
      </c>
      <c r="J48" s="7">
        <v>6</v>
      </c>
      <c r="K48" s="7"/>
      <c r="L48" s="7"/>
      <c r="M48" s="7" t="s">
        <v>13</v>
      </c>
      <c r="N48" s="5"/>
      <c r="O48" s="48"/>
    </row>
    <row r="49" spans="1:15" ht="43.25" customHeight="1" x14ac:dyDescent="0.2">
      <c r="A49" s="24" t="s">
        <v>318</v>
      </c>
      <c r="B49" s="28" t="s">
        <v>330</v>
      </c>
      <c r="C49" s="7" t="s">
        <v>21</v>
      </c>
      <c r="D49" s="7"/>
      <c r="E49" s="5"/>
      <c r="F49" s="5"/>
      <c r="G49" s="5"/>
      <c r="H49" s="7" t="s">
        <v>137</v>
      </c>
      <c r="I49" s="7">
        <v>6</v>
      </c>
      <c r="J49" s="7">
        <v>6</v>
      </c>
      <c r="K49" s="7"/>
      <c r="L49" s="7"/>
      <c r="M49" s="7" t="s">
        <v>13</v>
      </c>
      <c r="N49" s="5"/>
      <c r="O49" s="5"/>
    </row>
    <row r="50" spans="1:15" ht="43.25" customHeight="1" x14ac:dyDescent="0.2">
      <c r="A50" s="24" t="s">
        <v>318</v>
      </c>
      <c r="B50" s="28" t="s">
        <v>265</v>
      </c>
      <c r="C50" s="7" t="s">
        <v>21</v>
      </c>
      <c r="D50" s="7"/>
      <c r="E50" s="5"/>
      <c r="F50" s="5"/>
      <c r="G50" s="5"/>
      <c r="H50" s="7" t="s">
        <v>139</v>
      </c>
      <c r="I50" s="7">
        <v>6</v>
      </c>
      <c r="J50" s="7">
        <v>6</v>
      </c>
      <c r="K50" s="7"/>
      <c r="L50" s="7"/>
      <c r="M50" s="7" t="s">
        <v>13</v>
      </c>
      <c r="N50" s="5"/>
      <c r="O50" s="5" t="s">
        <v>301</v>
      </c>
    </row>
    <row r="51" spans="1:15" ht="43.25" customHeight="1" x14ac:dyDescent="0.2">
      <c r="A51" s="24" t="s">
        <v>318</v>
      </c>
      <c r="B51" s="27" t="s">
        <v>266</v>
      </c>
      <c r="C51" s="11" t="s">
        <v>12</v>
      </c>
      <c r="D51" s="11">
        <v>9</v>
      </c>
      <c r="E51" s="6"/>
      <c r="F51" s="6"/>
      <c r="G51" s="6"/>
      <c r="H51" s="7"/>
      <c r="I51" s="7"/>
      <c r="J51" s="7"/>
      <c r="K51" s="7"/>
      <c r="L51" s="11"/>
      <c r="M51" s="11"/>
      <c r="N51" s="6"/>
      <c r="O51" s="5"/>
    </row>
    <row r="52" spans="1:15" ht="43.25" customHeight="1" x14ac:dyDescent="0.2">
      <c r="A52" s="24" t="s">
        <v>318</v>
      </c>
      <c r="B52" s="27" t="s">
        <v>267</v>
      </c>
      <c r="C52" s="11" t="s">
        <v>21</v>
      </c>
      <c r="D52" s="11"/>
      <c r="E52" s="6"/>
      <c r="F52" s="6"/>
      <c r="G52" s="6"/>
      <c r="H52" s="7"/>
      <c r="I52" s="7"/>
      <c r="J52" s="7">
        <v>20</v>
      </c>
      <c r="K52" s="7"/>
      <c r="L52" s="11"/>
      <c r="M52" s="11"/>
      <c r="N52" s="6"/>
      <c r="O52" s="5"/>
    </row>
    <row r="53" spans="1:15" ht="43.25" customHeight="1" x14ac:dyDescent="0.2">
      <c r="A53" s="24" t="s">
        <v>318</v>
      </c>
      <c r="B53" s="27" t="s">
        <v>268</v>
      </c>
      <c r="C53" s="11" t="s">
        <v>21</v>
      </c>
      <c r="D53" s="11"/>
      <c r="E53" s="6"/>
      <c r="F53" s="6"/>
      <c r="G53" s="6"/>
      <c r="H53" s="7" t="s">
        <v>143</v>
      </c>
      <c r="I53" s="7">
        <v>4</v>
      </c>
      <c r="J53" s="7">
        <v>4</v>
      </c>
      <c r="K53" s="7"/>
      <c r="L53" s="11"/>
      <c r="M53" s="11"/>
      <c r="N53" s="6"/>
      <c r="O53" s="5"/>
    </row>
    <row r="54" spans="1:15" ht="43.25" customHeight="1" x14ac:dyDescent="0.2">
      <c r="A54" s="24" t="s">
        <v>318</v>
      </c>
      <c r="B54" s="27" t="s">
        <v>269</v>
      </c>
      <c r="C54" s="11" t="s">
        <v>21</v>
      </c>
      <c r="D54" s="11"/>
      <c r="E54" s="6"/>
      <c r="F54" s="6"/>
      <c r="G54" s="6"/>
      <c r="H54" s="7"/>
      <c r="I54" s="7">
        <v>4</v>
      </c>
      <c r="J54" s="7">
        <v>4</v>
      </c>
      <c r="K54" s="7"/>
      <c r="L54" s="11"/>
      <c r="M54" s="11"/>
      <c r="N54" s="6"/>
      <c r="O54" s="6" t="s">
        <v>301</v>
      </c>
    </row>
    <row r="55" spans="1:15" ht="43.25" customHeight="1" x14ac:dyDescent="0.2">
      <c r="A55" s="24" t="s">
        <v>318</v>
      </c>
      <c r="B55" s="28" t="s">
        <v>270</v>
      </c>
      <c r="C55" s="7" t="s">
        <v>12</v>
      </c>
      <c r="D55" s="7">
        <v>3</v>
      </c>
      <c r="E55" s="5" t="s">
        <v>15</v>
      </c>
      <c r="F55" s="5"/>
      <c r="G55" s="5"/>
      <c r="H55" s="7"/>
      <c r="I55" s="7"/>
      <c r="J55" s="7"/>
      <c r="K55" s="7"/>
      <c r="L55" s="7"/>
      <c r="M55" s="7" t="s">
        <v>22</v>
      </c>
      <c r="N55" s="5"/>
      <c r="O55" s="6"/>
    </row>
    <row r="56" spans="1:15" ht="43.25" customHeight="1" x14ac:dyDescent="0.25">
      <c r="A56" s="25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25" customHeight="1" x14ac:dyDescent="0.25">
      <c r="A57" s="25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25" customHeight="1" x14ac:dyDescent="0.25">
      <c r="A58" s="25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9"/>
      <c r="C61" s="7"/>
      <c r="D61" s="12"/>
      <c r="E61" s="8"/>
      <c r="F61" s="8"/>
      <c r="G61" s="8"/>
      <c r="H61" s="12"/>
      <c r="I61" s="16"/>
      <c r="J61" s="16"/>
      <c r="K61" s="7"/>
      <c r="L61" s="7"/>
      <c r="M61" s="7"/>
      <c r="N61" s="8"/>
      <c r="O61" s="8"/>
    </row>
    <row r="62" spans="1:15" ht="43.25" customHeight="1" x14ac:dyDescent="0.25">
      <c r="A62" s="25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25" customHeight="1" x14ac:dyDescent="0.25">
      <c r="A64" s="26"/>
      <c r="B64" s="30"/>
      <c r="C64" s="15"/>
      <c r="D64" s="14"/>
      <c r="E64" s="9"/>
      <c r="F64" s="9"/>
      <c r="G64" s="9"/>
      <c r="H64" s="14"/>
      <c r="I64" s="15"/>
      <c r="J64" s="15"/>
      <c r="K64" s="15"/>
      <c r="L64" s="15"/>
      <c r="M64" s="15"/>
      <c r="N64" s="9"/>
      <c r="O64" s="9"/>
    </row>
    <row r="65" spans="1:15" ht="43.25" customHeight="1" x14ac:dyDescent="0.25">
      <c r="A65" s="25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5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25" customHeight="1" x14ac:dyDescent="0.25">
      <c r="A67" s="25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9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9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9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9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9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9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9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9"/>
      <c r="C169" s="7"/>
      <c r="D169" s="12"/>
      <c r="E169" s="8"/>
      <c r="F169" s="8"/>
      <c r="G169" s="8"/>
      <c r="H169" s="12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9"/>
      <c r="C170" s="7"/>
      <c r="D170" s="12"/>
      <c r="E170" s="8"/>
      <c r="F170" s="8"/>
      <c r="G170" s="8"/>
      <c r="H170" s="12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9"/>
      <c r="C171" s="7"/>
      <c r="D171" s="12"/>
      <c r="E171" s="8"/>
      <c r="F171" s="8"/>
      <c r="G171" s="8"/>
      <c r="H171" s="12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9"/>
      <c r="C172" s="7"/>
      <c r="D172" s="12"/>
      <c r="E172" s="8"/>
      <c r="F172" s="8"/>
      <c r="G172" s="8"/>
      <c r="H172" s="12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9"/>
      <c r="C173" s="7"/>
      <c r="D173" s="12"/>
      <c r="E173" s="8"/>
      <c r="F173" s="8"/>
      <c r="G173" s="8"/>
      <c r="H173" s="12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9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9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9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5"/>
      <c r="B301" s="29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5"/>
      <c r="B302" s="29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5"/>
      <c r="B303" s="29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 x14ac:dyDescent="0.25">
      <c r="A304" s="25"/>
      <c r="B304" s="29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 x14ac:dyDescent="0.25">
      <c r="A305" s="25"/>
      <c r="B305" s="29"/>
      <c r="C305" s="7"/>
      <c r="D305" s="12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 x14ac:dyDescent="0.25">
      <c r="A306" s="25"/>
      <c r="B306" s="29"/>
      <c r="C306" s="7"/>
      <c r="D306" s="12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 x14ac:dyDescent="0.25">
      <c r="A307" s="25"/>
      <c r="B307" s="29"/>
      <c r="C307" s="7"/>
      <c r="D307" s="12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 x14ac:dyDescent="0.25">
      <c r="A308" s="25"/>
      <c r="B308" s="29"/>
      <c r="C308" s="7"/>
      <c r="D308" s="12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 x14ac:dyDescent="0.25">
      <c r="A309" s="25"/>
      <c r="B309" s="29"/>
      <c r="C309" s="7"/>
      <c r="D309" s="12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25" customHeight="1" x14ac:dyDescent="0.25">
      <c r="A310" s="25"/>
      <c r="B310" s="29"/>
      <c r="C310" s="7"/>
      <c r="D310" s="7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25" customHeight="1" x14ac:dyDescent="0.25">
      <c r="A311" s="25"/>
      <c r="B311" s="29"/>
      <c r="C311" s="7"/>
      <c r="D311" s="7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25" customHeight="1" x14ac:dyDescent="0.25">
      <c r="A312" s="25"/>
      <c r="B312" s="29"/>
      <c r="C312" s="7"/>
      <c r="D312" s="7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  <row r="313" spans="1:15" ht="43.25" customHeight="1" x14ac:dyDescent="0.25">
      <c r="A313" s="25"/>
      <c r="B313" s="29"/>
      <c r="C313" s="7"/>
      <c r="D313" s="7"/>
      <c r="E313" s="8"/>
      <c r="F313" s="8"/>
      <c r="G313" s="8"/>
      <c r="H313" s="8"/>
      <c r="I313" s="7"/>
      <c r="J313" s="7"/>
      <c r="K313" s="7"/>
      <c r="L313" s="7"/>
      <c r="M313" s="7"/>
      <c r="N313" s="8"/>
      <c r="O313" s="8"/>
    </row>
  </sheetData>
  <sheetProtection algorithmName="SHA-512" hashValue="S513DTJZBhPjnRQSRi7lUMwjrDW4EVnzqvr/OuG/44LzSF702Rtq+GeYDIKmm9cyeXcg6sCV7HCdesu8VoX5nQ==" saltValue="oSy25WsCT2fcsjsT20mQs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phoneticPr fontId="6" type="noConversion"/>
  <conditionalFormatting sqref="A1:O9 A10:E10 K10:O11 A11:D11 A12:O12 A13:H13 J13:O16 A14:F14 A15:H15 A16:F16 A17:O38 A56:O1012">
    <cfRule type="expression" dxfId="77" priority="28">
      <formula>$F1="Création"</formula>
    </cfRule>
    <cfRule type="expression" dxfId="76" priority="27">
      <formula>$F1="Modification"</formula>
    </cfRule>
  </conditionalFormatting>
  <conditionalFormatting sqref="A1:O9 K10:O11 A12:O12 J13:O16 A17:O38 A56:O1012 A10:E10 A11:D11 A13:H13 A14:F14 A15:H15 A16:F16">
    <cfRule type="expression" dxfId="75" priority="26">
      <formula>$F1="Fermeture"</formula>
    </cfRule>
  </conditionalFormatting>
  <conditionalFormatting sqref="A39:O45 A40:A55 A46:N55">
    <cfRule type="expression" dxfId="74" priority="7">
      <formula>$F39="Modification"</formula>
    </cfRule>
    <cfRule type="expression" dxfId="73" priority="8">
      <formula>$F39="Création"</formula>
    </cfRule>
  </conditionalFormatting>
  <conditionalFormatting sqref="A39:O45 A46:N55 A40:A55">
    <cfRule type="expression" dxfId="72" priority="6">
      <formula>$F39="Fermeture"</formula>
    </cfRule>
  </conditionalFormatting>
  <conditionalFormatting sqref="G1:N1012 A1:A1012 D1:E1012">
    <cfRule type="expression" dxfId="71" priority="4">
      <formula>$C1="Option"</formula>
    </cfRule>
  </conditionalFormatting>
  <conditionalFormatting sqref="I43:J44">
    <cfRule type="expression" dxfId="70" priority="1">
      <formula>$F43="Fermeture"</formula>
    </cfRule>
    <cfRule type="expression" dxfId="69" priority="3">
      <formula>$F43="Création"</formula>
    </cfRule>
    <cfRule type="expression" dxfId="68" priority="2">
      <formula>$F43="Modification"</formula>
    </cfRule>
  </conditionalFormatting>
  <conditionalFormatting sqref="N1:N38 N56:N1012">
    <cfRule type="expression" dxfId="67" priority="23">
      <formula>$M1="Porteuse"</formula>
    </cfRule>
  </conditionalFormatting>
  <conditionalFormatting sqref="N39:N55">
    <cfRule type="expression" dxfId="66" priority="5">
      <formula>$M39="Porteuse"</formula>
    </cfRule>
  </conditionalFormatting>
  <conditionalFormatting sqref="O46:O48">
    <cfRule type="expression" dxfId="65" priority="14">
      <formula>#REF!="Fermeture"</formula>
    </cfRule>
    <cfRule type="expression" dxfId="64" priority="11">
      <formula>#REF!="Modification"</formula>
    </cfRule>
    <cfRule type="expression" dxfId="63" priority="12">
      <formula>#REF!="Création"</formula>
    </cfRule>
  </conditionalFormatting>
  <conditionalFormatting sqref="O49:O55">
    <cfRule type="expression" dxfId="62" priority="9">
      <formula>$F46="Modification"</formula>
    </cfRule>
    <cfRule type="expression" dxfId="61" priority="13">
      <formula>$F46="Fermeture"</formula>
    </cfRule>
    <cfRule type="expression" dxfId="60" priority="10">
      <formula>$F46="Création"</formula>
    </cfRule>
  </conditionalFormatting>
  <dataValidations count="6">
    <dataValidation type="list" allowBlank="1" showInputMessage="1" showErrorMessage="1" sqref="F20:F313" xr:uid="{00000000-0002-0000-0300-000000000000}">
      <formula1>List_Statut</formula1>
    </dataValidation>
    <dataValidation type="list" allowBlank="1" showInputMessage="1" showErrorMessage="1" sqref="C20:C313" xr:uid="{00000000-0002-0000-0300-000001000000}">
      <formula1>List_NatureELP</formula1>
    </dataValidation>
    <dataValidation type="list" allowBlank="1" showInputMessage="1" showErrorMessage="1" sqref="H20:H313" xr:uid="{00000000-0002-0000-0300-000002000000}">
      <formula1>List_CNU</formula1>
    </dataValidation>
    <dataValidation type="list" allowBlank="1" showInputMessage="1" showErrorMessage="1" sqref="M20:M313" xr:uid="{00000000-0002-0000-0300-000003000000}">
      <formula1>List_Mutualisation</formula1>
    </dataValidation>
    <dataValidation type="list" allowBlank="1" showInputMessage="1" showErrorMessage="1" sqref="E20:E313" xr:uid="{00000000-0002-0000-0300-000004000000}">
      <formula1>List_Type</formula1>
    </dataValidation>
    <dataValidation type="list" allowBlank="1" showInputMessage="1" showErrorMessage="1" sqref="L20:L313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13"/>
  <sheetViews>
    <sheetView topLeftCell="A18" zoomScale="80" zoomScaleNormal="80" workbookViewId="0">
      <selection activeCell="D30" sqref="D30"/>
    </sheetView>
  </sheetViews>
  <sheetFormatPr baseColWidth="10" defaultColWidth="11.5" defaultRowHeight="15" x14ac:dyDescent="0.2"/>
  <cols>
    <col min="1" max="1" width="45.1640625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19.832031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5" style="18" customWidth="1"/>
  </cols>
  <sheetData>
    <row r="1" spans="1:19" x14ac:dyDescent="0.2">
      <c r="A1" s="125"/>
      <c r="B1" s="125"/>
      <c r="C1" s="125"/>
      <c r="D1" s="125"/>
      <c r="E1" s="125"/>
      <c r="F1" s="125"/>
      <c r="G1" s="125"/>
      <c r="H1" s="125"/>
      <c r="I1" s="125"/>
      <c r="J1" s="37"/>
    </row>
    <row r="2" spans="1:19" x14ac:dyDescent="0.2">
      <c r="A2" s="125"/>
      <c r="B2" s="125"/>
      <c r="C2" s="125"/>
      <c r="D2" s="125"/>
      <c r="E2" s="125"/>
      <c r="F2" s="125"/>
      <c r="G2" s="125"/>
      <c r="H2" s="125"/>
      <c r="I2" s="125"/>
      <c r="J2" s="37"/>
    </row>
    <row r="3" spans="1:19" x14ac:dyDescent="0.2">
      <c r="A3" s="125"/>
      <c r="B3" s="125"/>
      <c r="C3" s="125"/>
      <c r="D3" s="125"/>
      <c r="E3" s="125"/>
      <c r="F3" s="125"/>
      <c r="G3" s="125"/>
      <c r="H3" s="125"/>
      <c r="I3" s="125"/>
      <c r="J3" s="37"/>
    </row>
    <row r="4" spans="1:19" x14ac:dyDescent="0.2">
      <c r="A4" s="125"/>
      <c r="B4" s="125"/>
      <c r="C4" s="125"/>
      <c r="D4" s="125"/>
      <c r="E4" s="125"/>
      <c r="F4" s="125"/>
      <c r="G4" s="125"/>
      <c r="H4" s="125"/>
      <c r="I4" s="125"/>
      <c r="J4" s="37"/>
    </row>
    <row r="5" spans="1:19" x14ac:dyDescent="0.2">
      <c r="A5" s="125"/>
      <c r="B5" s="125"/>
      <c r="C5" s="125"/>
      <c r="D5" s="125"/>
      <c r="E5" s="125"/>
      <c r="F5" s="125"/>
      <c r="G5" s="125"/>
      <c r="H5" s="125"/>
      <c r="I5" s="125"/>
      <c r="J5" s="37"/>
    </row>
    <row r="6" spans="1:19" x14ac:dyDescent="0.2">
      <c r="A6" s="125"/>
      <c r="B6" s="125"/>
      <c r="C6" s="125"/>
      <c r="D6" s="125"/>
      <c r="E6" s="125"/>
      <c r="F6" s="125"/>
      <c r="G6" s="125"/>
      <c r="H6" s="125"/>
      <c r="I6" s="125"/>
      <c r="J6" s="37"/>
    </row>
    <row r="7" spans="1:19" ht="14.5" customHeight="1" x14ac:dyDescent="0.2">
      <c r="A7" s="150" t="s">
        <v>271</v>
      </c>
      <c r="B7" s="149" t="str">
        <f>'Fiche Générale'!B2</f>
        <v>CREATES_ODYSSEE</v>
      </c>
      <c r="C7" s="109" t="s">
        <v>236</v>
      </c>
      <c r="D7" s="109"/>
      <c r="E7" s="147" t="e">
        <f>'Fiche Générale'!#REF!</f>
        <v>#REF!</v>
      </c>
      <c r="F7" s="148"/>
      <c r="G7" s="109" t="s">
        <v>272</v>
      </c>
      <c r="H7" s="149" t="str">
        <f>'Fiche Générale'!B4</f>
        <v>-</v>
      </c>
      <c r="I7" s="149"/>
      <c r="J7" s="38"/>
      <c r="K7" s="23"/>
    </row>
    <row r="8" spans="1:19" ht="14.5" customHeight="1" x14ac:dyDescent="0.2">
      <c r="A8" s="151"/>
      <c r="B8" s="149"/>
      <c r="C8" s="109"/>
      <c r="D8" s="109"/>
      <c r="E8" s="147"/>
      <c r="F8" s="148"/>
      <c r="G8" s="109"/>
      <c r="H8" s="149"/>
      <c r="I8" s="149"/>
      <c r="J8" s="38"/>
      <c r="K8" s="23"/>
    </row>
    <row r="9" spans="1:19" ht="14.5" customHeight="1" x14ac:dyDescent="0.2">
      <c r="A9" s="151"/>
      <c r="B9" s="149"/>
      <c r="C9" s="109"/>
      <c r="D9" s="109"/>
      <c r="E9" s="147"/>
      <c r="F9" s="148"/>
      <c r="G9" s="109"/>
      <c r="H9" s="149"/>
      <c r="I9" s="149"/>
      <c r="J9" s="38"/>
      <c r="K9" s="23"/>
    </row>
    <row r="10" spans="1:19" ht="14.5" customHeight="1" x14ac:dyDescent="0.2">
      <c r="A10" s="151"/>
      <c r="B10" s="149"/>
      <c r="C10" s="110" t="s">
        <v>273</v>
      </c>
      <c r="D10" s="110"/>
      <c r="E10" s="117" t="str">
        <f>'Fiche Générale'!B12</f>
        <v>Traduction, sous-titrage, doublage (TSD)</v>
      </c>
      <c r="F10" s="118"/>
      <c r="G10" s="118"/>
      <c r="H10" s="118"/>
      <c r="I10" s="119"/>
      <c r="J10" s="39"/>
      <c r="K10" s="23"/>
    </row>
    <row r="11" spans="1:19" ht="14.5" customHeight="1" x14ac:dyDescent="0.2">
      <c r="A11" s="152"/>
      <c r="B11" s="149"/>
      <c r="C11" s="110"/>
      <c r="D11" s="110"/>
      <c r="E11" s="120"/>
      <c r="F11" s="121"/>
      <c r="G11" s="121"/>
      <c r="H11" s="121"/>
      <c r="I11" s="122"/>
      <c r="J11" s="39"/>
      <c r="K11" s="23"/>
    </row>
    <row r="12" spans="1:19" x14ac:dyDescent="0.2">
      <c r="C12" s="18"/>
      <c r="I12" s="13"/>
      <c r="J12" s="13"/>
      <c r="M12" s="127" t="s">
        <v>274</v>
      </c>
      <c r="N12" s="128"/>
      <c r="O12" s="143"/>
      <c r="P12" s="127" t="s">
        <v>275</v>
      </c>
      <c r="Q12" s="128"/>
      <c r="R12" s="128"/>
      <c r="S12" s="143"/>
    </row>
    <row r="13" spans="1:19" x14ac:dyDescent="0.2">
      <c r="A13" s="131" t="s">
        <v>239</v>
      </c>
      <c r="B13" s="76" t="str">
        <f>'Année 1'!B13:B14</f>
        <v>1ère année de Master</v>
      </c>
      <c r="C13" s="76"/>
      <c r="D13" s="131" t="s">
        <v>276</v>
      </c>
      <c r="E13" s="133">
        <f>'Année 1'!E13:F14</f>
        <v>0</v>
      </c>
      <c r="F13" s="133"/>
      <c r="G13" s="133"/>
      <c r="H13" s="126" t="s">
        <v>277</v>
      </c>
      <c r="I13" s="126"/>
      <c r="J13" s="40"/>
      <c r="M13" s="129"/>
      <c r="N13" s="130"/>
      <c r="O13" s="144"/>
      <c r="P13" s="129"/>
      <c r="Q13" s="130"/>
      <c r="R13" s="130"/>
      <c r="S13" s="144"/>
    </row>
    <row r="14" spans="1:19" x14ac:dyDescent="0.2">
      <c r="A14" s="132"/>
      <c r="B14" s="76"/>
      <c r="C14" s="76"/>
      <c r="D14" s="132"/>
      <c r="E14" s="133"/>
      <c r="F14" s="133"/>
      <c r="G14" s="133"/>
      <c r="H14" s="126"/>
      <c r="I14" s="126"/>
      <c r="J14" s="40"/>
      <c r="M14" s="126" t="s">
        <v>278</v>
      </c>
      <c r="N14" s="127" t="s">
        <v>279</v>
      </c>
      <c r="O14" s="143"/>
      <c r="P14" s="125"/>
      <c r="Q14" s="134"/>
      <c r="R14" s="137"/>
      <c r="S14" s="131"/>
    </row>
    <row r="15" spans="1:19" x14ac:dyDescent="0.2">
      <c r="A15" s="131" t="s">
        <v>280</v>
      </c>
      <c r="B15" s="78" t="str">
        <f>'Année 1'!B15:B16</f>
        <v>Semestre 1</v>
      </c>
      <c r="C15" s="79"/>
      <c r="D15" s="131" t="s">
        <v>281</v>
      </c>
      <c r="E15" s="133">
        <f>'Année 1'!E15:F16</f>
        <v>0</v>
      </c>
      <c r="F15" s="133"/>
      <c r="G15" s="133"/>
      <c r="H15" s="139" t="str">
        <f>'Fiche Générale'!B5</f>
        <v>Session Unique</v>
      </c>
      <c r="I15" s="140"/>
      <c r="J15" s="41"/>
      <c r="M15" s="126"/>
      <c r="N15" s="145"/>
      <c r="O15" s="146"/>
      <c r="P15" s="125"/>
      <c r="Q15" s="135"/>
      <c r="R15" s="137"/>
      <c r="S15" s="138"/>
    </row>
    <row r="16" spans="1:19" x14ac:dyDescent="0.2">
      <c r="A16" s="132"/>
      <c r="B16" s="81"/>
      <c r="C16" s="82"/>
      <c r="D16" s="132"/>
      <c r="E16" s="133"/>
      <c r="F16" s="133"/>
      <c r="G16" s="133"/>
      <c r="H16" s="141"/>
      <c r="I16" s="142"/>
      <c r="J16" s="41"/>
      <c r="M16" s="126"/>
      <c r="N16" s="145"/>
      <c r="O16" s="146"/>
      <c r="P16" s="125"/>
      <c r="Q16" s="135"/>
      <c r="R16" s="137"/>
      <c r="S16" s="138"/>
    </row>
    <row r="17" spans="1:20" x14ac:dyDescent="0.2">
      <c r="L17" s="19"/>
      <c r="M17" s="126"/>
      <c r="N17" s="129"/>
      <c r="O17" s="144"/>
      <c r="P17" s="125"/>
      <c r="Q17" s="136"/>
      <c r="R17" s="137"/>
      <c r="S17" s="132"/>
    </row>
    <row r="18" spans="1:20" ht="59.5" customHeight="1" x14ac:dyDescent="0.2">
      <c r="A18" s="3" t="s">
        <v>282</v>
      </c>
      <c r="B18" s="42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59.5" customHeight="1" x14ac:dyDescent="0.2">
      <c r="A19" s="63" t="s">
        <v>321</v>
      </c>
      <c r="B19" s="64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0"/>
      <c r="T19" s="60"/>
    </row>
    <row r="20" spans="1:20" ht="30.5" customHeight="1" x14ac:dyDescent="0.2">
      <c r="A20" s="72" t="str">
        <f>'Année 1'!B20</f>
        <v>UE 1 COMMUNE</v>
      </c>
      <c r="B20" s="65" t="str">
        <f>'Année 1'!C20</f>
        <v>UE</v>
      </c>
      <c r="C20" s="66">
        <f>'Année 1'!F20</f>
        <v>0</v>
      </c>
      <c r="D20" s="67">
        <v>1</v>
      </c>
      <c r="E20" s="67" t="s">
        <v>337</v>
      </c>
      <c r="F20" s="67" t="s">
        <v>337</v>
      </c>
      <c r="G20" s="68" t="s">
        <v>337</v>
      </c>
      <c r="H20" s="68" t="s">
        <v>337</v>
      </c>
      <c r="I20" s="68" t="s">
        <v>337</v>
      </c>
      <c r="J20" s="68">
        <v>7</v>
      </c>
      <c r="K20" s="68"/>
      <c r="L20" s="68"/>
      <c r="M20" s="68"/>
      <c r="N20" s="68"/>
      <c r="O20" s="68"/>
      <c r="P20" s="68"/>
      <c r="Q20" s="68"/>
      <c r="R20" s="68"/>
      <c r="S20" s="67"/>
      <c r="T20" s="69"/>
    </row>
    <row r="21" spans="1:20" ht="30.5" customHeight="1" x14ac:dyDescent="0.2">
      <c r="A21" s="46" t="str">
        <f>'Année 1'!B21</f>
        <v>SFRI</v>
      </c>
      <c r="B21" s="46" t="str">
        <f>'Année 1'!C21</f>
        <v>ECUE</v>
      </c>
      <c r="C21" s="45"/>
      <c r="D21" s="7">
        <v>1</v>
      </c>
      <c r="E21" s="7" t="s">
        <v>338</v>
      </c>
      <c r="F21" s="7" t="s">
        <v>337</v>
      </c>
      <c r="G21" s="43" t="s">
        <v>338</v>
      </c>
      <c r="H21" s="43" t="s">
        <v>337</v>
      </c>
      <c r="I21" s="43" t="s">
        <v>337</v>
      </c>
      <c r="J21" s="43"/>
      <c r="K21" s="43"/>
      <c r="L21" s="43"/>
      <c r="M21" s="43"/>
      <c r="N21" s="43"/>
      <c r="O21" s="43"/>
      <c r="P21" s="43"/>
      <c r="Q21" s="43"/>
      <c r="R21" s="43"/>
      <c r="S21" s="7"/>
      <c r="T21" s="47"/>
    </row>
    <row r="22" spans="1:20" ht="30.5" customHeight="1" x14ac:dyDescent="0.2">
      <c r="A22" s="46" t="str">
        <f>'Année 1'!B22</f>
        <v>Traductologie</v>
      </c>
      <c r="B22" s="46" t="str">
        <f>'Année 1'!C22</f>
        <v>ECUE</v>
      </c>
      <c r="C22" s="45"/>
      <c r="D22" s="7">
        <v>1</v>
      </c>
      <c r="E22" s="7" t="s">
        <v>337</v>
      </c>
      <c r="F22" s="7" t="s">
        <v>337</v>
      </c>
      <c r="G22" s="43" t="s">
        <v>337</v>
      </c>
      <c r="H22" s="43" t="s">
        <v>337</v>
      </c>
      <c r="I22" s="43" t="s">
        <v>337</v>
      </c>
      <c r="J22" s="43">
        <v>7</v>
      </c>
      <c r="K22" s="43" t="s">
        <v>18</v>
      </c>
      <c r="L22" s="43"/>
      <c r="M22" s="43">
        <v>1</v>
      </c>
      <c r="N22" s="43" t="s">
        <v>10</v>
      </c>
      <c r="O22" s="43"/>
      <c r="P22" s="43"/>
      <c r="Q22" s="43"/>
      <c r="R22" s="43"/>
      <c r="S22" s="7"/>
      <c r="T22" s="47"/>
    </row>
    <row r="23" spans="1:20" ht="30.5" customHeight="1" x14ac:dyDescent="0.2">
      <c r="A23" s="72" t="str">
        <f>'Année 1'!B23</f>
        <v>UE 2 LANGUE ET TRADUCTION</v>
      </c>
      <c r="B23" s="65" t="str">
        <f>'Année 1'!C23</f>
        <v>UE</v>
      </c>
      <c r="C23" s="66">
        <f>'Année 1'!F23</f>
        <v>0</v>
      </c>
      <c r="D23" s="67">
        <v>1</v>
      </c>
      <c r="E23" s="67" t="s">
        <v>337</v>
      </c>
      <c r="F23" s="67" t="s">
        <v>337</v>
      </c>
      <c r="G23" s="68" t="s">
        <v>337</v>
      </c>
      <c r="H23" s="68" t="s">
        <v>337</v>
      </c>
      <c r="I23" s="68" t="s">
        <v>337</v>
      </c>
      <c r="J23" s="68">
        <v>7</v>
      </c>
      <c r="K23" s="68"/>
      <c r="L23" s="68"/>
      <c r="M23" s="68"/>
      <c r="N23" s="68"/>
      <c r="O23" s="68"/>
      <c r="P23" s="68"/>
      <c r="Q23" s="68"/>
      <c r="R23" s="68"/>
      <c r="S23" s="67"/>
      <c r="T23" s="69"/>
    </row>
    <row r="24" spans="1:20" ht="30.5" customHeight="1" x14ac:dyDescent="0.2">
      <c r="A24" s="46" t="str">
        <f>'Année 1'!B24</f>
        <v>Linguistique</v>
      </c>
      <c r="B24" s="46" t="str">
        <f>'Année 1'!C24</f>
        <v>ECUE</v>
      </c>
      <c r="C24" s="45"/>
      <c r="D24" s="7">
        <v>1</v>
      </c>
      <c r="E24" s="7" t="s">
        <v>337</v>
      </c>
      <c r="F24" s="7" t="s">
        <v>337</v>
      </c>
      <c r="G24" s="43" t="s">
        <v>337</v>
      </c>
      <c r="H24" s="43" t="s">
        <v>337</v>
      </c>
      <c r="I24" s="43" t="s">
        <v>337</v>
      </c>
      <c r="J24" s="43">
        <v>7</v>
      </c>
      <c r="K24" s="43" t="s">
        <v>18</v>
      </c>
      <c r="L24" s="43"/>
      <c r="M24" s="43">
        <v>2</v>
      </c>
      <c r="N24" s="43" t="s">
        <v>10</v>
      </c>
      <c r="O24" s="43"/>
      <c r="P24" s="43"/>
      <c r="Q24" s="43"/>
      <c r="R24" s="43"/>
      <c r="S24" s="7"/>
      <c r="T24" s="47"/>
    </row>
    <row r="25" spans="1:20" ht="30.5" customHeight="1" x14ac:dyDescent="0.2">
      <c r="A25" s="46" t="str">
        <f>'Année 1'!B25</f>
        <v>Traduction</v>
      </c>
      <c r="B25" s="46" t="str">
        <f>'Année 1'!C25</f>
        <v>ECUE</v>
      </c>
      <c r="C25" s="45"/>
      <c r="D25" s="7">
        <v>1</v>
      </c>
      <c r="E25" s="7" t="s">
        <v>337</v>
      </c>
      <c r="F25" s="7" t="s">
        <v>337</v>
      </c>
      <c r="G25" s="43" t="s">
        <v>337</v>
      </c>
      <c r="H25" s="43" t="s">
        <v>337</v>
      </c>
      <c r="I25" s="43" t="s">
        <v>337</v>
      </c>
      <c r="J25" s="43">
        <v>7</v>
      </c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7"/>
      <c r="T25" s="47"/>
    </row>
    <row r="26" spans="1:20" ht="30.5" customHeight="1" x14ac:dyDescent="0.2">
      <c r="A26" s="72" t="str">
        <f>'Année 1'!B26</f>
        <v>UE 3 LITTÉRATURE ET CIVILISATION</v>
      </c>
      <c r="B26" s="65" t="str">
        <f>'Année 1'!C26</f>
        <v>UE</v>
      </c>
      <c r="C26" s="66">
        <f>'Année 1'!F26</f>
        <v>0</v>
      </c>
      <c r="D26" s="67">
        <v>1</v>
      </c>
      <c r="E26" s="67" t="s">
        <v>337</v>
      </c>
      <c r="F26" s="67" t="s">
        <v>337</v>
      </c>
      <c r="G26" s="68" t="s">
        <v>337</v>
      </c>
      <c r="H26" s="68" t="s">
        <v>337</v>
      </c>
      <c r="I26" s="68" t="s">
        <v>337</v>
      </c>
      <c r="J26" s="68">
        <v>7</v>
      </c>
      <c r="K26" s="68"/>
      <c r="L26" s="68"/>
      <c r="M26" s="68"/>
      <c r="N26" s="68"/>
      <c r="O26" s="68"/>
      <c r="P26" s="68"/>
      <c r="Q26" s="68"/>
      <c r="R26" s="68"/>
      <c r="S26" s="67"/>
      <c r="T26" s="69"/>
    </row>
    <row r="27" spans="1:20" ht="30.5" customHeight="1" x14ac:dyDescent="0.2">
      <c r="A27" s="46" t="str">
        <f>'Année 1'!B27</f>
        <v>Littératures</v>
      </c>
      <c r="B27" s="46" t="str">
        <f>'Année 1'!C27</f>
        <v>ECUE</v>
      </c>
      <c r="C27" s="45"/>
      <c r="D27" s="7">
        <v>1</v>
      </c>
      <c r="E27" s="7" t="s">
        <v>337</v>
      </c>
      <c r="F27" s="7" t="s">
        <v>337</v>
      </c>
      <c r="G27" s="43" t="s">
        <v>337</v>
      </c>
      <c r="H27" s="43" t="s">
        <v>337</v>
      </c>
      <c r="I27" s="43" t="s">
        <v>337</v>
      </c>
      <c r="J27" s="43">
        <v>7</v>
      </c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7"/>
      <c r="T27" s="47"/>
    </row>
    <row r="28" spans="1:20" ht="30.5" customHeight="1" x14ac:dyDescent="0.2">
      <c r="A28" s="46" t="str">
        <f>'Année 1'!B28</f>
        <v>Civilisations</v>
      </c>
      <c r="B28" s="46" t="str">
        <f>'Année 1'!C28</f>
        <v>ECUE</v>
      </c>
      <c r="C28" s="45"/>
      <c r="D28" s="7">
        <v>1</v>
      </c>
      <c r="E28" s="7" t="s">
        <v>337</v>
      </c>
      <c r="F28" s="7" t="s">
        <v>337</v>
      </c>
      <c r="G28" s="43" t="s">
        <v>337</v>
      </c>
      <c r="H28" s="43" t="s">
        <v>337</v>
      </c>
      <c r="I28" s="43" t="s">
        <v>337</v>
      </c>
      <c r="J28" s="43">
        <v>7</v>
      </c>
      <c r="K28" s="43" t="s">
        <v>9</v>
      </c>
      <c r="L28" s="43"/>
      <c r="M28" s="43">
        <v>2</v>
      </c>
      <c r="N28" s="43"/>
      <c r="O28" s="43"/>
      <c r="P28" s="43"/>
      <c r="Q28" s="43"/>
      <c r="R28" s="43"/>
      <c r="S28" s="7"/>
      <c r="T28" s="47"/>
    </row>
    <row r="29" spans="1:20" ht="30.5" customHeight="1" x14ac:dyDescent="0.2">
      <c r="A29" s="72" t="str">
        <f>'Année 1'!B29</f>
        <v>UE 4 CINEMA</v>
      </c>
      <c r="B29" s="65" t="str">
        <f>'Année 1'!C29</f>
        <v>UE</v>
      </c>
      <c r="C29" s="66">
        <f>'Année 1'!F29</f>
        <v>0</v>
      </c>
      <c r="D29" s="67">
        <v>1</v>
      </c>
      <c r="E29" s="67" t="s">
        <v>337</v>
      </c>
      <c r="F29" s="67" t="s">
        <v>337</v>
      </c>
      <c r="G29" s="68" t="s">
        <v>337</v>
      </c>
      <c r="H29" s="68" t="s">
        <v>337</v>
      </c>
      <c r="I29" s="68" t="s">
        <v>337</v>
      </c>
      <c r="J29" s="68">
        <v>7</v>
      </c>
      <c r="K29" s="68"/>
      <c r="L29" s="68"/>
      <c r="M29" s="68"/>
      <c r="N29" s="68"/>
      <c r="O29" s="68"/>
      <c r="P29" s="68"/>
      <c r="Q29" s="68"/>
      <c r="R29" s="68"/>
      <c r="S29" s="67"/>
      <c r="T29" s="69"/>
    </row>
    <row r="30" spans="1:20" ht="30.5" customHeight="1" x14ac:dyDescent="0.2">
      <c r="A30" s="46" t="str">
        <f>'Année 1'!B30</f>
        <v>Analyse filmique</v>
      </c>
      <c r="B30" s="46" t="str">
        <f>'Année 1'!C30</f>
        <v>ECUE</v>
      </c>
      <c r="C30" s="45"/>
      <c r="D30" s="7">
        <v>1</v>
      </c>
      <c r="E30" s="7" t="s">
        <v>337</v>
      </c>
      <c r="F30" s="7" t="s">
        <v>337</v>
      </c>
      <c r="G30" s="43" t="s">
        <v>337</v>
      </c>
      <c r="H30" s="43" t="s">
        <v>337</v>
      </c>
      <c r="I30" s="43" t="s">
        <v>337</v>
      </c>
      <c r="J30" s="43">
        <v>7</v>
      </c>
      <c r="K30" s="43" t="s">
        <v>9</v>
      </c>
      <c r="L30" s="43"/>
      <c r="M30" s="43">
        <v>2</v>
      </c>
      <c r="N30" s="43" t="s">
        <v>19</v>
      </c>
      <c r="O30" s="43"/>
      <c r="P30" s="43"/>
      <c r="Q30" s="43"/>
      <c r="R30" s="43"/>
      <c r="S30" s="7"/>
      <c r="T30" s="47"/>
    </row>
    <row r="31" spans="1:20" ht="30.5" customHeight="1" x14ac:dyDescent="0.2">
      <c r="A31" s="46" t="str">
        <f>'Année 1'!B31</f>
        <v>Cinéma allemand</v>
      </c>
      <c r="B31" s="46" t="str">
        <f>'Année 1'!C31</f>
        <v>ECUE</v>
      </c>
      <c r="C31" s="45"/>
      <c r="D31" s="7">
        <v>1</v>
      </c>
      <c r="E31" s="7" t="s">
        <v>337</v>
      </c>
      <c r="F31" s="7" t="s">
        <v>337</v>
      </c>
      <c r="G31" s="43" t="s">
        <v>337</v>
      </c>
      <c r="H31" s="43" t="s">
        <v>337</v>
      </c>
      <c r="I31" s="43" t="s">
        <v>337</v>
      </c>
      <c r="J31" s="43">
        <v>7</v>
      </c>
      <c r="K31" s="43" t="s">
        <v>18</v>
      </c>
      <c r="L31" s="43"/>
      <c r="M31" s="43">
        <v>1</v>
      </c>
      <c r="N31" s="43" t="s">
        <v>19</v>
      </c>
      <c r="O31" s="43"/>
      <c r="P31" s="43"/>
      <c r="Q31" s="43"/>
      <c r="R31" s="43"/>
      <c r="S31" s="7"/>
      <c r="T31" s="47"/>
    </row>
    <row r="32" spans="1:20" ht="30.5" customHeight="1" x14ac:dyDescent="0.2">
      <c r="A32" s="46" t="str">
        <f>'Année 1'!B32</f>
        <v>Cinéma américain</v>
      </c>
      <c r="B32" s="46" t="str">
        <f>'Année 1'!C32</f>
        <v>ECUE</v>
      </c>
      <c r="C32" s="45"/>
      <c r="D32" s="7">
        <v>1</v>
      </c>
      <c r="E32" s="7" t="s">
        <v>337</v>
      </c>
      <c r="F32" s="7" t="s">
        <v>337</v>
      </c>
      <c r="G32" s="43" t="s">
        <v>337</v>
      </c>
      <c r="H32" s="43" t="s">
        <v>337</v>
      </c>
      <c r="I32" s="43" t="s">
        <v>337</v>
      </c>
      <c r="J32" s="43">
        <v>7</v>
      </c>
      <c r="K32" s="43" t="s">
        <v>18</v>
      </c>
      <c r="L32" s="43"/>
      <c r="M32" s="43">
        <v>1</v>
      </c>
      <c r="N32" s="43" t="s">
        <v>19</v>
      </c>
      <c r="O32" s="43"/>
      <c r="P32" s="43"/>
      <c r="Q32" s="43"/>
      <c r="R32" s="43"/>
      <c r="S32" s="7"/>
      <c r="T32" s="47"/>
    </row>
    <row r="33" spans="1:20" ht="30.5" customHeight="1" x14ac:dyDescent="0.2">
      <c r="A33" s="72" t="str">
        <f>'Année 1'!B33</f>
        <v>UE 5 PPR</v>
      </c>
      <c r="B33" s="65" t="str">
        <f>'Année 1'!C33</f>
        <v>UE</v>
      </c>
      <c r="C33" s="66">
        <f>'Année 1'!F33</f>
        <v>0</v>
      </c>
      <c r="D33" s="67">
        <v>1</v>
      </c>
      <c r="E33" s="67" t="s">
        <v>337</v>
      </c>
      <c r="F33" s="67" t="s">
        <v>337</v>
      </c>
      <c r="G33" s="68" t="s">
        <v>337</v>
      </c>
      <c r="H33" s="68" t="s">
        <v>337</v>
      </c>
      <c r="I33" s="68" t="s">
        <v>337</v>
      </c>
      <c r="J33" s="68">
        <v>7</v>
      </c>
      <c r="K33" s="68"/>
      <c r="L33" s="68"/>
      <c r="M33" s="68"/>
      <c r="N33" s="68"/>
      <c r="O33" s="68"/>
      <c r="P33" s="68"/>
      <c r="Q33" s="68"/>
      <c r="R33" s="68"/>
      <c r="S33" s="67"/>
      <c r="T33" s="69"/>
    </row>
    <row r="34" spans="1:20" ht="30.5" customHeight="1" x14ac:dyDescent="0.2">
      <c r="A34" s="46" t="str">
        <f>'Année 1'!B34</f>
        <v>Projet tutoré</v>
      </c>
      <c r="B34" s="46" t="str">
        <f>'Année 1'!C34</f>
        <v>ECUE</v>
      </c>
      <c r="C34" s="45"/>
      <c r="D34" s="7"/>
      <c r="E34" s="7" t="s">
        <v>338</v>
      </c>
      <c r="F34" s="7" t="s">
        <v>337</v>
      </c>
      <c r="G34" s="43" t="s">
        <v>337</v>
      </c>
      <c r="H34" s="43" t="s">
        <v>337</v>
      </c>
      <c r="I34" s="43" t="s">
        <v>337</v>
      </c>
      <c r="J34" s="43"/>
      <c r="K34" s="43"/>
      <c r="L34" s="43"/>
      <c r="M34" s="43"/>
      <c r="N34" s="43"/>
      <c r="O34" s="43"/>
      <c r="P34" s="43"/>
      <c r="Q34" s="43"/>
      <c r="R34" s="43"/>
      <c r="S34" s="7"/>
      <c r="T34" s="47"/>
    </row>
    <row r="35" spans="1:20" ht="30.5" customHeight="1" x14ac:dyDescent="0.2">
      <c r="A35" s="46" t="str">
        <f>'Année 1'!B35</f>
        <v>Atelier 1 - Multimédia</v>
      </c>
      <c r="B35" s="46" t="str">
        <f>'Année 1'!C35</f>
        <v>ECUE</v>
      </c>
      <c r="C35" s="45"/>
      <c r="D35" s="7">
        <v>1</v>
      </c>
      <c r="E35" s="7" t="s">
        <v>337</v>
      </c>
      <c r="F35" s="7" t="s">
        <v>337</v>
      </c>
      <c r="G35" s="43" t="s">
        <v>337</v>
      </c>
      <c r="H35" s="43" t="s">
        <v>337</v>
      </c>
      <c r="I35" s="43" t="s">
        <v>337</v>
      </c>
      <c r="J35" s="43">
        <v>7</v>
      </c>
      <c r="K35" s="43" t="s">
        <v>9</v>
      </c>
      <c r="L35" s="43"/>
      <c r="M35" s="43">
        <v>2</v>
      </c>
      <c r="N35" s="43"/>
      <c r="O35" s="43"/>
      <c r="P35" s="43"/>
      <c r="Q35" s="43"/>
      <c r="R35" s="43"/>
      <c r="S35" s="7"/>
      <c r="T35" s="47"/>
    </row>
    <row r="36" spans="1:20" ht="30.5" customHeight="1" x14ac:dyDescent="0.2">
      <c r="A36" s="46" t="str">
        <f>'Année 1'!B36</f>
        <v>Atelier 2 - Ecritures</v>
      </c>
      <c r="B36" s="46" t="str">
        <f>'Année 1'!C36</f>
        <v>ECUE</v>
      </c>
      <c r="C36" s="45"/>
      <c r="D36" s="7">
        <v>1</v>
      </c>
      <c r="E36" s="7" t="s">
        <v>337</v>
      </c>
      <c r="F36" s="7" t="s">
        <v>337</v>
      </c>
      <c r="G36" s="43" t="s">
        <v>337</v>
      </c>
      <c r="H36" s="43" t="s">
        <v>337</v>
      </c>
      <c r="I36" s="43" t="s">
        <v>337</v>
      </c>
      <c r="J36" s="43">
        <v>7</v>
      </c>
      <c r="K36" s="43" t="s">
        <v>18</v>
      </c>
      <c r="L36" s="43"/>
      <c r="M36" s="43">
        <v>1</v>
      </c>
      <c r="N36" s="43" t="s">
        <v>33</v>
      </c>
      <c r="O36" s="43"/>
      <c r="P36" s="43"/>
      <c r="Q36" s="43"/>
      <c r="R36" s="43"/>
      <c r="S36" s="7"/>
      <c r="T36" s="47"/>
    </row>
    <row r="37" spans="1:20" ht="30.5" customHeight="1" x14ac:dyDescent="0.2">
      <c r="A37" s="72" t="str">
        <f>'Année 1'!B37</f>
        <v>UE MINEURE</v>
      </c>
      <c r="B37" s="65" t="str">
        <f>'Année 1'!C37</f>
        <v>UE</v>
      </c>
      <c r="C37" s="66">
        <f>'Année 1'!F37</f>
        <v>0</v>
      </c>
      <c r="D37" s="67"/>
      <c r="E37" s="67"/>
      <c r="F37" s="67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7"/>
      <c r="T37" s="69"/>
    </row>
    <row r="38" spans="1:20" ht="30.5" customHeight="1" x14ac:dyDescent="0.2">
      <c r="A38" s="58" t="s">
        <v>322</v>
      </c>
      <c r="B38" s="58">
        <f>'Année 1'!C38</f>
        <v>0</v>
      </c>
      <c r="C38" s="59">
        <f>'Année 1'!F38</f>
        <v>0</v>
      </c>
      <c r="D38" s="60"/>
      <c r="E38" s="60"/>
      <c r="F38" s="60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0"/>
      <c r="T38" s="62"/>
    </row>
    <row r="39" spans="1:20" ht="30.5" customHeight="1" x14ac:dyDescent="0.2">
      <c r="A39" s="72" t="str">
        <f>'Année 1'!B39</f>
        <v>UE 1 COMMUNE</v>
      </c>
      <c r="B39" s="65" t="str">
        <f>'Année 1'!C39</f>
        <v>UE</v>
      </c>
      <c r="C39" s="66">
        <f>'Année 1'!F39</f>
        <v>0</v>
      </c>
      <c r="D39" s="67">
        <v>0.5</v>
      </c>
      <c r="E39" s="67" t="s">
        <v>337</v>
      </c>
      <c r="F39" s="67" t="s">
        <v>337</v>
      </c>
      <c r="G39" s="68" t="s">
        <v>337</v>
      </c>
      <c r="H39" s="68" t="s">
        <v>337</v>
      </c>
      <c r="I39" s="68" t="s">
        <v>337</v>
      </c>
      <c r="J39" s="68">
        <v>7</v>
      </c>
      <c r="K39" s="68"/>
      <c r="L39" s="68"/>
      <c r="M39" s="68"/>
      <c r="N39" s="68"/>
      <c r="O39" s="68"/>
      <c r="P39" s="68"/>
      <c r="Q39" s="68"/>
      <c r="R39" s="68"/>
      <c r="S39" s="67"/>
      <c r="T39" s="69"/>
    </row>
    <row r="40" spans="1:20" ht="30.5" customHeight="1" x14ac:dyDescent="0.2">
      <c r="A40" s="46" t="str">
        <f>'Année 1'!B40</f>
        <v>SFRI</v>
      </c>
      <c r="B40" s="46" t="str">
        <f>'Année 1'!C40</f>
        <v>ECUE</v>
      </c>
      <c r="C40" s="45">
        <f>'Année 1'!F40</f>
        <v>0</v>
      </c>
      <c r="D40" s="7"/>
      <c r="E40" s="7" t="s">
        <v>338</v>
      </c>
      <c r="F40" s="7" t="s">
        <v>338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7"/>
      <c r="T40" s="47"/>
    </row>
    <row r="41" spans="1:20" ht="30.5" customHeight="1" x14ac:dyDescent="0.2">
      <c r="A41" s="46" t="str">
        <f>'Année 1'!B41</f>
        <v>Théorie de la traduction audiovisuelle</v>
      </c>
      <c r="B41" s="46" t="str">
        <f>'Année 1'!C41</f>
        <v>ECUE</v>
      </c>
      <c r="C41" s="45">
        <f>'Année 1'!F41</f>
        <v>0</v>
      </c>
      <c r="D41" s="7">
        <v>1</v>
      </c>
      <c r="E41" s="7" t="s">
        <v>337</v>
      </c>
      <c r="F41" s="7" t="s">
        <v>337</v>
      </c>
      <c r="G41" s="43" t="s">
        <v>337</v>
      </c>
      <c r="H41" s="43" t="s">
        <v>337</v>
      </c>
      <c r="I41" s="43" t="s">
        <v>337</v>
      </c>
      <c r="J41" s="43">
        <v>7</v>
      </c>
      <c r="K41" s="43" t="s">
        <v>18</v>
      </c>
      <c r="L41" s="43"/>
      <c r="M41" s="43">
        <v>1</v>
      </c>
      <c r="N41" s="43" t="s">
        <v>33</v>
      </c>
      <c r="O41" s="43"/>
      <c r="P41" s="43"/>
      <c r="Q41" s="43"/>
      <c r="R41" s="43"/>
      <c r="S41" s="7"/>
      <c r="T41" s="47"/>
    </row>
    <row r="42" spans="1:20" ht="30.5" customHeight="1" x14ac:dyDescent="0.2">
      <c r="A42" s="72" t="str">
        <f>'Année 1'!B42</f>
        <v>UE 2 LANGUE ET TRADUCTION</v>
      </c>
      <c r="B42" s="65" t="str">
        <f>'Année 1'!C42</f>
        <v>UE</v>
      </c>
      <c r="C42" s="66">
        <f>'Année 1'!F42</f>
        <v>0</v>
      </c>
      <c r="D42" s="67">
        <v>1</v>
      </c>
      <c r="E42" s="67" t="s">
        <v>337</v>
      </c>
      <c r="F42" s="67" t="s">
        <v>337</v>
      </c>
      <c r="G42" s="68" t="s">
        <v>337</v>
      </c>
      <c r="H42" s="68" t="s">
        <v>337</v>
      </c>
      <c r="I42" s="68" t="s">
        <v>337</v>
      </c>
      <c r="J42" s="68">
        <v>7</v>
      </c>
      <c r="K42" s="68"/>
      <c r="L42" s="68"/>
      <c r="M42" s="68"/>
      <c r="N42" s="68"/>
      <c r="O42" s="68"/>
      <c r="P42" s="68"/>
      <c r="Q42" s="68"/>
      <c r="R42" s="68"/>
      <c r="S42" s="67"/>
      <c r="T42" s="69"/>
    </row>
    <row r="43" spans="1:20" ht="30.5" customHeight="1" x14ac:dyDescent="0.2">
      <c r="A43" s="46" t="str">
        <f>'Année 1'!B43</f>
        <v>Linguistique</v>
      </c>
      <c r="B43" s="46" t="str">
        <f>'Année 1'!C43</f>
        <v>ECUE</v>
      </c>
      <c r="C43" s="45">
        <f>'Année 1'!F43</f>
        <v>0</v>
      </c>
      <c r="D43" s="7">
        <v>1</v>
      </c>
      <c r="E43" s="7" t="s">
        <v>337</v>
      </c>
      <c r="F43" s="7" t="s">
        <v>337</v>
      </c>
      <c r="G43" s="43" t="s">
        <v>337</v>
      </c>
      <c r="H43" s="43" t="s">
        <v>337</v>
      </c>
      <c r="I43" s="43" t="s">
        <v>337</v>
      </c>
      <c r="J43" s="43">
        <v>7</v>
      </c>
      <c r="K43" s="43" t="s">
        <v>18</v>
      </c>
      <c r="L43" s="43"/>
      <c r="M43" s="43">
        <v>2</v>
      </c>
      <c r="N43" s="43" t="s">
        <v>10</v>
      </c>
      <c r="O43" s="43"/>
      <c r="P43" s="43"/>
      <c r="Q43" s="43"/>
      <c r="R43" s="43"/>
      <c r="S43" s="7"/>
      <c r="T43" s="47"/>
    </row>
    <row r="44" spans="1:20" ht="30.5" customHeight="1" x14ac:dyDescent="0.2">
      <c r="A44" s="46" t="str">
        <f>'Année 1'!B44</f>
        <v>Traduction</v>
      </c>
      <c r="B44" s="46" t="str">
        <f>'Année 1'!C44</f>
        <v>ECUE</v>
      </c>
      <c r="C44" s="45">
        <f>'Année 1'!F44</f>
        <v>0</v>
      </c>
      <c r="D44" s="7">
        <v>1</v>
      </c>
      <c r="E44" s="7" t="s">
        <v>337</v>
      </c>
      <c r="F44" s="7" t="s">
        <v>337</v>
      </c>
      <c r="G44" s="43" t="s">
        <v>337</v>
      </c>
      <c r="H44" s="43" t="s">
        <v>337</v>
      </c>
      <c r="I44" s="43" t="s">
        <v>337</v>
      </c>
      <c r="J44" s="43">
        <v>7</v>
      </c>
      <c r="K44" s="43" t="s">
        <v>9</v>
      </c>
      <c r="L44" s="43"/>
      <c r="M44" s="43">
        <v>2</v>
      </c>
      <c r="N44" s="43"/>
      <c r="O44" s="43"/>
      <c r="P44" s="43"/>
      <c r="Q44" s="43"/>
      <c r="R44" s="43"/>
      <c r="S44" s="7"/>
      <c r="T44" s="47"/>
    </row>
    <row r="45" spans="1:20" ht="32.25" customHeight="1" x14ac:dyDescent="0.2">
      <c r="A45" s="73" t="str">
        <f>'Année 1'!B45</f>
        <v>UE 3 LANGUE ET TRADUCTION SPECIALISEE</v>
      </c>
      <c r="B45" s="65" t="str">
        <f>'Année 1'!C45</f>
        <v>UE</v>
      </c>
      <c r="C45" s="66">
        <f>'Année 1'!F45</f>
        <v>0</v>
      </c>
      <c r="D45" s="67">
        <v>1</v>
      </c>
      <c r="E45" s="67" t="s">
        <v>337</v>
      </c>
      <c r="F45" s="67" t="s">
        <v>337</v>
      </c>
      <c r="G45" s="68" t="s">
        <v>337</v>
      </c>
      <c r="H45" s="68" t="s">
        <v>337</v>
      </c>
      <c r="I45" s="68" t="s">
        <v>337</v>
      </c>
      <c r="J45" s="68">
        <v>7</v>
      </c>
      <c r="K45" s="68"/>
      <c r="L45" s="68"/>
      <c r="M45" s="68"/>
      <c r="N45" s="68"/>
      <c r="O45" s="68"/>
      <c r="P45" s="68"/>
      <c r="Q45" s="68"/>
      <c r="R45" s="68"/>
      <c r="S45" s="67"/>
      <c r="T45" s="69"/>
    </row>
    <row r="46" spans="1:20" ht="30.5" customHeight="1" x14ac:dyDescent="0.2">
      <c r="A46" s="46" t="str">
        <f>'Année 1'!B46</f>
        <v>Traduction appliquée au sous-titrage</v>
      </c>
      <c r="B46" s="46" t="str">
        <f>'Année 1'!C46</f>
        <v>ECUE</v>
      </c>
      <c r="C46" s="45">
        <f>'Année 1'!F46</f>
        <v>0</v>
      </c>
      <c r="D46" s="7">
        <v>1</v>
      </c>
      <c r="E46" s="7" t="s">
        <v>337</v>
      </c>
      <c r="F46" s="7" t="s">
        <v>337</v>
      </c>
      <c r="G46" s="43" t="s">
        <v>337</v>
      </c>
      <c r="H46" s="43" t="s">
        <v>337</v>
      </c>
      <c r="I46" s="43" t="s">
        <v>337</v>
      </c>
      <c r="J46" s="43">
        <v>7</v>
      </c>
      <c r="K46" s="43" t="s">
        <v>9</v>
      </c>
      <c r="L46" s="43"/>
      <c r="M46" s="43">
        <v>2</v>
      </c>
      <c r="N46" s="43"/>
      <c r="O46" s="43"/>
      <c r="P46" s="43"/>
      <c r="Q46" s="43"/>
      <c r="R46" s="43"/>
      <c r="S46" s="7"/>
      <c r="T46" s="47"/>
    </row>
    <row r="47" spans="1:20" ht="30.5" customHeight="1" x14ac:dyDescent="0.2">
      <c r="A47" s="72" t="str">
        <f>'Année 1'!B47</f>
        <v>UE 4 CINEMA</v>
      </c>
      <c r="B47" s="65" t="str">
        <f>'Année 1'!C47</f>
        <v>UE</v>
      </c>
      <c r="C47" s="66">
        <f>'Année 1'!F47</f>
        <v>0</v>
      </c>
      <c r="D47" s="67">
        <v>1</v>
      </c>
      <c r="E47" s="67" t="s">
        <v>337</v>
      </c>
      <c r="F47" s="67" t="s">
        <v>337</v>
      </c>
      <c r="G47" s="68" t="s">
        <v>337</v>
      </c>
      <c r="H47" s="68" t="s">
        <v>337</v>
      </c>
      <c r="I47" s="68" t="s">
        <v>337</v>
      </c>
      <c r="J47" s="68">
        <v>7</v>
      </c>
      <c r="K47" s="68"/>
      <c r="L47" s="68"/>
      <c r="M47" s="68"/>
      <c r="N47" s="68"/>
      <c r="O47" s="68"/>
      <c r="P47" s="68"/>
      <c r="Q47" s="68"/>
      <c r="R47" s="68"/>
      <c r="S47" s="67"/>
      <c r="T47" s="69"/>
    </row>
    <row r="48" spans="1:20" ht="30.5" customHeight="1" x14ac:dyDescent="0.2">
      <c r="A48" s="46" t="str">
        <f>'Année 1'!B48</f>
        <v>Sémiologie du cinéma</v>
      </c>
      <c r="B48" s="46" t="str">
        <f>'Année 1'!C48</f>
        <v>ECUE</v>
      </c>
      <c r="C48" s="45">
        <f>'Année 1'!F48</f>
        <v>0</v>
      </c>
      <c r="D48" s="7">
        <v>1</v>
      </c>
      <c r="E48" s="7" t="s">
        <v>337</v>
      </c>
      <c r="F48" s="7" t="s">
        <v>337</v>
      </c>
      <c r="G48" s="43" t="s">
        <v>337</v>
      </c>
      <c r="H48" s="43" t="s">
        <v>337</v>
      </c>
      <c r="I48" s="43" t="s">
        <v>337</v>
      </c>
      <c r="J48" s="43">
        <v>7</v>
      </c>
      <c r="K48" s="43" t="s">
        <v>18</v>
      </c>
      <c r="L48" s="43"/>
      <c r="M48" s="43"/>
      <c r="N48" s="43" t="s">
        <v>28</v>
      </c>
      <c r="O48" s="43"/>
      <c r="P48" s="43"/>
      <c r="Q48" s="43"/>
      <c r="R48" s="43"/>
      <c r="S48" s="7"/>
      <c r="T48" s="47"/>
    </row>
    <row r="49" spans="1:20" ht="30.5" customHeight="1" x14ac:dyDescent="0.2">
      <c r="A49" s="46" t="str">
        <f>'Année 1'!B49</f>
        <v>CinéClub</v>
      </c>
      <c r="B49" s="46" t="str">
        <f>'Année 1'!C49</f>
        <v>ECUE</v>
      </c>
      <c r="C49" s="45">
        <f>'Année 1'!F49</f>
        <v>0</v>
      </c>
      <c r="D49" s="7">
        <v>1</v>
      </c>
      <c r="E49" s="7" t="s">
        <v>338</v>
      </c>
      <c r="F49" s="7" t="s">
        <v>337</v>
      </c>
      <c r="G49" s="43" t="s">
        <v>337</v>
      </c>
      <c r="H49" s="43" t="s">
        <v>337</v>
      </c>
      <c r="I49" s="43" t="s">
        <v>337</v>
      </c>
      <c r="J49" s="43"/>
      <c r="K49" s="43"/>
      <c r="L49" s="43"/>
      <c r="M49" s="43"/>
      <c r="N49" s="43"/>
      <c r="O49" s="43"/>
      <c r="P49" s="43"/>
      <c r="Q49" s="43"/>
      <c r="R49" s="43"/>
      <c r="S49" s="7"/>
      <c r="T49" s="47"/>
    </row>
    <row r="50" spans="1:20" ht="30.5" customHeight="1" x14ac:dyDescent="0.2">
      <c r="A50" s="46" t="str">
        <f>'Année 1'!B50</f>
        <v>Cinéma espagnol</v>
      </c>
      <c r="B50" s="46" t="str">
        <f>'Année 1'!C50</f>
        <v>ECUE</v>
      </c>
      <c r="C50" s="45">
        <f>'Année 1'!F50</f>
        <v>0</v>
      </c>
      <c r="D50" s="7">
        <v>1</v>
      </c>
      <c r="E50" s="7" t="s">
        <v>337</v>
      </c>
      <c r="F50" s="7" t="s">
        <v>337</v>
      </c>
      <c r="G50" s="43" t="s">
        <v>337</v>
      </c>
      <c r="H50" s="43" t="s">
        <v>337</v>
      </c>
      <c r="I50" s="43" t="s">
        <v>337</v>
      </c>
      <c r="J50" s="43">
        <v>7</v>
      </c>
      <c r="K50" s="43" t="s">
        <v>18</v>
      </c>
      <c r="L50" s="43"/>
      <c r="M50" s="43"/>
      <c r="N50" s="43" t="s">
        <v>19</v>
      </c>
      <c r="O50" s="43"/>
      <c r="P50" s="43"/>
      <c r="Q50" s="43"/>
      <c r="R50" s="43"/>
      <c r="S50" s="7"/>
      <c r="T50" s="47"/>
    </row>
    <row r="51" spans="1:20" ht="30.5" customHeight="1" x14ac:dyDescent="0.2">
      <c r="A51" s="72" t="str">
        <f>'Année 1'!B51</f>
        <v>UE 5 PPR</v>
      </c>
      <c r="B51" s="65" t="str">
        <f>'Année 1'!C51</f>
        <v>UE</v>
      </c>
      <c r="C51" s="66">
        <f>'Année 1'!F51</f>
        <v>0</v>
      </c>
      <c r="D51" s="67">
        <v>1</v>
      </c>
      <c r="E51" s="67" t="s">
        <v>337</v>
      </c>
      <c r="F51" s="67" t="s">
        <v>337</v>
      </c>
      <c r="G51" s="68" t="s">
        <v>337</v>
      </c>
      <c r="H51" s="68" t="s">
        <v>337</v>
      </c>
      <c r="I51" s="68" t="s">
        <v>337</v>
      </c>
      <c r="J51" s="68">
        <v>7</v>
      </c>
      <c r="K51" s="68"/>
      <c r="L51" s="68"/>
      <c r="M51" s="68"/>
      <c r="N51" s="68"/>
      <c r="O51" s="68"/>
      <c r="P51" s="68"/>
      <c r="Q51" s="68"/>
      <c r="R51" s="68"/>
      <c r="S51" s="67"/>
      <c r="T51" s="69"/>
    </row>
    <row r="52" spans="1:20" ht="30.5" customHeight="1" x14ac:dyDescent="0.2">
      <c r="A52" s="46" t="str">
        <f>'Année 1'!B52</f>
        <v>Projet tutoré</v>
      </c>
      <c r="B52" s="46" t="str">
        <f>'Année 1'!C52</f>
        <v>ECUE</v>
      </c>
      <c r="C52" s="45">
        <f>'Année 1'!F52</f>
        <v>0</v>
      </c>
      <c r="D52" s="7">
        <v>1</v>
      </c>
      <c r="E52" s="7" t="s">
        <v>338</v>
      </c>
      <c r="F52" s="7" t="s">
        <v>337</v>
      </c>
      <c r="G52" s="43" t="s">
        <v>337</v>
      </c>
      <c r="H52" s="43" t="s">
        <v>337</v>
      </c>
      <c r="I52" s="43" t="s">
        <v>337</v>
      </c>
      <c r="J52" s="43"/>
      <c r="K52" s="43"/>
      <c r="L52" s="43"/>
      <c r="M52" s="43"/>
      <c r="N52" s="43"/>
      <c r="O52" s="43"/>
      <c r="P52" s="43"/>
      <c r="Q52" s="43"/>
      <c r="R52" s="43"/>
      <c r="S52" s="7"/>
      <c r="T52" s="47"/>
    </row>
    <row r="53" spans="1:20" ht="30.5" customHeight="1" x14ac:dyDescent="0.2">
      <c r="A53" s="46" t="str">
        <f>'Année 1'!B53</f>
        <v>Atelier 1</v>
      </c>
      <c r="B53" s="46" t="str">
        <f>'Année 1'!C53</f>
        <v>ECUE</v>
      </c>
      <c r="C53" s="45">
        <f>'Année 1'!F53</f>
        <v>0</v>
      </c>
      <c r="D53" s="7">
        <v>1</v>
      </c>
      <c r="E53" s="7" t="s">
        <v>338</v>
      </c>
      <c r="F53" s="7" t="s">
        <v>337</v>
      </c>
      <c r="G53" s="43" t="s">
        <v>337</v>
      </c>
      <c r="H53" s="43" t="s">
        <v>337</v>
      </c>
      <c r="I53" s="43" t="s">
        <v>337</v>
      </c>
      <c r="J53" s="43"/>
      <c r="K53" s="43"/>
      <c r="L53" s="43"/>
      <c r="M53" s="43"/>
      <c r="N53" s="43"/>
      <c r="O53" s="43"/>
      <c r="P53" s="43"/>
      <c r="Q53" s="43"/>
      <c r="R53" s="43"/>
      <c r="S53" s="7"/>
      <c r="T53" s="47"/>
    </row>
    <row r="54" spans="1:20" ht="30.5" customHeight="1" x14ac:dyDescent="0.2">
      <c r="A54" s="46" t="str">
        <f>'Année 1'!B54</f>
        <v>Atelier 2</v>
      </c>
      <c r="B54" s="46" t="str">
        <f>'Année 1'!C54</f>
        <v>ECUE</v>
      </c>
      <c r="C54" s="45">
        <f>'Année 1'!F54</f>
        <v>0</v>
      </c>
      <c r="D54" s="7">
        <v>1</v>
      </c>
      <c r="E54" s="7" t="s">
        <v>337</v>
      </c>
      <c r="F54" s="7" t="s">
        <v>337</v>
      </c>
      <c r="G54" s="43" t="s">
        <v>337</v>
      </c>
      <c r="H54" s="43" t="s">
        <v>337</v>
      </c>
      <c r="I54" s="43" t="s">
        <v>337</v>
      </c>
      <c r="J54" s="43">
        <v>7</v>
      </c>
      <c r="K54" s="43" t="s">
        <v>9</v>
      </c>
      <c r="L54" s="43"/>
      <c r="M54" s="43">
        <v>2</v>
      </c>
      <c r="N54" s="43"/>
      <c r="O54" s="43"/>
      <c r="P54" s="43"/>
      <c r="Q54" s="43"/>
      <c r="R54" s="43"/>
      <c r="S54" s="7"/>
      <c r="T54" s="47"/>
    </row>
    <row r="55" spans="1:20" ht="30.5" customHeight="1" x14ac:dyDescent="0.2">
      <c r="A55" s="72" t="str">
        <f>'Année 1'!B55</f>
        <v>UE MINEURE</v>
      </c>
      <c r="B55" s="65" t="str">
        <f>'Année 1'!C55</f>
        <v>UE</v>
      </c>
      <c r="C55" s="66">
        <f>'Année 1'!F55</f>
        <v>0</v>
      </c>
      <c r="D55" s="67"/>
      <c r="E55" s="67"/>
      <c r="F55" s="67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7"/>
      <c r="T55" s="69"/>
    </row>
    <row r="56" spans="1:20" ht="30.5" customHeight="1" x14ac:dyDescent="0.2">
      <c r="A56" s="46">
        <f>'Année 1'!B56</f>
        <v>0</v>
      </c>
      <c r="B56" s="46">
        <f>'Année 1'!C56</f>
        <v>0</v>
      </c>
      <c r="C56" s="45">
        <f>'Année 1'!F56</f>
        <v>0</v>
      </c>
      <c r="D56" s="7"/>
      <c r="E56" s="7"/>
      <c r="F56" s="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7"/>
      <c r="T56" s="47"/>
    </row>
    <row r="57" spans="1:20" ht="30.5" customHeight="1" x14ac:dyDescent="0.2">
      <c r="A57" s="46">
        <f>'Année 1'!B57</f>
        <v>0</v>
      </c>
      <c r="B57" s="46">
        <f>'Année 1'!C57</f>
        <v>0</v>
      </c>
      <c r="C57" s="45">
        <f>'Année 1'!F57</f>
        <v>0</v>
      </c>
      <c r="D57" s="7"/>
      <c r="E57" s="7"/>
      <c r="F57" s="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7"/>
      <c r="T57" s="47"/>
    </row>
    <row r="58" spans="1:20" ht="30.5" customHeight="1" x14ac:dyDescent="0.2">
      <c r="A58" s="46">
        <f>'Année 1'!B58</f>
        <v>0</v>
      </c>
      <c r="B58" s="46">
        <f>'Année 1'!C58</f>
        <v>0</v>
      </c>
      <c r="C58" s="45">
        <f>'Année 1'!F58</f>
        <v>0</v>
      </c>
      <c r="D58" s="7"/>
      <c r="E58" s="7"/>
      <c r="F58" s="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7"/>
      <c r="T58" s="47"/>
    </row>
    <row r="59" spans="1:20" ht="30.5" customHeight="1" x14ac:dyDescent="0.2">
      <c r="A59" s="46">
        <f>'Année 1'!B59</f>
        <v>0</v>
      </c>
      <c r="B59" s="46">
        <f>'Année 1'!C59</f>
        <v>0</v>
      </c>
      <c r="C59" s="45">
        <f>'Année 1'!F59</f>
        <v>0</v>
      </c>
      <c r="D59" s="7"/>
      <c r="E59" s="7"/>
      <c r="F59" s="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7"/>
      <c r="T59" s="47"/>
    </row>
    <row r="60" spans="1:20" ht="30.5" customHeight="1" x14ac:dyDescent="0.2">
      <c r="A60" s="46">
        <f>'Année 1'!B60</f>
        <v>0</v>
      </c>
      <c r="B60" s="46">
        <f>'Année 1'!C60</f>
        <v>0</v>
      </c>
      <c r="C60" s="45">
        <f>'Année 1'!F60</f>
        <v>0</v>
      </c>
      <c r="D60" s="7"/>
      <c r="E60" s="7"/>
      <c r="F60" s="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7"/>
      <c r="T60" s="47"/>
    </row>
    <row r="61" spans="1:20" ht="30.5" customHeight="1" x14ac:dyDescent="0.2">
      <c r="A61" s="46">
        <f>'Année 1'!B61</f>
        <v>0</v>
      </c>
      <c r="B61" s="46">
        <f>'Année 1'!C61</f>
        <v>0</v>
      </c>
      <c r="C61" s="45">
        <f>'Année 1'!F61</f>
        <v>0</v>
      </c>
      <c r="D61" s="7"/>
      <c r="E61" s="7"/>
      <c r="F61" s="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7"/>
      <c r="T61" s="47"/>
    </row>
    <row r="62" spans="1:20" ht="30.5" customHeight="1" x14ac:dyDescent="0.2">
      <c r="A62" s="46">
        <f>'Année 1'!B62</f>
        <v>0</v>
      </c>
      <c r="B62" s="46">
        <f>'Année 1'!C62</f>
        <v>0</v>
      </c>
      <c r="C62" s="45">
        <f>'Année 1'!F62</f>
        <v>0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7"/>
      <c r="T62" s="47"/>
    </row>
    <row r="63" spans="1:20" ht="30.5" customHeight="1" x14ac:dyDescent="0.2">
      <c r="A63" s="46">
        <f>'Année 1'!B63</f>
        <v>0</v>
      </c>
      <c r="B63" s="46">
        <f>'Année 1'!C63</f>
        <v>0</v>
      </c>
      <c r="C63" s="45">
        <f>'Année 1'!F63</f>
        <v>0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7"/>
      <c r="T63" s="47"/>
    </row>
    <row r="64" spans="1:20" ht="30.5" customHeight="1" x14ac:dyDescent="0.2">
      <c r="A64" s="46">
        <f>'Année 1'!B64</f>
        <v>0</v>
      </c>
      <c r="B64" s="46">
        <f>'Année 1'!C64</f>
        <v>0</v>
      </c>
      <c r="C64" s="45">
        <f>'Année 1'!F64</f>
        <v>0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7"/>
      <c r="T64" s="47"/>
    </row>
    <row r="65" spans="1:20" ht="30.5" customHeight="1" x14ac:dyDescent="0.2">
      <c r="A65" s="46">
        <f>'Année 1'!B65</f>
        <v>0</v>
      </c>
      <c r="B65" s="46">
        <f>'Année 1'!C65</f>
        <v>0</v>
      </c>
      <c r="C65" s="45">
        <f>'Année 1'!F65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7"/>
      <c r="T65" s="47"/>
    </row>
    <row r="66" spans="1:20" ht="30.5" customHeight="1" x14ac:dyDescent="0.2">
      <c r="A66" s="46">
        <f>'Année 1'!B66</f>
        <v>0</v>
      </c>
      <c r="B66" s="46">
        <f>'Année 1'!C66</f>
        <v>0</v>
      </c>
      <c r="C66" s="45">
        <f>'Année 1'!F66</f>
        <v>0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7"/>
      <c r="T66" s="47"/>
    </row>
    <row r="67" spans="1:20" ht="30.5" customHeight="1" x14ac:dyDescent="0.2">
      <c r="A67" s="46">
        <f>'Année 1'!B67</f>
        <v>0</v>
      </c>
      <c r="B67" s="46">
        <f>'Année 1'!C67</f>
        <v>0</v>
      </c>
      <c r="C67" s="45">
        <f>'Année 1'!F67</f>
        <v>0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7"/>
      <c r="T67" s="47"/>
    </row>
    <row r="68" spans="1:20" ht="30.5" customHeight="1" x14ac:dyDescent="0.2">
      <c r="A68" s="46">
        <f>'Année 1'!B68</f>
        <v>0</v>
      </c>
      <c r="B68" s="46">
        <f>'Année 1'!C68</f>
        <v>0</v>
      </c>
      <c r="C68" s="45">
        <f>'Année 1'!F68</f>
        <v>0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7"/>
      <c r="T68" s="47"/>
    </row>
    <row r="69" spans="1:20" ht="30.5" customHeight="1" x14ac:dyDescent="0.2">
      <c r="A69" s="46">
        <f>'Année 1'!B69</f>
        <v>0</v>
      </c>
      <c r="B69" s="46">
        <f>'Année 1'!C69</f>
        <v>0</v>
      </c>
      <c r="C69" s="45">
        <f>'Année 1'!F69</f>
        <v>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7"/>
      <c r="T69" s="47"/>
    </row>
    <row r="70" spans="1:20" ht="30.5" customHeight="1" x14ac:dyDescent="0.2">
      <c r="A70" s="46">
        <f>'Année 1'!B70</f>
        <v>0</v>
      </c>
      <c r="B70" s="46">
        <f>'Année 1'!C70</f>
        <v>0</v>
      </c>
      <c r="C70" s="45">
        <f>'Année 1'!F70</f>
        <v>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7"/>
      <c r="T70" s="47"/>
    </row>
    <row r="71" spans="1:20" ht="30.5" customHeight="1" x14ac:dyDescent="0.2">
      <c r="A71" s="46">
        <f>'Année 1'!B71</f>
        <v>0</v>
      </c>
      <c r="B71" s="46">
        <f>'Année 1'!C71</f>
        <v>0</v>
      </c>
      <c r="C71" s="45">
        <f>'Année 1'!F71</f>
        <v>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7"/>
      <c r="T71" s="47"/>
    </row>
    <row r="72" spans="1:20" ht="30.5" customHeight="1" x14ac:dyDescent="0.2">
      <c r="A72" s="46">
        <f>'Année 1'!B72</f>
        <v>0</v>
      </c>
      <c r="B72" s="46">
        <f>'Année 1'!C72</f>
        <v>0</v>
      </c>
      <c r="C72" s="45">
        <f>'Année 1'!F72</f>
        <v>0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7"/>
      <c r="T72" s="47"/>
    </row>
    <row r="73" spans="1:20" ht="30.5" customHeight="1" x14ac:dyDescent="0.2">
      <c r="A73" s="46">
        <f>'Année 1'!B73</f>
        <v>0</v>
      </c>
      <c r="B73" s="46">
        <f>'Année 1'!C73</f>
        <v>0</v>
      </c>
      <c r="C73" s="45">
        <f>'Année 1'!F73</f>
        <v>0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7"/>
      <c r="T73" s="47"/>
    </row>
    <row r="74" spans="1:20" ht="30.5" customHeight="1" x14ac:dyDescent="0.2">
      <c r="A74" s="46">
        <f>'Année 1'!B74</f>
        <v>0</v>
      </c>
      <c r="B74" s="46">
        <f>'Année 1'!C74</f>
        <v>0</v>
      </c>
      <c r="C74" s="45">
        <f>'Année 1'!F74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7"/>
      <c r="T74" s="47"/>
    </row>
    <row r="75" spans="1:20" ht="30.5" customHeight="1" x14ac:dyDescent="0.2">
      <c r="A75" s="46">
        <f>'Année 1'!B75</f>
        <v>0</v>
      </c>
      <c r="B75" s="46">
        <f>'Année 1'!C75</f>
        <v>0</v>
      </c>
      <c r="C75" s="45">
        <f>'Année 1'!F75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7"/>
      <c r="T75" s="47"/>
    </row>
    <row r="76" spans="1:20" ht="30.5" customHeight="1" x14ac:dyDescent="0.2">
      <c r="A76" s="46">
        <f>'Année 1'!B76</f>
        <v>0</v>
      </c>
      <c r="B76" s="46">
        <f>'Année 1'!C76</f>
        <v>0</v>
      </c>
      <c r="C76" s="45">
        <f>'Année 1'!F76</f>
        <v>0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7"/>
      <c r="T76" s="47"/>
    </row>
    <row r="77" spans="1:20" ht="30.5" customHeight="1" x14ac:dyDescent="0.2">
      <c r="A77" s="46">
        <f>'Année 1'!B77</f>
        <v>0</v>
      </c>
      <c r="B77" s="46">
        <f>'Année 1'!C77</f>
        <v>0</v>
      </c>
      <c r="C77" s="45">
        <f>'Année 1'!F77</f>
        <v>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7"/>
      <c r="T77" s="47"/>
    </row>
    <row r="78" spans="1:20" ht="30.5" customHeight="1" x14ac:dyDescent="0.2">
      <c r="A78" s="46">
        <f>'Année 1'!B78</f>
        <v>0</v>
      </c>
      <c r="B78" s="46">
        <f>'Année 1'!C78</f>
        <v>0</v>
      </c>
      <c r="C78" s="45">
        <f>'Année 1'!F78</f>
        <v>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7"/>
      <c r="T78" s="47"/>
    </row>
    <row r="79" spans="1:20" ht="30.5" customHeight="1" x14ac:dyDescent="0.2">
      <c r="A79" s="46">
        <f>'Année 1'!B79</f>
        <v>0</v>
      </c>
      <c r="B79" s="46">
        <f>'Année 1'!C79</f>
        <v>0</v>
      </c>
      <c r="C79" s="45">
        <f>'Année 1'!F79</f>
        <v>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7"/>
      <c r="T79" s="47"/>
    </row>
    <row r="80" spans="1:20" ht="30.5" customHeight="1" x14ac:dyDescent="0.2">
      <c r="A80" s="46">
        <f>'Année 1'!B80</f>
        <v>0</v>
      </c>
      <c r="B80" s="46">
        <f>'Année 1'!C80</f>
        <v>0</v>
      </c>
      <c r="C80" s="45">
        <f>'Année 1'!F80</f>
        <v>0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7"/>
      <c r="T80" s="47"/>
    </row>
    <row r="81" spans="1:20" ht="30.5" customHeight="1" x14ac:dyDescent="0.2">
      <c r="A81" s="46">
        <f>'Année 1'!B81</f>
        <v>0</v>
      </c>
      <c r="B81" s="46">
        <f>'Année 1'!C81</f>
        <v>0</v>
      </c>
      <c r="C81" s="45">
        <f>'Année 1'!F81</f>
        <v>0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7"/>
      <c r="T81" s="47"/>
    </row>
    <row r="82" spans="1:20" ht="30.5" customHeight="1" x14ac:dyDescent="0.2">
      <c r="A82" s="46">
        <f>'Année 1'!B82</f>
        <v>0</v>
      </c>
      <c r="B82" s="46">
        <f>'Année 1'!C82</f>
        <v>0</v>
      </c>
      <c r="C82" s="45">
        <f>'Année 1'!F82</f>
        <v>0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7"/>
      <c r="T82" s="47"/>
    </row>
    <row r="83" spans="1:20" ht="30.5" customHeight="1" x14ac:dyDescent="0.2">
      <c r="A83" s="46">
        <f>'Année 1'!B83</f>
        <v>0</v>
      </c>
      <c r="B83" s="46">
        <f>'Année 1'!C83</f>
        <v>0</v>
      </c>
      <c r="C83" s="45">
        <f>'Année 1'!F83</f>
        <v>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7"/>
      <c r="T83" s="47"/>
    </row>
    <row r="84" spans="1:20" ht="30.5" customHeight="1" x14ac:dyDescent="0.2">
      <c r="A84" s="46">
        <f>'Année 1'!B84</f>
        <v>0</v>
      </c>
      <c r="B84" s="46">
        <f>'Année 1'!C84</f>
        <v>0</v>
      </c>
      <c r="C84" s="45">
        <f>'Année 1'!F84</f>
        <v>0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7"/>
      <c r="T84" s="47"/>
    </row>
    <row r="85" spans="1:20" ht="30.5" customHeight="1" x14ac:dyDescent="0.2">
      <c r="A85" s="46">
        <f>'Année 1'!B85</f>
        <v>0</v>
      </c>
      <c r="B85" s="46">
        <f>'Année 1'!C85</f>
        <v>0</v>
      </c>
      <c r="C85" s="45">
        <f>'Année 1'!F85</f>
        <v>0</v>
      </c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7"/>
      <c r="T85" s="47"/>
    </row>
    <row r="86" spans="1:20" ht="30.5" customHeight="1" x14ac:dyDescent="0.2">
      <c r="A86" s="46">
        <f>'Année 1'!B86</f>
        <v>0</v>
      </c>
      <c r="B86" s="46">
        <f>'Année 1'!C86</f>
        <v>0</v>
      </c>
      <c r="C86" s="45">
        <f>'Année 1'!F86</f>
        <v>0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7"/>
      <c r="T86" s="47"/>
    </row>
    <row r="87" spans="1:20" ht="30.5" customHeight="1" x14ac:dyDescent="0.2">
      <c r="A87" s="46">
        <f>'Année 1'!B87</f>
        <v>0</v>
      </c>
      <c r="B87" s="46">
        <f>'Année 1'!C87</f>
        <v>0</v>
      </c>
      <c r="C87" s="45">
        <f>'Année 1'!F87</f>
        <v>0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7"/>
      <c r="T87" s="47"/>
    </row>
    <row r="88" spans="1:20" ht="30.5" customHeight="1" x14ac:dyDescent="0.2">
      <c r="A88" s="46">
        <f>'Année 1'!B88</f>
        <v>0</v>
      </c>
      <c r="B88" s="46">
        <f>'Année 1'!C88</f>
        <v>0</v>
      </c>
      <c r="C88" s="45">
        <f>'Année 1'!F88</f>
        <v>0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7"/>
      <c r="T88" s="47"/>
    </row>
    <row r="89" spans="1:20" ht="30.5" customHeight="1" x14ac:dyDescent="0.2">
      <c r="A89" s="46">
        <f>'Année 1'!B89</f>
        <v>0</v>
      </c>
      <c r="B89" s="46">
        <f>'Année 1'!C89</f>
        <v>0</v>
      </c>
      <c r="C89" s="45">
        <f>'Année 1'!F89</f>
        <v>0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7"/>
      <c r="T89" s="47"/>
    </row>
    <row r="90" spans="1:20" ht="30.5" customHeight="1" x14ac:dyDescent="0.2">
      <c r="A90" s="46">
        <f>'Année 1'!B90</f>
        <v>0</v>
      </c>
      <c r="B90" s="46">
        <f>'Année 1'!C90</f>
        <v>0</v>
      </c>
      <c r="C90" s="45">
        <f>'Année 1'!F90</f>
        <v>0</v>
      </c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7"/>
      <c r="T90" s="47"/>
    </row>
    <row r="91" spans="1:20" ht="30.5" customHeight="1" x14ac:dyDescent="0.2">
      <c r="A91" s="46">
        <f>'Année 1'!B91</f>
        <v>0</v>
      </c>
      <c r="B91" s="46">
        <f>'Année 1'!C91</f>
        <v>0</v>
      </c>
      <c r="C91" s="45">
        <f>'Année 1'!F91</f>
        <v>0</v>
      </c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7"/>
      <c r="T91" s="47"/>
    </row>
    <row r="92" spans="1:20" ht="30.5" customHeight="1" x14ac:dyDescent="0.2">
      <c r="A92" s="46">
        <f>'Année 1'!B92</f>
        <v>0</v>
      </c>
      <c r="B92" s="46">
        <f>'Année 1'!C92</f>
        <v>0</v>
      </c>
      <c r="C92" s="45">
        <f>'Année 1'!F92</f>
        <v>0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7"/>
      <c r="T92" s="47"/>
    </row>
    <row r="93" spans="1:20" ht="30.5" customHeight="1" x14ac:dyDescent="0.2">
      <c r="A93" s="46">
        <f>'Année 1'!B93</f>
        <v>0</v>
      </c>
      <c r="B93" s="46">
        <f>'Année 1'!C93</f>
        <v>0</v>
      </c>
      <c r="C93" s="45">
        <f>'Année 1'!F93</f>
        <v>0</v>
      </c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7"/>
      <c r="T93" s="47"/>
    </row>
    <row r="94" spans="1:20" ht="30.5" customHeight="1" x14ac:dyDescent="0.2">
      <c r="A94" s="46">
        <f>'Année 1'!B94</f>
        <v>0</v>
      </c>
      <c r="B94" s="46">
        <f>'Année 1'!C94</f>
        <v>0</v>
      </c>
      <c r="C94" s="45">
        <f>'Année 1'!F94</f>
        <v>0</v>
      </c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7"/>
      <c r="T94" s="47"/>
    </row>
    <row r="95" spans="1:20" ht="30.5" customHeight="1" x14ac:dyDescent="0.2">
      <c r="A95" s="46">
        <f>'Année 1'!B95</f>
        <v>0</v>
      </c>
      <c r="B95" s="46">
        <f>'Année 1'!C95</f>
        <v>0</v>
      </c>
      <c r="C95" s="45">
        <f>'Année 1'!F95</f>
        <v>0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7"/>
      <c r="T95" s="47"/>
    </row>
    <row r="96" spans="1:20" ht="30.5" customHeight="1" x14ac:dyDescent="0.2">
      <c r="A96" s="46">
        <f>'Année 1'!B96</f>
        <v>0</v>
      </c>
      <c r="B96" s="46">
        <f>'Année 1'!C96</f>
        <v>0</v>
      </c>
      <c r="C96" s="45">
        <f>'Année 1'!F96</f>
        <v>0</v>
      </c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7"/>
      <c r="T96" s="47"/>
    </row>
    <row r="97" spans="1:20" ht="30.5" customHeight="1" x14ac:dyDescent="0.2">
      <c r="A97" s="46">
        <f>'Année 1'!B97</f>
        <v>0</v>
      </c>
      <c r="B97" s="46">
        <f>'Année 1'!C97</f>
        <v>0</v>
      </c>
      <c r="C97" s="45">
        <f>'Année 1'!F97</f>
        <v>0</v>
      </c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7"/>
      <c r="T97" s="47"/>
    </row>
    <row r="98" spans="1:20" ht="30.5" customHeight="1" x14ac:dyDescent="0.2">
      <c r="A98" s="46">
        <f>'Année 1'!B98</f>
        <v>0</v>
      </c>
      <c r="B98" s="46">
        <f>'Année 1'!C98</f>
        <v>0</v>
      </c>
      <c r="C98" s="45">
        <f>'Année 1'!F98</f>
        <v>0</v>
      </c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7"/>
      <c r="T98" s="47"/>
    </row>
    <row r="99" spans="1:20" ht="30.5" customHeight="1" x14ac:dyDescent="0.2">
      <c r="A99" s="46">
        <f>'Année 1'!B99</f>
        <v>0</v>
      </c>
      <c r="B99" s="46">
        <f>'Année 1'!C99</f>
        <v>0</v>
      </c>
      <c r="C99" s="45">
        <f>'Année 1'!F99</f>
        <v>0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7"/>
      <c r="T99" s="47"/>
    </row>
    <row r="100" spans="1:20" ht="30.5" customHeight="1" x14ac:dyDescent="0.2">
      <c r="A100" s="46">
        <f>'Année 1'!B100</f>
        <v>0</v>
      </c>
      <c r="B100" s="46">
        <f>'Année 1'!C100</f>
        <v>0</v>
      </c>
      <c r="C100" s="45">
        <f>'Année 1'!F100</f>
        <v>0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7"/>
      <c r="T100" s="47"/>
    </row>
    <row r="101" spans="1:20" ht="30.5" customHeight="1" x14ac:dyDescent="0.2">
      <c r="A101" s="46">
        <f>'Année 1'!B101</f>
        <v>0</v>
      </c>
      <c r="B101" s="46">
        <f>'Année 1'!C101</f>
        <v>0</v>
      </c>
      <c r="C101" s="45">
        <f>'Année 1'!F101</f>
        <v>0</v>
      </c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7"/>
      <c r="T101" s="47"/>
    </row>
    <row r="102" spans="1:20" ht="30.5" customHeight="1" x14ac:dyDescent="0.2">
      <c r="A102" s="46">
        <f>'Année 1'!B102</f>
        <v>0</v>
      </c>
      <c r="B102" s="46">
        <f>'Année 1'!C102</f>
        <v>0</v>
      </c>
      <c r="C102" s="45">
        <f>'Année 1'!F102</f>
        <v>0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7"/>
      <c r="T102" s="47"/>
    </row>
    <row r="103" spans="1:20" ht="30.5" customHeight="1" x14ac:dyDescent="0.2">
      <c r="A103" s="46">
        <f>'Année 1'!B103</f>
        <v>0</v>
      </c>
      <c r="B103" s="46">
        <f>'Année 1'!C103</f>
        <v>0</v>
      </c>
      <c r="C103" s="45">
        <f>'Année 1'!F103</f>
        <v>0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7"/>
      <c r="T103" s="47"/>
    </row>
    <row r="104" spans="1:20" ht="30.5" customHeight="1" x14ac:dyDescent="0.2">
      <c r="A104" s="46">
        <f>'Année 1'!B104</f>
        <v>0</v>
      </c>
      <c r="B104" s="46">
        <f>'Année 1'!C104</f>
        <v>0</v>
      </c>
      <c r="C104" s="45">
        <f>'Année 1'!F104</f>
        <v>0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7"/>
      <c r="T104" s="47"/>
    </row>
    <row r="105" spans="1:20" ht="30.5" customHeight="1" x14ac:dyDescent="0.2">
      <c r="A105" s="46">
        <f>'Année 1'!B105</f>
        <v>0</v>
      </c>
      <c r="B105" s="46">
        <f>'Année 1'!C105</f>
        <v>0</v>
      </c>
      <c r="C105" s="45">
        <f>'Année 1'!F105</f>
        <v>0</v>
      </c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7"/>
      <c r="T105" s="47"/>
    </row>
    <row r="106" spans="1:20" ht="30.5" customHeight="1" x14ac:dyDescent="0.2">
      <c r="A106" s="46">
        <f>'Année 1'!B106</f>
        <v>0</v>
      </c>
      <c r="B106" s="46">
        <f>'Année 1'!C106</f>
        <v>0</v>
      </c>
      <c r="C106" s="45">
        <f>'Année 1'!F106</f>
        <v>0</v>
      </c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7"/>
      <c r="T106" s="47"/>
    </row>
    <row r="107" spans="1:20" ht="30.5" customHeight="1" x14ac:dyDescent="0.2">
      <c r="A107" s="46">
        <f>'Année 1'!B107</f>
        <v>0</v>
      </c>
      <c r="B107" s="46">
        <f>'Année 1'!C107</f>
        <v>0</v>
      </c>
      <c r="C107" s="45">
        <f>'Année 1'!F107</f>
        <v>0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7"/>
      <c r="T107" s="47"/>
    </row>
    <row r="108" spans="1:20" ht="30.5" customHeight="1" x14ac:dyDescent="0.2">
      <c r="A108" s="46">
        <f>'Année 1'!B108</f>
        <v>0</v>
      </c>
      <c r="B108" s="46">
        <f>'Année 1'!C108</f>
        <v>0</v>
      </c>
      <c r="C108" s="45">
        <f>'Année 1'!F108</f>
        <v>0</v>
      </c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7"/>
      <c r="T108" s="47"/>
    </row>
    <row r="109" spans="1:20" ht="30.5" customHeight="1" x14ac:dyDescent="0.2">
      <c r="A109" s="46">
        <f>'Année 1'!B109</f>
        <v>0</v>
      </c>
      <c r="B109" s="46">
        <f>'Année 1'!C109</f>
        <v>0</v>
      </c>
      <c r="C109" s="45">
        <f>'Année 1'!F109</f>
        <v>0</v>
      </c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7"/>
      <c r="T109" s="47"/>
    </row>
    <row r="110" spans="1:20" ht="30.5" customHeight="1" x14ac:dyDescent="0.2">
      <c r="A110" s="46">
        <f>'Année 1'!B110</f>
        <v>0</v>
      </c>
      <c r="B110" s="46">
        <f>'Année 1'!C110</f>
        <v>0</v>
      </c>
      <c r="C110" s="45">
        <f>'Année 1'!F110</f>
        <v>0</v>
      </c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7"/>
      <c r="T110" s="47"/>
    </row>
    <row r="111" spans="1:20" ht="30.5" customHeight="1" x14ac:dyDescent="0.2">
      <c r="A111" s="46">
        <f>'Année 1'!B111</f>
        <v>0</v>
      </c>
      <c r="B111" s="46">
        <f>'Année 1'!C111</f>
        <v>0</v>
      </c>
      <c r="C111" s="45">
        <f>'Année 1'!F111</f>
        <v>0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7"/>
      <c r="T111" s="47"/>
    </row>
    <row r="112" spans="1:20" ht="30.5" customHeight="1" x14ac:dyDescent="0.2">
      <c r="A112" s="46">
        <f>'Année 1'!B112</f>
        <v>0</v>
      </c>
      <c r="B112" s="46">
        <f>'Année 1'!C112</f>
        <v>0</v>
      </c>
      <c r="C112" s="45">
        <f>'Année 1'!F112</f>
        <v>0</v>
      </c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7"/>
      <c r="T112" s="47"/>
    </row>
    <row r="113" spans="1:20" ht="30.5" customHeight="1" x14ac:dyDescent="0.2">
      <c r="A113" s="46">
        <f>'Année 1'!B113</f>
        <v>0</v>
      </c>
      <c r="B113" s="46">
        <f>'Année 1'!C113</f>
        <v>0</v>
      </c>
      <c r="C113" s="45">
        <f>'Année 1'!F113</f>
        <v>0</v>
      </c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7"/>
      <c r="T113" s="47"/>
    </row>
    <row r="114" spans="1:20" ht="30.5" customHeight="1" x14ac:dyDescent="0.2">
      <c r="A114" s="46">
        <f>'Année 1'!B114</f>
        <v>0</v>
      </c>
      <c r="B114" s="46">
        <f>'Année 1'!C114</f>
        <v>0</v>
      </c>
      <c r="C114" s="45">
        <f>'Année 1'!F114</f>
        <v>0</v>
      </c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7"/>
      <c r="T114" s="47"/>
    </row>
    <row r="115" spans="1:20" ht="30.5" customHeight="1" x14ac:dyDescent="0.2">
      <c r="A115" s="46">
        <f>'Année 1'!B115</f>
        <v>0</v>
      </c>
      <c r="B115" s="46">
        <f>'Année 1'!C115</f>
        <v>0</v>
      </c>
      <c r="C115" s="45">
        <f>'Année 1'!F115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7"/>
      <c r="T115" s="47"/>
    </row>
    <row r="116" spans="1:20" ht="30.5" customHeight="1" x14ac:dyDescent="0.2">
      <c r="A116" s="46">
        <f>'Année 1'!B116</f>
        <v>0</v>
      </c>
      <c r="B116" s="46">
        <f>'Année 1'!C116</f>
        <v>0</v>
      </c>
      <c r="C116" s="45">
        <f>'Année 1'!F116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7"/>
      <c r="T116" s="47"/>
    </row>
    <row r="117" spans="1:20" ht="30.5" customHeight="1" x14ac:dyDescent="0.2">
      <c r="A117" s="46">
        <f>'Année 1'!B117</f>
        <v>0</v>
      </c>
      <c r="B117" s="46">
        <f>'Année 1'!C117</f>
        <v>0</v>
      </c>
      <c r="C117" s="45">
        <f>'Année 1'!F117</f>
        <v>0</v>
      </c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7"/>
      <c r="T117" s="47"/>
    </row>
    <row r="118" spans="1:20" ht="30.5" customHeight="1" x14ac:dyDescent="0.2">
      <c r="A118" s="46">
        <f>'Année 1'!B118</f>
        <v>0</v>
      </c>
      <c r="B118" s="46">
        <f>'Année 1'!C118</f>
        <v>0</v>
      </c>
      <c r="C118" s="45">
        <f>'Année 1'!F118</f>
        <v>0</v>
      </c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7"/>
      <c r="T118" s="47"/>
    </row>
    <row r="119" spans="1:20" ht="30.5" customHeight="1" x14ac:dyDescent="0.2">
      <c r="A119" s="46">
        <f>'Année 1'!B119</f>
        <v>0</v>
      </c>
      <c r="B119" s="46">
        <f>'Année 1'!C119</f>
        <v>0</v>
      </c>
      <c r="C119" s="45">
        <f>'Année 1'!F119</f>
        <v>0</v>
      </c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7"/>
      <c r="T119" s="47"/>
    </row>
    <row r="120" spans="1:20" ht="30.5" customHeight="1" x14ac:dyDescent="0.2">
      <c r="A120" s="46">
        <f>'Année 1'!B120</f>
        <v>0</v>
      </c>
      <c r="B120" s="46">
        <f>'Année 1'!C120</f>
        <v>0</v>
      </c>
      <c r="C120" s="45">
        <f>'Année 1'!F120</f>
        <v>0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7"/>
      <c r="T120" s="47"/>
    </row>
    <row r="121" spans="1:20" ht="30.5" customHeight="1" x14ac:dyDescent="0.2">
      <c r="A121" s="46">
        <f>'Année 1'!B121</f>
        <v>0</v>
      </c>
      <c r="B121" s="46">
        <f>'Année 1'!C121</f>
        <v>0</v>
      </c>
      <c r="C121" s="45">
        <f>'Année 1'!F121</f>
        <v>0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7"/>
      <c r="T121" s="47"/>
    </row>
    <row r="122" spans="1:20" ht="30.5" customHeight="1" x14ac:dyDescent="0.2">
      <c r="A122" s="46">
        <f>'Année 1'!B122</f>
        <v>0</v>
      </c>
      <c r="B122" s="46">
        <f>'Année 1'!C122</f>
        <v>0</v>
      </c>
      <c r="C122" s="45">
        <f>'Année 1'!F122</f>
        <v>0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7"/>
      <c r="T122" s="47"/>
    </row>
    <row r="123" spans="1:20" ht="30.5" customHeight="1" x14ac:dyDescent="0.2">
      <c r="A123" s="46">
        <f>'Année 1'!B123</f>
        <v>0</v>
      </c>
      <c r="B123" s="46">
        <f>'Année 1'!C123</f>
        <v>0</v>
      </c>
      <c r="C123" s="45">
        <f>'Année 1'!F123</f>
        <v>0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7"/>
      <c r="T123" s="47"/>
    </row>
    <row r="124" spans="1:20" ht="30.5" customHeight="1" x14ac:dyDescent="0.2">
      <c r="A124" s="46">
        <f>'Année 1'!B124</f>
        <v>0</v>
      </c>
      <c r="B124" s="46">
        <f>'Année 1'!C124</f>
        <v>0</v>
      </c>
      <c r="C124" s="45">
        <f>'Année 1'!F124</f>
        <v>0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7"/>
      <c r="T124" s="47"/>
    </row>
    <row r="125" spans="1:20" ht="30.5" customHeight="1" x14ac:dyDescent="0.2">
      <c r="A125" s="46">
        <f>'Année 1'!B125</f>
        <v>0</v>
      </c>
      <c r="B125" s="46">
        <f>'Année 1'!C125</f>
        <v>0</v>
      </c>
      <c r="C125" s="45">
        <f>'Année 1'!F125</f>
        <v>0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7"/>
      <c r="T125" s="47"/>
    </row>
    <row r="126" spans="1:20" ht="30.5" customHeight="1" x14ac:dyDescent="0.2">
      <c r="A126" s="46">
        <f>'Année 1'!B126</f>
        <v>0</v>
      </c>
      <c r="B126" s="46">
        <f>'Année 1'!C126</f>
        <v>0</v>
      </c>
      <c r="C126" s="45">
        <f>'Année 1'!F126</f>
        <v>0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7"/>
      <c r="T126" s="47"/>
    </row>
    <row r="127" spans="1:20" ht="30.5" customHeight="1" x14ac:dyDescent="0.2">
      <c r="A127" s="46">
        <f>'Année 1'!B127</f>
        <v>0</v>
      </c>
      <c r="B127" s="46">
        <f>'Année 1'!C127</f>
        <v>0</v>
      </c>
      <c r="C127" s="45">
        <f>'Année 1'!F127</f>
        <v>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7"/>
      <c r="T127" s="47"/>
    </row>
    <row r="128" spans="1:20" ht="30.5" customHeight="1" x14ac:dyDescent="0.2">
      <c r="A128" s="46">
        <f>'Année 1'!B128</f>
        <v>0</v>
      </c>
      <c r="B128" s="46">
        <f>'Année 1'!C128</f>
        <v>0</v>
      </c>
      <c r="C128" s="45">
        <f>'Année 1'!F128</f>
        <v>0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7"/>
      <c r="T128" s="47"/>
    </row>
    <row r="129" spans="1:20" ht="30.5" customHeight="1" x14ac:dyDescent="0.2">
      <c r="A129" s="46">
        <f>'Année 1'!B129</f>
        <v>0</v>
      </c>
      <c r="B129" s="46">
        <f>'Année 1'!C129</f>
        <v>0</v>
      </c>
      <c r="C129" s="45">
        <f>'Année 1'!F129</f>
        <v>0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7"/>
      <c r="T129" s="47"/>
    </row>
    <row r="130" spans="1:20" ht="30.5" customHeight="1" x14ac:dyDescent="0.2">
      <c r="A130" s="46">
        <f>'Année 1'!B130</f>
        <v>0</v>
      </c>
      <c r="B130" s="46">
        <f>'Année 1'!C130</f>
        <v>0</v>
      </c>
      <c r="C130" s="45">
        <f>'Année 1'!F130</f>
        <v>0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7"/>
      <c r="T130" s="47"/>
    </row>
    <row r="131" spans="1:20" ht="30.5" customHeight="1" x14ac:dyDescent="0.2">
      <c r="A131" s="46">
        <f>'Année 1'!B131</f>
        <v>0</v>
      </c>
      <c r="B131" s="46">
        <f>'Année 1'!C131</f>
        <v>0</v>
      </c>
      <c r="C131" s="45">
        <f>'Année 1'!F131</f>
        <v>0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7"/>
      <c r="T131" s="47"/>
    </row>
    <row r="132" spans="1:20" ht="30.5" customHeight="1" x14ac:dyDescent="0.2">
      <c r="A132" s="46">
        <f>'Année 1'!B132</f>
        <v>0</v>
      </c>
      <c r="B132" s="46">
        <f>'Année 1'!C132</f>
        <v>0</v>
      </c>
      <c r="C132" s="45">
        <f>'Année 1'!F132</f>
        <v>0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7"/>
      <c r="T132" s="47"/>
    </row>
    <row r="133" spans="1:20" ht="30.5" customHeight="1" x14ac:dyDescent="0.2">
      <c r="A133" s="46">
        <f>'Année 1'!B133</f>
        <v>0</v>
      </c>
      <c r="B133" s="46">
        <f>'Année 1'!C133</f>
        <v>0</v>
      </c>
      <c r="C133" s="45">
        <f>'Année 1'!F133</f>
        <v>0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7"/>
      <c r="T133" s="47"/>
    </row>
    <row r="134" spans="1:20" ht="30.5" customHeight="1" x14ac:dyDescent="0.2">
      <c r="A134" s="46">
        <f>'Année 1'!B134</f>
        <v>0</v>
      </c>
      <c r="B134" s="46">
        <f>'Année 1'!C134</f>
        <v>0</v>
      </c>
      <c r="C134" s="45">
        <f>'Année 1'!F134</f>
        <v>0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7"/>
      <c r="T134" s="47"/>
    </row>
    <row r="135" spans="1:20" ht="30.5" customHeight="1" x14ac:dyDescent="0.2">
      <c r="A135" s="46">
        <f>'Année 1'!B135</f>
        <v>0</v>
      </c>
      <c r="B135" s="46">
        <f>'Année 1'!C135</f>
        <v>0</v>
      </c>
      <c r="C135" s="45">
        <f>'Année 1'!F135</f>
        <v>0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7"/>
      <c r="T135" s="47"/>
    </row>
    <row r="136" spans="1:20" ht="30.5" customHeight="1" x14ac:dyDescent="0.2">
      <c r="A136" s="46">
        <f>'Année 1'!B136</f>
        <v>0</v>
      </c>
      <c r="B136" s="46">
        <f>'Année 1'!C136</f>
        <v>0</v>
      </c>
      <c r="C136" s="45">
        <f>'Année 1'!F136</f>
        <v>0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7"/>
      <c r="T136" s="47"/>
    </row>
    <row r="137" spans="1:20" ht="30.5" customHeight="1" x14ac:dyDescent="0.2">
      <c r="A137" s="46">
        <f>'Année 1'!B137</f>
        <v>0</v>
      </c>
      <c r="B137" s="46">
        <f>'Année 1'!C137</f>
        <v>0</v>
      </c>
      <c r="C137" s="45">
        <f>'Année 1'!F137</f>
        <v>0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7"/>
      <c r="T137" s="47"/>
    </row>
    <row r="138" spans="1:20" ht="30.5" customHeight="1" x14ac:dyDescent="0.2">
      <c r="A138" s="46">
        <f>'Année 1'!B138</f>
        <v>0</v>
      </c>
      <c r="B138" s="46">
        <f>'Année 1'!C138</f>
        <v>0</v>
      </c>
      <c r="C138" s="45">
        <f>'Année 1'!F138</f>
        <v>0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7"/>
      <c r="T138" s="47"/>
    </row>
    <row r="139" spans="1:20" ht="30.5" customHeight="1" x14ac:dyDescent="0.2">
      <c r="A139" s="46">
        <f>'Année 1'!B139</f>
        <v>0</v>
      </c>
      <c r="B139" s="46">
        <f>'Année 1'!C139</f>
        <v>0</v>
      </c>
      <c r="C139" s="45">
        <f>'Année 1'!F139</f>
        <v>0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7"/>
      <c r="T139" s="47"/>
    </row>
    <row r="140" spans="1:20" ht="30.5" customHeight="1" x14ac:dyDescent="0.2">
      <c r="A140" s="46">
        <f>'Année 1'!B140</f>
        <v>0</v>
      </c>
      <c r="B140" s="46">
        <f>'Année 1'!C140</f>
        <v>0</v>
      </c>
      <c r="C140" s="45">
        <f>'Année 1'!F140</f>
        <v>0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7"/>
      <c r="T140" s="47"/>
    </row>
    <row r="141" spans="1:20" ht="30.5" customHeight="1" x14ac:dyDescent="0.2">
      <c r="A141" s="46">
        <f>'Année 1'!B141</f>
        <v>0</v>
      </c>
      <c r="B141" s="46">
        <f>'Année 1'!C141</f>
        <v>0</v>
      </c>
      <c r="C141" s="45">
        <f>'Année 1'!F141</f>
        <v>0</v>
      </c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7"/>
      <c r="T141" s="47"/>
    </row>
    <row r="142" spans="1:20" ht="30.5" customHeight="1" x14ac:dyDescent="0.2">
      <c r="A142" s="46">
        <f>'Année 1'!B142</f>
        <v>0</v>
      </c>
      <c r="B142" s="46">
        <f>'Année 1'!C142</f>
        <v>0</v>
      </c>
      <c r="C142" s="45">
        <f>'Année 1'!F142</f>
        <v>0</v>
      </c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7"/>
      <c r="T142" s="47"/>
    </row>
    <row r="143" spans="1:20" ht="30.5" customHeight="1" x14ac:dyDescent="0.2">
      <c r="A143" s="46">
        <f>'Année 1'!B143</f>
        <v>0</v>
      </c>
      <c r="B143" s="46">
        <f>'Année 1'!C143</f>
        <v>0</v>
      </c>
      <c r="C143" s="45">
        <f>'Année 1'!F143</f>
        <v>0</v>
      </c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7"/>
      <c r="T143" s="47"/>
    </row>
    <row r="144" spans="1:20" ht="30.5" customHeight="1" x14ac:dyDescent="0.2">
      <c r="A144" s="46">
        <f>'Année 1'!B144</f>
        <v>0</v>
      </c>
      <c r="B144" s="46">
        <f>'Année 1'!C144</f>
        <v>0</v>
      </c>
      <c r="C144" s="45">
        <f>'Année 1'!F144</f>
        <v>0</v>
      </c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7"/>
      <c r="T144" s="47"/>
    </row>
    <row r="145" spans="1:20" ht="30.5" customHeight="1" x14ac:dyDescent="0.2">
      <c r="A145" s="46">
        <f>'Année 1'!B145</f>
        <v>0</v>
      </c>
      <c r="B145" s="46">
        <f>'Année 1'!C145</f>
        <v>0</v>
      </c>
      <c r="C145" s="45">
        <f>'Année 1'!F145</f>
        <v>0</v>
      </c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7"/>
      <c r="T145" s="47"/>
    </row>
    <row r="146" spans="1:20" ht="30.5" customHeight="1" x14ac:dyDescent="0.2">
      <c r="A146" s="46">
        <f>'Année 1'!B146</f>
        <v>0</v>
      </c>
      <c r="B146" s="46">
        <f>'Année 1'!C146</f>
        <v>0</v>
      </c>
      <c r="C146" s="45">
        <f>'Année 1'!F146</f>
        <v>0</v>
      </c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7"/>
      <c r="T146" s="47"/>
    </row>
    <row r="147" spans="1:20" ht="30.5" customHeight="1" x14ac:dyDescent="0.2">
      <c r="A147" s="46">
        <f>'Année 1'!B147</f>
        <v>0</v>
      </c>
      <c r="B147" s="46">
        <f>'Année 1'!C147</f>
        <v>0</v>
      </c>
      <c r="C147" s="45">
        <f>'Année 1'!F147</f>
        <v>0</v>
      </c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7"/>
      <c r="T147" s="47"/>
    </row>
    <row r="148" spans="1:20" ht="30.5" customHeight="1" x14ac:dyDescent="0.2">
      <c r="A148" s="46">
        <f>'Année 1'!B148</f>
        <v>0</v>
      </c>
      <c r="B148" s="46">
        <f>'Année 1'!C148</f>
        <v>0</v>
      </c>
      <c r="C148" s="45">
        <f>'Année 1'!F148</f>
        <v>0</v>
      </c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7"/>
      <c r="T148" s="47"/>
    </row>
    <row r="149" spans="1:20" ht="30.5" customHeight="1" x14ac:dyDescent="0.2">
      <c r="A149" s="46">
        <f>'Année 1'!B149</f>
        <v>0</v>
      </c>
      <c r="B149" s="46">
        <f>'Année 1'!C149</f>
        <v>0</v>
      </c>
      <c r="C149" s="45">
        <f>'Année 1'!F149</f>
        <v>0</v>
      </c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7"/>
      <c r="T149" s="47"/>
    </row>
    <row r="150" spans="1:20" ht="30.5" customHeight="1" x14ac:dyDescent="0.2">
      <c r="A150" s="46">
        <f>'Année 1'!B150</f>
        <v>0</v>
      </c>
      <c r="B150" s="46">
        <f>'Année 1'!C150</f>
        <v>0</v>
      </c>
      <c r="C150" s="45">
        <f>'Année 1'!F150</f>
        <v>0</v>
      </c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7"/>
      <c r="T150" s="47"/>
    </row>
    <row r="151" spans="1:20" ht="30.5" customHeight="1" x14ac:dyDescent="0.2">
      <c r="A151" s="46">
        <f>'Année 1'!B151</f>
        <v>0</v>
      </c>
      <c r="B151" s="46">
        <f>'Année 1'!C151</f>
        <v>0</v>
      </c>
      <c r="C151" s="45">
        <f>'Année 1'!F151</f>
        <v>0</v>
      </c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7"/>
      <c r="T151" s="47"/>
    </row>
    <row r="152" spans="1:20" ht="30.5" customHeight="1" x14ac:dyDescent="0.2">
      <c r="A152" s="46">
        <f>'Année 1'!B152</f>
        <v>0</v>
      </c>
      <c r="B152" s="46">
        <f>'Année 1'!C152</f>
        <v>0</v>
      </c>
      <c r="C152" s="45">
        <f>'Année 1'!F152</f>
        <v>0</v>
      </c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7"/>
      <c r="T152" s="47"/>
    </row>
    <row r="153" spans="1:20" ht="30.5" customHeight="1" x14ac:dyDescent="0.2">
      <c r="A153" s="46">
        <f>'Année 1'!B153</f>
        <v>0</v>
      </c>
      <c r="B153" s="46">
        <f>'Année 1'!C153</f>
        <v>0</v>
      </c>
      <c r="C153" s="45">
        <f>'Année 1'!F153</f>
        <v>0</v>
      </c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7"/>
      <c r="T153" s="47"/>
    </row>
    <row r="154" spans="1:20" ht="30.5" customHeight="1" x14ac:dyDescent="0.2">
      <c r="A154" s="46">
        <f>'Année 1'!B154</f>
        <v>0</v>
      </c>
      <c r="B154" s="46">
        <f>'Année 1'!C154</f>
        <v>0</v>
      </c>
      <c r="C154" s="45">
        <f>'Année 1'!F154</f>
        <v>0</v>
      </c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7"/>
      <c r="T154" s="47"/>
    </row>
    <row r="155" spans="1:20" ht="30.5" customHeight="1" x14ac:dyDescent="0.2">
      <c r="A155" s="46">
        <f>'Année 1'!B155</f>
        <v>0</v>
      </c>
      <c r="B155" s="46">
        <f>'Année 1'!C155</f>
        <v>0</v>
      </c>
      <c r="C155" s="45">
        <f>'Année 1'!F155</f>
        <v>0</v>
      </c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7"/>
      <c r="T155" s="47"/>
    </row>
    <row r="156" spans="1:20" ht="30.5" customHeight="1" x14ac:dyDescent="0.2">
      <c r="A156" s="46">
        <f>'Année 1'!B156</f>
        <v>0</v>
      </c>
      <c r="B156" s="46">
        <f>'Année 1'!C156</f>
        <v>0</v>
      </c>
      <c r="C156" s="45">
        <f>'Année 1'!F156</f>
        <v>0</v>
      </c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7"/>
      <c r="T156" s="47"/>
    </row>
    <row r="157" spans="1:20" ht="30.5" customHeight="1" x14ac:dyDescent="0.2">
      <c r="A157" s="46">
        <f>'Année 1'!B157</f>
        <v>0</v>
      </c>
      <c r="B157" s="46">
        <f>'Année 1'!C157</f>
        <v>0</v>
      </c>
      <c r="C157" s="45">
        <f>'Année 1'!F157</f>
        <v>0</v>
      </c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7"/>
      <c r="T157" s="47"/>
    </row>
    <row r="158" spans="1:20" ht="30.5" customHeight="1" x14ac:dyDescent="0.2">
      <c r="A158" s="46">
        <f>'Année 1'!B158</f>
        <v>0</v>
      </c>
      <c r="B158" s="46">
        <f>'Année 1'!C158</f>
        <v>0</v>
      </c>
      <c r="C158" s="45">
        <f>'Année 1'!F158</f>
        <v>0</v>
      </c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7"/>
      <c r="T158" s="47"/>
    </row>
    <row r="159" spans="1:20" ht="30.5" customHeight="1" x14ac:dyDescent="0.2">
      <c r="A159" s="46">
        <f>'Année 1'!B159</f>
        <v>0</v>
      </c>
      <c r="B159" s="46">
        <f>'Année 1'!C159</f>
        <v>0</v>
      </c>
      <c r="C159" s="45">
        <f>'Année 1'!F159</f>
        <v>0</v>
      </c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7"/>
      <c r="T159" s="47"/>
    </row>
    <row r="160" spans="1:20" ht="30.5" customHeight="1" x14ac:dyDescent="0.2">
      <c r="A160" s="46">
        <f>'Année 1'!B160</f>
        <v>0</v>
      </c>
      <c r="B160" s="46">
        <f>'Année 1'!C160</f>
        <v>0</v>
      </c>
      <c r="C160" s="45">
        <f>'Année 1'!F160</f>
        <v>0</v>
      </c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7"/>
      <c r="T160" s="47"/>
    </row>
    <row r="161" spans="1:20" ht="30.5" customHeight="1" x14ac:dyDescent="0.2">
      <c r="A161" s="46">
        <f>'Année 1'!B161</f>
        <v>0</v>
      </c>
      <c r="B161" s="46">
        <f>'Année 1'!C161</f>
        <v>0</v>
      </c>
      <c r="C161" s="45">
        <f>'Année 1'!F161</f>
        <v>0</v>
      </c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7"/>
      <c r="T161" s="47"/>
    </row>
    <row r="162" spans="1:20" ht="30.5" customHeight="1" x14ac:dyDescent="0.2">
      <c r="A162" s="46">
        <f>'Année 1'!B162</f>
        <v>0</v>
      </c>
      <c r="B162" s="46">
        <f>'Année 1'!C162</f>
        <v>0</v>
      </c>
      <c r="C162" s="45">
        <f>'Année 1'!F162</f>
        <v>0</v>
      </c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7"/>
      <c r="T162" s="47"/>
    </row>
    <row r="163" spans="1:20" ht="30.5" customHeight="1" x14ac:dyDescent="0.2">
      <c r="A163" s="46">
        <f>'Année 1'!B163</f>
        <v>0</v>
      </c>
      <c r="B163" s="46">
        <f>'Année 1'!C163</f>
        <v>0</v>
      </c>
      <c r="C163" s="45">
        <f>'Année 1'!F163</f>
        <v>0</v>
      </c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7"/>
      <c r="T163" s="47"/>
    </row>
    <row r="164" spans="1:20" ht="30.5" customHeight="1" x14ac:dyDescent="0.2">
      <c r="A164" s="46">
        <f>'Année 1'!B164</f>
        <v>0</v>
      </c>
      <c r="B164" s="46">
        <f>'Année 1'!C164</f>
        <v>0</v>
      </c>
      <c r="C164" s="45">
        <f>'Année 1'!F164</f>
        <v>0</v>
      </c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7"/>
      <c r="T164" s="47"/>
    </row>
    <row r="165" spans="1:20" ht="30.5" customHeight="1" x14ac:dyDescent="0.2">
      <c r="A165" s="46">
        <f>'Année 1'!B165</f>
        <v>0</v>
      </c>
      <c r="B165" s="46">
        <f>'Année 1'!C165</f>
        <v>0</v>
      </c>
      <c r="C165" s="45">
        <f>'Année 1'!F165</f>
        <v>0</v>
      </c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7"/>
      <c r="T165" s="47"/>
    </row>
    <row r="166" spans="1:20" ht="30.5" customHeight="1" x14ac:dyDescent="0.2">
      <c r="A166" s="46">
        <f>'Année 1'!B166</f>
        <v>0</v>
      </c>
      <c r="B166" s="46">
        <f>'Année 1'!C166</f>
        <v>0</v>
      </c>
      <c r="C166" s="45">
        <f>'Année 1'!F166</f>
        <v>0</v>
      </c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7"/>
      <c r="T166" s="47"/>
    </row>
    <row r="167" spans="1:20" ht="30.5" customHeight="1" x14ac:dyDescent="0.2">
      <c r="A167" s="46">
        <f>'Année 1'!B167</f>
        <v>0</v>
      </c>
      <c r="B167" s="46">
        <f>'Année 1'!C167</f>
        <v>0</v>
      </c>
      <c r="C167" s="45">
        <f>'Année 1'!F167</f>
        <v>0</v>
      </c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7"/>
      <c r="T167" s="47"/>
    </row>
    <row r="168" spans="1:20" ht="30.5" customHeight="1" x14ac:dyDescent="0.2">
      <c r="A168" s="46">
        <f>'Année 1'!B168</f>
        <v>0</v>
      </c>
      <c r="B168" s="46">
        <f>'Année 1'!C168</f>
        <v>0</v>
      </c>
      <c r="C168" s="45">
        <f>'Année 1'!F168</f>
        <v>0</v>
      </c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7"/>
      <c r="T168" s="47"/>
    </row>
    <row r="169" spans="1:20" ht="30.5" customHeight="1" x14ac:dyDescent="0.2">
      <c r="A169" s="46">
        <f>'Année 1'!B169</f>
        <v>0</v>
      </c>
      <c r="B169" s="46">
        <f>'Année 1'!C169</f>
        <v>0</v>
      </c>
      <c r="C169" s="45">
        <f>'Année 1'!F169</f>
        <v>0</v>
      </c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7"/>
      <c r="T169" s="47"/>
    </row>
    <row r="170" spans="1:20" ht="30.5" customHeight="1" x14ac:dyDescent="0.2">
      <c r="A170" s="46">
        <f>'Année 1'!B170</f>
        <v>0</v>
      </c>
      <c r="B170" s="46">
        <f>'Année 1'!C170</f>
        <v>0</v>
      </c>
      <c r="C170" s="45">
        <f>'Année 1'!F170</f>
        <v>0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7"/>
      <c r="T170" s="47"/>
    </row>
    <row r="171" spans="1:20" ht="30.5" customHeight="1" x14ac:dyDescent="0.2">
      <c r="A171" s="46">
        <f>'Année 1'!B171</f>
        <v>0</v>
      </c>
      <c r="B171" s="46">
        <f>'Année 1'!C171</f>
        <v>0</v>
      </c>
      <c r="C171" s="45">
        <f>'Année 1'!F171</f>
        <v>0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7"/>
      <c r="T171" s="47"/>
    </row>
    <row r="172" spans="1:20" ht="30.5" customHeight="1" x14ac:dyDescent="0.2">
      <c r="A172" s="46">
        <f>'Année 1'!B172</f>
        <v>0</v>
      </c>
      <c r="B172" s="46">
        <f>'Année 1'!C172</f>
        <v>0</v>
      </c>
      <c r="C172" s="45">
        <f>'Année 1'!F172</f>
        <v>0</v>
      </c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7"/>
      <c r="T172" s="47"/>
    </row>
    <row r="173" spans="1:20" ht="30.5" customHeight="1" x14ac:dyDescent="0.2">
      <c r="A173" s="46">
        <f>'Année 1'!B173</f>
        <v>0</v>
      </c>
      <c r="B173" s="46">
        <f>'Année 1'!C173</f>
        <v>0</v>
      </c>
      <c r="C173" s="45">
        <f>'Année 1'!F173</f>
        <v>0</v>
      </c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7"/>
      <c r="T173" s="47"/>
    </row>
    <row r="174" spans="1:20" ht="30.5" customHeight="1" x14ac:dyDescent="0.2">
      <c r="A174" s="46">
        <f>'Année 1'!B174</f>
        <v>0</v>
      </c>
      <c r="B174" s="46">
        <f>'Année 1'!C174</f>
        <v>0</v>
      </c>
      <c r="C174" s="45">
        <f>'Année 1'!F174</f>
        <v>0</v>
      </c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7"/>
      <c r="T174" s="47"/>
    </row>
    <row r="175" spans="1:20" ht="30.5" customHeight="1" x14ac:dyDescent="0.2">
      <c r="A175" s="46">
        <f>'Année 1'!B175</f>
        <v>0</v>
      </c>
      <c r="B175" s="46">
        <f>'Année 1'!C175</f>
        <v>0</v>
      </c>
      <c r="C175" s="45">
        <f>'Année 1'!F175</f>
        <v>0</v>
      </c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7"/>
      <c r="T175" s="47"/>
    </row>
    <row r="176" spans="1:20" ht="30.5" customHeight="1" x14ac:dyDescent="0.2">
      <c r="A176" s="46">
        <f>'Année 1'!B176</f>
        <v>0</v>
      </c>
      <c r="B176" s="46">
        <f>'Année 1'!C176</f>
        <v>0</v>
      </c>
      <c r="C176" s="45">
        <f>'Année 1'!F176</f>
        <v>0</v>
      </c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7"/>
      <c r="T176" s="47"/>
    </row>
    <row r="177" spans="1:20" ht="30.5" customHeight="1" x14ac:dyDescent="0.2">
      <c r="A177" s="46">
        <f>'Année 1'!B177</f>
        <v>0</v>
      </c>
      <c r="B177" s="46">
        <f>'Année 1'!C177</f>
        <v>0</v>
      </c>
      <c r="C177" s="45">
        <f>'Année 1'!F177</f>
        <v>0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7"/>
      <c r="T177" s="47"/>
    </row>
    <row r="178" spans="1:20" ht="30.5" customHeight="1" x14ac:dyDescent="0.2">
      <c r="A178" s="46">
        <f>'Année 1'!B178</f>
        <v>0</v>
      </c>
      <c r="B178" s="46">
        <f>'Année 1'!C178</f>
        <v>0</v>
      </c>
      <c r="C178" s="45">
        <f>'Année 1'!F178</f>
        <v>0</v>
      </c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7"/>
      <c r="T178" s="47"/>
    </row>
    <row r="179" spans="1:20" ht="30.5" customHeight="1" x14ac:dyDescent="0.2">
      <c r="A179" s="46">
        <f>'Année 1'!B179</f>
        <v>0</v>
      </c>
      <c r="B179" s="46">
        <f>'Année 1'!C179</f>
        <v>0</v>
      </c>
      <c r="C179" s="45">
        <f>'Année 1'!F179</f>
        <v>0</v>
      </c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7"/>
      <c r="T179" s="47"/>
    </row>
    <row r="180" spans="1:20" ht="30.5" customHeight="1" x14ac:dyDescent="0.2">
      <c r="A180" s="46">
        <f>'Année 1'!B180</f>
        <v>0</v>
      </c>
      <c r="B180" s="46">
        <f>'Année 1'!C180</f>
        <v>0</v>
      </c>
      <c r="C180" s="45">
        <f>'Année 1'!F180</f>
        <v>0</v>
      </c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7"/>
      <c r="T180" s="47"/>
    </row>
    <row r="181" spans="1:20" ht="30.5" customHeight="1" x14ac:dyDescent="0.2">
      <c r="A181" s="46">
        <f>'Année 1'!B181</f>
        <v>0</v>
      </c>
      <c r="B181" s="46">
        <f>'Année 1'!C181</f>
        <v>0</v>
      </c>
      <c r="C181" s="45">
        <f>'Année 1'!F181</f>
        <v>0</v>
      </c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7"/>
      <c r="T181" s="47"/>
    </row>
    <row r="182" spans="1:20" ht="30.5" customHeight="1" x14ac:dyDescent="0.2">
      <c r="A182" s="46">
        <f>'Année 1'!B182</f>
        <v>0</v>
      </c>
      <c r="B182" s="46">
        <f>'Année 1'!C182</f>
        <v>0</v>
      </c>
      <c r="C182" s="45">
        <f>'Année 1'!F182</f>
        <v>0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7"/>
      <c r="T182" s="47"/>
    </row>
    <row r="183" spans="1:20" ht="30.5" customHeight="1" x14ac:dyDescent="0.2">
      <c r="A183" s="46">
        <f>'Année 1'!B183</f>
        <v>0</v>
      </c>
      <c r="B183" s="46">
        <f>'Année 1'!C183</f>
        <v>0</v>
      </c>
      <c r="C183" s="45">
        <f>'Année 1'!F183</f>
        <v>0</v>
      </c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7"/>
      <c r="T183" s="47"/>
    </row>
    <row r="184" spans="1:20" ht="30.5" customHeight="1" x14ac:dyDescent="0.2">
      <c r="A184" s="46">
        <f>'Année 1'!B184</f>
        <v>0</v>
      </c>
      <c r="B184" s="46">
        <f>'Année 1'!C184</f>
        <v>0</v>
      </c>
      <c r="C184" s="45">
        <f>'Année 1'!F184</f>
        <v>0</v>
      </c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7"/>
      <c r="T184" s="47"/>
    </row>
    <row r="185" spans="1:20" ht="30.5" customHeight="1" x14ac:dyDescent="0.2">
      <c r="A185" s="46">
        <f>'Année 1'!B185</f>
        <v>0</v>
      </c>
      <c r="B185" s="46">
        <f>'Année 1'!C185</f>
        <v>0</v>
      </c>
      <c r="C185" s="45">
        <f>'Année 1'!F185</f>
        <v>0</v>
      </c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7"/>
      <c r="T185" s="47"/>
    </row>
    <row r="186" spans="1:20" ht="30.5" customHeight="1" x14ac:dyDescent="0.2">
      <c r="A186" s="46">
        <f>'Année 1'!B186</f>
        <v>0</v>
      </c>
      <c r="B186" s="46">
        <f>'Année 1'!C186</f>
        <v>0</v>
      </c>
      <c r="C186" s="45">
        <f>'Année 1'!F186</f>
        <v>0</v>
      </c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7"/>
      <c r="T186" s="47"/>
    </row>
    <row r="187" spans="1:20" ht="30.5" customHeight="1" x14ac:dyDescent="0.2">
      <c r="A187" s="46">
        <f>'Année 1'!B187</f>
        <v>0</v>
      </c>
      <c r="B187" s="46">
        <f>'Année 1'!C187</f>
        <v>0</v>
      </c>
      <c r="C187" s="45">
        <f>'Année 1'!F187</f>
        <v>0</v>
      </c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7"/>
      <c r="T187" s="47"/>
    </row>
    <row r="188" spans="1:20" ht="30.5" customHeight="1" x14ac:dyDescent="0.2">
      <c r="A188" s="46">
        <f>'Année 1'!B188</f>
        <v>0</v>
      </c>
      <c r="B188" s="46">
        <f>'Année 1'!C188</f>
        <v>0</v>
      </c>
      <c r="C188" s="45">
        <f>'Année 1'!F188</f>
        <v>0</v>
      </c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7"/>
      <c r="T188" s="47"/>
    </row>
    <row r="189" spans="1:20" ht="30.5" customHeight="1" x14ac:dyDescent="0.2">
      <c r="A189" s="46">
        <f>'Année 1'!B189</f>
        <v>0</v>
      </c>
      <c r="B189" s="46">
        <f>'Année 1'!C189</f>
        <v>0</v>
      </c>
      <c r="C189" s="45">
        <f>'Année 1'!F189</f>
        <v>0</v>
      </c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7"/>
      <c r="T189" s="47"/>
    </row>
    <row r="190" spans="1:20" ht="30.5" customHeight="1" x14ac:dyDescent="0.2">
      <c r="A190" s="46">
        <f>'Année 1'!B190</f>
        <v>0</v>
      </c>
      <c r="B190" s="46">
        <f>'Année 1'!C190</f>
        <v>0</v>
      </c>
      <c r="C190" s="45">
        <f>'Année 1'!F190</f>
        <v>0</v>
      </c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7"/>
      <c r="T190" s="47"/>
    </row>
    <row r="191" spans="1:20" ht="30.5" customHeight="1" x14ac:dyDescent="0.2">
      <c r="A191" s="46">
        <f>'Année 1'!B191</f>
        <v>0</v>
      </c>
      <c r="B191" s="46">
        <f>'Année 1'!C191</f>
        <v>0</v>
      </c>
      <c r="C191" s="45">
        <f>'Année 1'!F191</f>
        <v>0</v>
      </c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7"/>
      <c r="T191" s="47"/>
    </row>
    <row r="192" spans="1:20" ht="30.5" customHeight="1" x14ac:dyDescent="0.2">
      <c r="A192" s="46">
        <f>'Année 1'!B192</f>
        <v>0</v>
      </c>
      <c r="B192" s="46">
        <f>'Année 1'!C192</f>
        <v>0</v>
      </c>
      <c r="C192" s="45">
        <f>'Année 1'!F192</f>
        <v>0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7"/>
      <c r="T192" s="47"/>
    </row>
    <row r="193" spans="1:20" ht="30.5" customHeight="1" x14ac:dyDescent="0.2">
      <c r="A193" s="46">
        <f>'Année 1'!B193</f>
        <v>0</v>
      </c>
      <c r="B193" s="46">
        <f>'Année 1'!C193</f>
        <v>0</v>
      </c>
      <c r="C193" s="45">
        <f>'Année 1'!F193</f>
        <v>0</v>
      </c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7"/>
      <c r="T193" s="47"/>
    </row>
    <row r="194" spans="1:20" ht="30.5" customHeight="1" x14ac:dyDescent="0.2">
      <c r="A194" s="46">
        <f>'Année 1'!B194</f>
        <v>0</v>
      </c>
      <c r="B194" s="46">
        <f>'Année 1'!C194</f>
        <v>0</v>
      </c>
      <c r="C194" s="45">
        <f>'Année 1'!F194</f>
        <v>0</v>
      </c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7"/>
      <c r="T194" s="47"/>
    </row>
    <row r="195" spans="1:20" ht="30.5" customHeight="1" x14ac:dyDescent="0.2">
      <c r="A195" s="46">
        <f>'Année 1'!B195</f>
        <v>0</v>
      </c>
      <c r="B195" s="46">
        <f>'Année 1'!C195</f>
        <v>0</v>
      </c>
      <c r="C195" s="45">
        <f>'Année 1'!F195</f>
        <v>0</v>
      </c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7"/>
      <c r="T195" s="47"/>
    </row>
    <row r="196" spans="1:20" ht="30.5" customHeight="1" x14ac:dyDescent="0.2">
      <c r="A196" s="46">
        <f>'Année 1'!B196</f>
        <v>0</v>
      </c>
      <c r="B196" s="46">
        <f>'Année 1'!C196</f>
        <v>0</v>
      </c>
      <c r="C196" s="45">
        <f>'Année 1'!F196</f>
        <v>0</v>
      </c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7"/>
      <c r="T196" s="47"/>
    </row>
    <row r="197" spans="1:20" ht="30.5" customHeight="1" x14ac:dyDescent="0.2">
      <c r="A197" s="46">
        <f>'Année 1'!B197</f>
        <v>0</v>
      </c>
      <c r="B197" s="46">
        <f>'Année 1'!C197</f>
        <v>0</v>
      </c>
      <c r="C197" s="45">
        <f>'Année 1'!F197</f>
        <v>0</v>
      </c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7"/>
      <c r="T197" s="47"/>
    </row>
    <row r="198" spans="1:20" ht="30.5" customHeight="1" x14ac:dyDescent="0.2">
      <c r="A198" s="46">
        <f>'Année 1'!B198</f>
        <v>0</v>
      </c>
      <c r="B198" s="46">
        <f>'Année 1'!C198</f>
        <v>0</v>
      </c>
      <c r="C198" s="45">
        <f>'Année 1'!F198</f>
        <v>0</v>
      </c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7"/>
      <c r="T198" s="47"/>
    </row>
    <row r="199" spans="1:20" ht="30.5" customHeight="1" x14ac:dyDescent="0.2">
      <c r="A199" s="46">
        <f>'Année 1'!B199</f>
        <v>0</v>
      </c>
      <c r="B199" s="46">
        <f>'Année 1'!C199</f>
        <v>0</v>
      </c>
      <c r="C199" s="45">
        <f>'Année 1'!F199</f>
        <v>0</v>
      </c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7"/>
      <c r="T199" s="47"/>
    </row>
    <row r="200" spans="1:20" ht="30.5" customHeight="1" x14ac:dyDescent="0.2">
      <c r="A200" s="46">
        <f>'Année 1'!B200</f>
        <v>0</v>
      </c>
      <c r="B200" s="46">
        <f>'Année 1'!C200</f>
        <v>0</v>
      </c>
      <c r="C200" s="45">
        <f>'Année 1'!F200</f>
        <v>0</v>
      </c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7"/>
      <c r="T200" s="47"/>
    </row>
    <row r="201" spans="1:20" ht="30.5" customHeight="1" x14ac:dyDescent="0.2">
      <c r="A201" s="46">
        <f>'Année 1'!B201</f>
        <v>0</v>
      </c>
      <c r="B201" s="46">
        <f>'Année 1'!C201</f>
        <v>0</v>
      </c>
      <c r="C201" s="45">
        <f>'Année 1'!F201</f>
        <v>0</v>
      </c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7"/>
      <c r="T201" s="47"/>
    </row>
    <row r="202" spans="1:20" ht="30.5" customHeight="1" x14ac:dyDescent="0.2">
      <c r="A202" s="46">
        <f>'Année 1'!B202</f>
        <v>0</v>
      </c>
      <c r="B202" s="46">
        <f>'Année 1'!C202</f>
        <v>0</v>
      </c>
      <c r="C202" s="45">
        <f>'Année 1'!F202</f>
        <v>0</v>
      </c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7"/>
      <c r="T202" s="47"/>
    </row>
    <row r="203" spans="1:20" ht="30.5" customHeight="1" x14ac:dyDescent="0.2">
      <c r="A203" s="46">
        <f>'Année 1'!B203</f>
        <v>0</v>
      </c>
      <c r="B203" s="46">
        <f>'Année 1'!C203</f>
        <v>0</v>
      </c>
      <c r="C203" s="45">
        <f>'Année 1'!F203</f>
        <v>0</v>
      </c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7"/>
      <c r="T203" s="47"/>
    </row>
    <row r="204" spans="1:20" ht="30.5" customHeight="1" x14ac:dyDescent="0.2">
      <c r="A204" s="46">
        <f>'Année 1'!B204</f>
        <v>0</v>
      </c>
      <c r="B204" s="46">
        <f>'Année 1'!C204</f>
        <v>0</v>
      </c>
      <c r="C204" s="45">
        <f>'Année 1'!F204</f>
        <v>0</v>
      </c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7"/>
      <c r="T204" s="47"/>
    </row>
    <row r="205" spans="1:20" ht="30.5" customHeight="1" x14ac:dyDescent="0.2">
      <c r="A205" s="46">
        <f>'Année 1'!B205</f>
        <v>0</v>
      </c>
      <c r="B205" s="46">
        <f>'Année 1'!C205</f>
        <v>0</v>
      </c>
      <c r="C205" s="45">
        <f>'Année 1'!F205</f>
        <v>0</v>
      </c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7"/>
      <c r="T205" s="47"/>
    </row>
    <row r="206" spans="1:20" ht="30.5" customHeight="1" x14ac:dyDescent="0.2">
      <c r="A206" s="46">
        <f>'Année 1'!B206</f>
        <v>0</v>
      </c>
      <c r="B206" s="46">
        <f>'Année 1'!C206</f>
        <v>0</v>
      </c>
      <c r="C206" s="45">
        <f>'Année 1'!F206</f>
        <v>0</v>
      </c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7"/>
      <c r="T206" s="47"/>
    </row>
    <row r="207" spans="1:20" ht="30.5" customHeight="1" x14ac:dyDescent="0.2">
      <c r="A207" s="46">
        <f>'Année 1'!B207</f>
        <v>0</v>
      </c>
      <c r="B207" s="46">
        <f>'Année 1'!C207</f>
        <v>0</v>
      </c>
      <c r="C207" s="45">
        <f>'Année 1'!F207</f>
        <v>0</v>
      </c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7"/>
      <c r="T207" s="47"/>
    </row>
    <row r="208" spans="1:20" ht="30.5" customHeight="1" x14ac:dyDescent="0.2">
      <c r="A208" s="46">
        <f>'Année 1'!B208</f>
        <v>0</v>
      </c>
      <c r="B208" s="46">
        <f>'Année 1'!C208</f>
        <v>0</v>
      </c>
      <c r="C208" s="45">
        <f>'Année 1'!F208</f>
        <v>0</v>
      </c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7"/>
      <c r="T208" s="47"/>
    </row>
    <row r="209" spans="1:20" ht="30.5" customHeight="1" x14ac:dyDescent="0.2">
      <c r="A209" s="46">
        <f>'Année 1'!B209</f>
        <v>0</v>
      </c>
      <c r="B209" s="46">
        <f>'Année 1'!C209</f>
        <v>0</v>
      </c>
      <c r="C209" s="45">
        <f>'Année 1'!F209</f>
        <v>0</v>
      </c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7"/>
      <c r="T209" s="47"/>
    </row>
    <row r="210" spans="1:20" ht="30.5" customHeight="1" x14ac:dyDescent="0.2">
      <c r="A210" s="46">
        <f>'Année 1'!B210</f>
        <v>0</v>
      </c>
      <c r="B210" s="46">
        <f>'Année 1'!C210</f>
        <v>0</v>
      </c>
      <c r="C210" s="45">
        <f>'Année 1'!F210</f>
        <v>0</v>
      </c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7"/>
      <c r="T210" s="47"/>
    </row>
    <row r="211" spans="1:20" ht="30.5" customHeight="1" x14ac:dyDescent="0.2">
      <c r="A211" s="46">
        <f>'Année 1'!B211</f>
        <v>0</v>
      </c>
      <c r="B211" s="46">
        <f>'Année 1'!C211</f>
        <v>0</v>
      </c>
      <c r="C211" s="45">
        <f>'Année 1'!F211</f>
        <v>0</v>
      </c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7"/>
      <c r="T211" s="47"/>
    </row>
    <row r="212" spans="1:20" ht="30.5" customHeight="1" x14ac:dyDescent="0.2">
      <c r="A212" s="46">
        <f>'Année 1'!B212</f>
        <v>0</v>
      </c>
      <c r="B212" s="46">
        <f>'Année 1'!C212</f>
        <v>0</v>
      </c>
      <c r="C212" s="45">
        <f>'Année 1'!F212</f>
        <v>0</v>
      </c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7"/>
      <c r="T212" s="47"/>
    </row>
    <row r="213" spans="1:20" ht="30.5" customHeight="1" x14ac:dyDescent="0.2">
      <c r="A213" s="46">
        <f>'Année 1'!B213</f>
        <v>0</v>
      </c>
      <c r="B213" s="46">
        <f>'Année 1'!C213</f>
        <v>0</v>
      </c>
      <c r="C213" s="45">
        <f>'Année 1'!F213</f>
        <v>0</v>
      </c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7"/>
      <c r="T213" s="47"/>
    </row>
    <row r="214" spans="1:20" ht="30.5" customHeight="1" x14ac:dyDescent="0.2">
      <c r="A214" s="46">
        <f>'Année 1'!B214</f>
        <v>0</v>
      </c>
      <c r="B214" s="46">
        <f>'Année 1'!C214</f>
        <v>0</v>
      </c>
      <c r="C214" s="45">
        <f>'Année 1'!F214</f>
        <v>0</v>
      </c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7"/>
      <c r="T214" s="47"/>
    </row>
    <row r="215" spans="1:20" ht="30.5" customHeight="1" x14ac:dyDescent="0.2">
      <c r="A215" s="46">
        <f>'Année 1'!B215</f>
        <v>0</v>
      </c>
      <c r="B215" s="46">
        <f>'Année 1'!C215</f>
        <v>0</v>
      </c>
      <c r="C215" s="45">
        <f>'Année 1'!F215</f>
        <v>0</v>
      </c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7"/>
      <c r="T215" s="47"/>
    </row>
    <row r="216" spans="1:20" ht="30.5" customHeight="1" x14ac:dyDescent="0.2">
      <c r="A216" s="46">
        <f>'Année 1'!B216</f>
        <v>0</v>
      </c>
      <c r="B216" s="46">
        <f>'Année 1'!C216</f>
        <v>0</v>
      </c>
      <c r="C216" s="45">
        <f>'Année 1'!F216</f>
        <v>0</v>
      </c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7"/>
      <c r="T216" s="47"/>
    </row>
    <row r="217" spans="1:20" ht="30.5" customHeight="1" x14ac:dyDescent="0.2">
      <c r="A217" s="46">
        <f>'Année 1'!B217</f>
        <v>0</v>
      </c>
      <c r="B217" s="46">
        <f>'Année 1'!C217</f>
        <v>0</v>
      </c>
      <c r="C217" s="45">
        <f>'Année 1'!F217</f>
        <v>0</v>
      </c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7"/>
      <c r="T217" s="47"/>
    </row>
    <row r="218" spans="1:20" ht="30.5" customHeight="1" x14ac:dyDescent="0.2">
      <c r="A218" s="46">
        <f>'Année 1'!B218</f>
        <v>0</v>
      </c>
      <c r="B218" s="46">
        <f>'Année 1'!C218</f>
        <v>0</v>
      </c>
      <c r="C218" s="45">
        <f>'Année 1'!F218</f>
        <v>0</v>
      </c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7"/>
      <c r="T218" s="47"/>
    </row>
    <row r="219" spans="1:20" ht="30.5" customHeight="1" x14ac:dyDescent="0.2">
      <c r="A219" s="46">
        <f>'Année 1'!B219</f>
        <v>0</v>
      </c>
      <c r="B219" s="46">
        <f>'Année 1'!C219</f>
        <v>0</v>
      </c>
      <c r="C219" s="45">
        <f>'Année 1'!F219</f>
        <v>0</v>
      </c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7"/>
      <c r="T219" s="47"/>
    </row>
    <row r="220" spans="1:20" ht="30.5" customHeight="1" x14ac:dyDescent="0.2">
      <c r="A220" s="46">
        <f>'Année 1'!B220</f>
        <v>0</v>
      </c>
      <c r="B220" s="46">
        <f>'Année 1'!C220</f>
        <v>0</v>
      </c>
      <c r="C220" s="45">
        <f>'Année 1'!F220</f>
        <v>0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7"/>
      <c r="T220" s="47"/>
    </row>
    <row r="221" spans="1:20" ht="30.5" customHeight="1" x14ac:dyDescent="0.2">
      <c r="A221" s="46">
        <f>'Année 1'!B221</f>
        <v>0</v>
      </c>
      <c r="B221" s="46">
        <f>'Année 1'!C221</f>
        <v>0</v>
      </c>
      <c r="C221" s="45">
        <f>'Année 1'!F221</f>
        <v>0</v>
      </c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7"/>
      <c r="T221" s="47"/>
    </row>
    <row r="222" spans="1:20" ht="30.5" customHeight="1" x14ac:dyDescent="0.2">
      <c r="A222" s="46">
        <f>'Année 1'!B222</f>
        <v>0</v>
      </c>
      <c r="B222" s="46">
        <f>'Année 1'!C222</f>
        <v>0</v>
      </c>
      <c r="C222" s="45">
        <f>'Année 1'!F222</f>
        <v>0</v>
      </c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7"/>
      <c r="T222" s="47"/>
    </row>
    <row r="223" spans="1:20" ht="30.5" customHeight="1" x14ac:dyDescent="0.2">
      <c r="A223" s="46">
        <f>'Année 1'!B223</f>
        <v>0</v>
      </c>
      <c r="B223" s="46">
        <f>'Année 1'!C223</f>
        <v>0</v>
      </c>
      <c r="C223" s="45">
        <f>'Année 1'!F223</f>
        <v>0</v>
      </c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7"/>
      <c r="T223" s="47"/>
    </row>
    <row r="224" spans="1:20" ht="30.5" customHeight="1" x14ac:dyDescent="0.2">
      <c r="A224" s="46">
        <f>'Année 1'!B224</f>
        <v>0</v>
      </c>
      <c r="B224" s="46">
        <f>'Année 1'!C224</f>
        <v>0</v>
      </c>
      <c r="C224" s="45">
        <f>'Année 1'!F224</f>
        <v>0</v>
      </c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7"/>
      <c r="T224" s="47"/>
    </row>
    <row r="225" spans="1:20" ht="30.5" customHeight="1" x14ac:dyDescent="0.2">
      <c r="A225" s="46">
        <f>'Année 1'!B225</f>
        <v>0</v>
      </c>
      <c r="B225" s="46">
        <f>'Année 1'!C225</f>
        <v>0</v>
      </c>
      <c r="C225" s="45">
        <f>'Année 1'!F225</f>
        <v>0</v>
      </c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7"/>
      <c r="T225" s="47"/>
    </row>
    <row r="226" spans="1:20" ht="30.5" customHeight="1" x14ac:dyDescent="0.2">
      <c r="A226" s="46">
        <f>'Année 1'!B226</f>
        <v>0</v>
      </c>
      <c r="B226" s="46">
        <f>'Année 1'!C226</f>
        <v>0</v>
      </c>
      <c r="C226" s="45">
        <f>'Année 1'!F226</f>
        <v>0</v>
      </c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7"/>
      <c r="T226" s="47"/>
    </row>
    <row r="227" spans="1:20" ht="30.5" customHeight="1" x14ac:dyDescent="0.2">
      <c r="A227" s="46">
        <f>'Année 1'!B227</f>
        <v>0</v>
      </c>
      <c r="B227" s="46">
        <f>'Année 1'!C227</f>
        <v>0</v>
      </c>
      <c r="C227" s="45">
        <f>'Année 1'!F227</f>
        <v>0</v>
      </c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7"/>
      <c r="T227" s="47"/>
    </row>
    <row r="228" spans="1:20" ht="30.5" customHeight="1" x14ac:dyDescent="0.2">
      <c r="A228" s="46">
        <f>'Année 1'!B228</f>
        <v>0</v>
      </c>
      <c r="B228" s="46">
        <f>'Année 1'!C228</f>
        <v>0</v>
      </c>
      <c r="C228" s="45">
        <f>'Année 1'!F228</f>
        <v>0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7"/>
      <c r="T228" s="47"/>
    </row>
    <row r="229" spans="1:20" ht="30.5" customHeight="1" x14ac:dyDescent="0.2">
      <c r="A229" s="46">
        <f>'Année 1'!B229</f>
        <v>0</v>
      </c>
      <c r="B229" s="46">
        <f>'Année 1'!C229</f>
        <v>0</v>
      </c>
      <c r="C229" s="45">
        <f>'Année 1'!F229</f>
        <v>0</v>
      </c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7"/>
      <c r="T229" s="47"/>
    </row>
    <row r="230" spans="1:20" ht="30.5" customHeight="1" x14ac:dyDescent="0.2">
      <c r="A230" s="46">
        <f>'Année 1'!B230</f>
        <v>0</v>
      </c>
      <c r="B230" s="46">
        <f>'Année 1'!C230</f>
        <v>0</v>
      </c>
      <c r="C230" s="45">
        <f>'Année 1'!F230</f>
        <v>0</v>
      </c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7"/>
      <c r="T230" s="47"/>
    </row>
    <row r="231" spans="1:20" ht="30.5" customHeight="1" x14ac:dyDescent="0.2">
      <c r="A231" s="46">
        <f>'Année 1'!B231</f>
        <v>0</v>
      </c>
      <c r="B231" s="46">
        <f>'Année 1'!C231</f>
        <v>0</v>
      </c>
      <c r="C231" s="45">
        <f>'Année 1'!F231</f>
        <v>0</v>
      </c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7"/>
      <c r="T231" s="47"/>
    </row>
    <row r="232" spans="1:20" ht="30.5" customHeight="1" x14ac:dyDescent="0.2">
      <c r="A232" s="46">
        <f>'Année 1'!B232</f>
        <v>0</v>
      </c>
      <c r="B232" s="46">
        <f>'Année 1'!C232</f>
        <v>0</v>
      </c>
      <c r="C232" s="45">
        <f>'Année 1'!F232</f>
        <v>0</v>
      </c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7"/>
      <c r="T232" s="47"/>
    </row>
    <row r="233" spans="1:20" ht="30.5" customHeight="1" x14ac:dyDescent="0.2">
      <c r="A233" s="46">
        <f>'Année 1'!B233</f>
        <v>0</v>
      </c>
      <c r="B233" s="46">
        <f>'Année 1'!C233</f>
        <v>0</v>
      </c>
      <c r="C233" s="45">
        <f>'Année 1'!F233</f>
        <v>0</v>
      </c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7"/>
      <c r="T233" s="47"/>
    </row>
    <row r="234" spans="1:20" ht="30.5" customHeight="1" x14ac:dyDescent="0.2">
      <c r="A234" s="46">
        <f>'Année 1'!B234</f>
        <v>0</v>
      </c>
      <c r="B234" s="46">
        <f>'Année 1'!C234</f>
        <v>0</v>
      </c>
      <c r="C234" s="45">
        <f>'Année 1'!F234</f>
        <v>0</v>
      </c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7"/>
      <c r="T234" s="47"/>
    </row>
    <row r="235" spans="1:20" ht="30.5" customHeight="1" x14ac:dyDescent="0.2">
      <c r="A235" s="46">
        <f>'Année 1'!B235</f>
        <v>0</v>
      </c>
      <c r="B235" s="46">
        <f>'Année 1'!C235</f>
        <v>0</v>
      </c>
      <c r="C235" s="45">
        <f>'Année 1'!F235</f>
        <v>0</v>
      </c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7"/>
      <c r="T235" s="47"/>
    </row>
    <row r="236" spans="1:20" ht="30.5" customHeight="1" x14ac:dyDescent="0.2">
      <c r="A236" s="46">
        <f>'Année 1'!B236</f>
        <v>0</v>
      </c>
      <c r="B236" s="46">
        <f>'Année 1'!C236</f>
        <v>0</v>
      </c>
      <c r="C236" s="45">
        <f>'Année 1'!F236</f>
        <v>0</v>
      </c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7"/>
      <c r="T236" s="47"/>
    </row>
    <row r="237" spans="1:20" ht="30.5" customHeight="1" x14ac:dyDescent="0.2">
      <c r="A237" s="46">
        <f>'Année 1'!B237</f>
        <v>0</v>
      </c>
      <c r="B237" s="46">
        <f>'Année 1'!C237</f>
        <v>0</v>
      </c>
      <c r="C237" s="45">
        <f>'Année 1'!F237</f>
        <v>0</v>
      </c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7"/>
      <c r="T237" s="47"/>
    </row>
    <row r="238" spans="1:20" ht="30.5" customHeight="1" x14ac:dyDescent="0.2">
      <c r="A238" s="46">
        <f>'Année 1'!B238</f>
        <v>0</v>
      </c>
      <c r="B238" s="46">
        <f>'Année 1'!C238</f>
        <v>0</v>
      </c>
      <c r="C238" s="45">
        <f>'Année 1'!F238</f>
        <v>0</v>
      </c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7"/>
      <c r="T238" s="47"/>
    </row>
    <row r="239" spans="1:20" ht="30.5" customHeight="1" x14ac:dyDescent="0.2">
      <c r="A239" s="46">
        <f>'Année 1'!B239</f>
        <v>0</v>
      </c>
      <c r="B239" s="46">
        <f>'Année 1'!C239</f>
        <v>0</v>
      </c>
      <c r="C239" s="45">
        <f>'Année 1'!F239</f>
        <v>0</v>
      </c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7"/>
      <c r="T239" s="47"/>
    </row>
    <row r="240" spans="1:20" ht="30.5" customHeight="1" x14ac:dyDescent="0.2">
      <c r="A240" s="46">
        <f>'Année 1'!B240</f>
        <v>0</v>
      </c>
      <c r="B240" s="46">
        <f>'Année 1'!C240</f>
        <v>0</v>
      </c>
      <c r="C240" s="45">
        <f>'Année 1'!F240</f>
        <v>0</v>
      </c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7"/>
      <c r="T240" s="47"/>
    </row>
    <row r="241" spans="1:20" ht="30.5" customHeight="1" x14ac:dyDescent="0.2">
      <c r="A241" s="46">
        <f>'Année 1'!B241</f>
        <v>0</v>
      </c>
      <c r="B241" s="46">
        <f>'Année 1'!C241</f>
        <v>0</v>
      </c>
      <c r="C241" s="45">
        <f>'Année 1'!F241</f>
        <v>0</v>
      </c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7"/>
      <c r="T241" s="47"/>
    </row>
    <row r="242" spans="1:20" ht="30.5" customHeight="1" x14ac:dyDescent="0.2">
      <c r="A242" s="46">
        <f>'Année 1'!B242</f>
        <v>0</v>
      </c>
      <c r="B242" s="46">
        <f>'Année 1'!C242</f>
        <v>0</v>
      </c>
      <c r="C242" s="45">
        <f>'Année 1'!F242</f>
        <v>0</v>
      </c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7"/>
      <c r="T242" s="47"/>
    </row>
    <row r="243" spans="1:20" ht="30.5" customHeight="1" x14ac:dyDescent="0.2">
      <c r="A243" s="46">
        <f>'Année 1'!B243</f>
        <v>0</v>
      </c>
      <c r="B243" s="46">
        <f>'Année 1'!C243</f>
        <v>0</v>
      </c>
      <c r="C243" s="45">
        <f>'Année 1'!F243</f>
        <v>0</v>
      </c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7"/>
      <c r="T243" s="47"/>
    </row>
    <row r="244" spans="1:20" ht="30.5" customHeight="1" x14ac:dyDescent="0.2">
      <c r="A244" s="46">
        <f>'Année 1'!B244</f>
        <v>0</v>
      </c>
      <c r="B244" s="46">
        <f>'Année 1'!C244</f>
        <v>0</v>
      </c>
      <c r="C244" s="45">
        <f>'Année 1'!F244</f>
        <v>0</v>
      </c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7"/>
      <c r="T244" s="47"/>
    </row>
    <row r="245" spans="1:20" ht="30.5" customHeight="1" x14ac:dyDescent="0.2">
      <c r="A245" s="46">
        <f>'Année 1'!B245</f>
        <v>0</v>
      </c>
      <c r="B245" s="46">
        <f>'Année 1'!C245</f>
        <v>0</v>
      </c>
      <c r="C245" s="45">
        <f>'Année 1'!F245</f>
        <v>0</v>
      </c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7"/>
      <c r="T245" s="47"/>
    </row>
    <row r="246" spans="1:20" ht="30.5" customHeight="1" x14ac:dyDescent="0.2">
      <c r="A246" s="46">
        <f>'Année 1'!B246</f>
        <v>0</v>
      </c>
      <c r="B246" s="46">
        <f>'Année 1'!C246</f>
        <v>0</v>
      </c>
      <c r="C246" s="45">
        <f>'Année 1'!F246</f>
        <v>0</v>
      </c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7"/>
      <c r="T246" s="47"/>
    </row>
    <row r="247" spans="1:20" ht="30.5" customHeight="1" x14ac:dyDescent="0.2">
      <c r="A247" s="46">
        <f>'Année 1'!B247</f>
        <v>0</v>
      </c>
      <c r="B247" s="46">
        <f>'Année 1'!C247</f>
        <v>0</v>
      </c>
      <c r="C247" s="45">
        <f>'Année 1'!F247</f>
        <v>0</v>
      </c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7"/>
      <c r="T247" s="47"/>
    </row>
    <row r="248" spans="1:20" ht="30.5" customHeight="1" x14ac:dyDescent="0.2">
      <c r="A248" s="46">
        <f>'Année 1'!B248</f>
        <v>0</v>
      </c>
      <c r="B248" s="46">
        <f>'Année 1'!C248</f>
        <v>0</v>
      </c>
      <c r="C248" s="45">
        <f>'Année 1'!F248</f>
        <v>0</v>
      </c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7"/>
      <c r="T248" s="47"/>
    </row>
    <row r="249" spans="1:20" ht="30.5" customHeight="1" x14ac:dyDescent="0.2">
      <c r="A249" s="46">
        <f>'Année 1'!B249</f>
        <v>0</v>
      </c>
      <c r="B249" s="46">
        <f>'Année 1'!C249</f>
        <v>0</v>
      </c>
      <c r="C249" s="45">
        <f>'Année 1'!F249</f>
        <v>0</v>
      </c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7"/>
      <c r="T249" s="47"/>
    </row>
    <row r="250" spans="1:20" ht="30.5" customHeight="1" x14ac:dyDescent="0.2">
      <c r="A250" s="46">
        <f>'Année 1'!B250</f>
        <v>0</v>
      </c>
      <c r="B250" s="46">
        <f>'Année 1'!C250</f>
        <v>0</v>
      </c>
      <c r="C250" s="45">
        <f>'Année 1'!F250</f>
        <v>0</v>
      </c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7"/>
      <c r="T250" s="47"/>
    </row>
    <row r="251" spans="1:20" ht="30.5" customHeight="1" x14ac:dyDescent="0.2">
      <c r="A251" s="46">
        <f>'Année 1'!B251</f>
        <v>0</v>
      </c>
      <c r="B251" s="46">
        <f>'Année 1'!C251</f>
        <v>0</v>
      </c>
      <c r="C251" s="45">
        <f>'Année 1'!F251</f>
        <v>0</v>
      </c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7"/>
      <c r="T251" s="47"/>
    </row>
    <row r="252" spans="1:20" ht="30.5" customHeight="1" x14ac:dyDescent="0.2">
      <c r="A252" s="46">
        <f>'Année 1'!B252</f>
        <v>0</v>
      </c>
      <c r="B252" s="46">
        <f>'Année 1'!C252</f>
        <v>0</v>
      </c>
      <c r="C252" s="45">
        <f>'Année 1'!F252</f>
        <v>0</v>
      </c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7"/>
      <c r="T252" s="47"/>
    </row>
    <row r="253" spans="1:20" ht="30.5" customHeight="1" x14ac:dyDescent="0.2">
      <c r="A253" s="46">
        <f>'Année 1'!B253</f>
        <v>0</v>
      </c>
      <c r="B253" s="46">
        <f>'Année 1'!C253</f>
        <v>0</v>
      </c>
      <c r="C253" s="45">
        <f>'Année 1'!F253</f>
        <v>0</v>
      </c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7"/>
      <c r="T253" s="47"/>
    </row>
    <row r="254" spans="1:20" ht="30.5" customHeight="1" x14ac:dyDescent="0.2">
      <c r="A254" s="46">
        <f>'Année 1'!B254</f>
        <v>0</v>
      </c>
      <c r="B254" s="46">
        <f>'Année 1'!C254</f>
        <v>0</v>
      </c>
      <c r="C254" s="45">
        <f>'Année 1'!F254</f>
        <v>0</v>
      </c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7"/>
      <c r="T254" s="47"/>
    </row>
    <row r="255" spans="1:20" ht="30.5" customHeight="1" x14ac:dyDescent="0.2">
      <c r="A255" s="46">
        <f>'Année 1'!B255</f>
        <v>0</v>
      </c>
      <c r="B255" s="46">
        <f>'Année 1'!C255</f>
        <v>0</v>
      </c>
      <c r="C255" s="45">
        <f>'Année 1'!F255</f>
        <v>0</v>
      </c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7"/>
      <c r="T255" s="47"/>
    </row>
    <row r="256" spans="1:20" ht="30.5" customHeight="1" x14ac:dyDescent="0.2">
      <c r="A256" s="46">
        <f>'Année 1'!B256</f>
        <v>0</v>
      </c>
      <c r="B256" s="46">
        <f>'Année 1'!C256</f>
        <v>0</v>
      </c>
      <c r="C256" s="45">
        <f>'Année 1'!F256</f>
        <v>0</v>
      </c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7"/>
      <c r="T256" s="47"/>
    </row>
    <row r="257" spans="1:20" ht="30.5" customHeight="1" x14ac:dyDescent="0.2">
      <c r="A257" s="46">
        <f>'Année 1'!B257</f>
        <v>0</v>
      </c>
      <c r="B257" s="46">
        <f>'Année 1'!C257</f>
        <v>0</v>
      </c>
      <c r="C257" s="45">
        <f>'Année 1'!F257</f>
        <v>0</v>
      </c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7"/>
      <c r="T257" s="47"/>
    </row>
    <row r="258" spans="1:20" ht="30.5" customHeight="1" x14ac:dyDescent="0.2">
      <c r="A258" s="46">
        <f>'Année 1'!B258</f>
        <v>0</v>
      </c>
      <c r="B258" s="46">
        <f>'Année 1'!C258</f>
        <v>0</v>
      </c>
      <c r="C258" s="45">
        <f>'Année 1'!F258</f>
        <v>0</v>
      </c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7"/>
      <c r="T258" s="47"/>
    </row>
    <row r="259" spans="1:20" ht="30.5" customHeight="1" x14ac:dyDescent="0.2">
      <c r="A259" s="46">
        <f>'Année 1'!B259</f>
        <v>0</v>
      </c>
      <c r="B259" s="46">
        <f>'Année 1'!C259</f>
        <v>0</v>
      </c>
      <c r="C259" s="45">
        <f>'Année 1'!F259</f>
        <v>0</v>
      </c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7"/>
      <c r="T259" s="47"/>
    </row>
    <row r="260" spans="1:20" ht="30.5" customHeight="1" x14ac:dyDescent="0.2">
      <c r="A260" s="46">
        <f>'Année 1'!B260</f>
        <v>0</v>
      </c>
      <c r="B260" s="46">
        <f>'Année 1'!C260</f>
        <v>0</v>
      </c>
      <c r="C260" s="45">
        <f>'Année 1'!F260</f>
        <v>0</v>
      </c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7"/>
      <c r="T260" s="47"/>
    </row>
    <row r="261" spans="1:20" ht="30.5" customHeight="1" x14ac:dyDescent="0.2">
      <c r="A261" s="46">
        <f>'Année 1'!B261</f>
        <v>0</v>
      </c>
      <c r="B261" s="46">
        <f>'Année 1'!C261</f>
        <v>0</v>
      </c>
      <c r="C261" s="45">
        <f>'Année 1'!F261</f>
        <v>0</v>
      </c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7"/>
      <c r="T261" s="47"/>
    </row>
    <row r="262" spans="1:20" ht="30.5" customHeight="1" x14ac:dyDescent="0.2">
      <c r="A262" s="46">
        <f>'Année 1'!B262</f>
        <v>0</v>
      </c>
      <c r="B262" s="46">
        <f>'Année 1'!C262</f>
        <v>0</v>
      </c>
      <c r="C262" s="45">
        <f>'Année 1'!F262</f>
        <v>0</v>
      </c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7"/>
      <c r="T262" s="47"/>
    </row>
    <row r="263" spans="1:20" ht="30.5" customHeight="1" x14ac:dyDescent="0.2">
      <c r="A263" s="46">
        <f>'Année 1'!B263</f>
        <v>0</v>
      </c>
      <c r="B263" s="46">
        <f>'Année 1'!C263</f>
        <v>0</v>
      </c>
      <c r="C263" s="45">
        <f>'Année 1'!F263</f>
        <v>0</v>
      </c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7"/>
      <c r="T263" s="47"/>
    </row>
    <row r="264" spans="1:20" ht="30.5" customHeight="1" x14ac:dyDescent="0.2">
      <c r="A264" s="46">
        <f>'Année 1'!B264</f>
        <v>0</v>
      </c>
      <c r="B264" s="46">
        <f>'Année 1'!C264</f>
        <v>0</v>
      </c>
      <c r="C264" s="45">
        <f>'Année 1'!F264</f>
        <v>0</v>
      </c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7"/>
      <c r="T264" s="47"/>
    </row>
    <row r="265" spans="1:20" ht="30.5" customHeight="1" x14ac:dyDescent="0.2">
      <c r="A265" s="46">
        <f>'Année 1'!B265</f>
        <v>0</v>
      </c>
      <c r="B265" s="46">
        <f>'Année 1'!C265</f>
        <v>0</v>
      </c>
      <c r="C265" s="45">
        <f>'Année 1'!F265</f>
        <v>0</v>
      </c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7"/>
      <c r="T265" s="47"/>
    </row>
    <row r="266" spans="1:20" ht="30.5" customHeight="1" x14ac:dyDescent="0.2">
      <c r="A266" s="46">
        <f>'Année 1'!B266</f>
        <v>0</v>
      </c>
      <c r="B266" s="46">
        <f>'Année 1'!C266</f>
        <v>0</v>
      </c>
      <c r="C266" s="45">
        <f>'Année 1'!F266</f>
        <v>0</v>
      </c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7"/>
      <c r="T266" s="47"/>
    </row>
    <row r="267" spans="1:20" ht="30.5" customHeight="1" x14ac:dyDescent="0.2">
      <c r="A267" s="46">
        <f>'Année 1'!B267</f>
        <v>0</v>
      </c>
      <c r="B267" s="46">
        <f>'Année 1'!C267</f>
        <v>0</v>
      </c>
      <c r="C267" s="45">
        <f>'Année 1'!F267</f>
        <v>0</v>
      </c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7"/>
      <c r="T267" s="47"/>
    </row>
    <row r="268" spans="1:20" ht="30.5" customHeight="1" x14ac:dyDescent="0.2">
      <c r="A268" s="46">
        <f>'Année 1'!B268</f>
        <v>0</v>
      </c>
      <c r="B268" s="46">
        <f>'Année 1'!C268</f>
        <v>0</v>
      </c>
      <c r="C268" s="45">
        <f>'Année 1'!F268</f>
        <v>0</v>
      </c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7"/>
      <c r="T268" s="47"/>
    </row>
    <row r="269" spans="1:20" ht="30.5" customHeight="1" x14ac:dyDescent="0.2">
      <c r="A269" s="46">
        <f>'Année 1'!B269</f>
        <v>0</v>
      </c>
      <c r="B269" s="46">
        <f>'Année 1'!C269</f>
        <v>0</v>
      </c>
      <c r="C269" s="45">
        <f>'Année 1'!F269</f>
        <v>0</v>
      </c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7"/>
      <c r="T269" s="47"/>
    </row>
    <row r="270" spans="1:20" ht="30.5" customHeight="1" x14ac:dyDescent="0.2">
      <c r="A270" s="46">
        <f>'Année 1'!B270</f>
        <v>0</v>
      </c>
      <c r="B270" s="46">
        <f>'Année 1'!C270</f>
        <v>0</v>
      </c>
      <c r="C270" s="45">
        <f>'Année 1'!F270</f>
        <v>0</v>
      </c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7"/>
      <c r="T270" s="47"/>
    </row>
    <row r="271" spans="1:20" ht="30.5" customHeight="1" x14ac:dyDescent="0.2">
      <c r="A271" s="46">
        <f>'Année 1'!B271</f>
        <v>0</v>
      </c>
      <c r="B271" s="46">
        <f>'Année 1'!C271</f>
        <v>0</v>
      </c>
      <c r="C271" s="45">
        <f>'Année 1'!F271</f>
        <v>0</v>
      </c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7"/>
      <c r="T271" s="47"/>
    </row>
    <row r="272" spans="1:20" ht="30.5" customHeight="1" x14ac:dyDescent="0.2">
      <c r="A272" s="46">
        <f>'Année 1'!B272</f>
        <v>0</v>
      </c>
      <c r="B272" s="46">
        <f>'Année 1'!C272</f>
        <v>0</v>
      </c>
      <c r="C272" s="45">
        <f>'Année 1'!F272</f>
        <v>0</v>
      </c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7"/>
      <c r="T272" s="47"/>
    </row>
    <row r="273" spans="1:20" ht="30.5" customHeight="1" x14ac:dyDescent="0.2">
      <c r="A273" s="46">
        <f>'Année 1'!B273</f>
        <v>0</v>
      </c>
      <c r="B273" s="46">
        <f>'Année 1'!C273</f>
        <v>0</v>
      </c>
      <c r="C273" s="45">
        <f>'Année 1'!F273</f>
        <v>0</v>
      </c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7"/>
      <c r="T273" s="47"/>
    </row>
    <row r="274" spans="1:20" ht="30.5" customHeight="1" x14ac:dyDescent="0.2">
      <c r="A274" s="46">
        <f>'Année 1'!B274</f>
        <v>0</v>
      </c>
      <c r="B274" s="46">
        <f>'Année 1'!C274</f>
        <v>0</v>
      </c>
      <c r="C274" s="45">
        <f>'Année 1'!F274</f>
        <v>0</v>
      </c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7"/>
      <c r="T274" s="47"/>
    </row>
    <row r="275" spans="1:20" ht="30.5" customHeight="1" x14ac:dyDescent="0.2">
      <c r="A275" s="46">
        <f>'Année 1'!B275</f>
        <v>0</v>
      </c>
      <c r="B275" s="46">
        <f>'Année 1'!C275</f>
        <v>0</v>
      </c>
      <c r="C275" s="45">
        <f>'Année 1'!F275</f>
        <v>0</v>
      </c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7"/>
      <c r="T275" s="47"/>
    </row>
    <row r="276" spans="1:20" ht="30.5" customHeight="1" x14ac:dyDescent="0.2">
      <c r="A276" s="46">
        <f>'Année 1'!B276</f>
        <v>0</v>
      </c>
      <c r="B276" s="46">
        <f>'Année 1'!C276</f>
        <v>0</v>
      </c>
      <c r="C276" s="45">
        <f>'Année 1'!F276</f>
        <v>0</v>
      </c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7"/>
      <c r="T276" s="47"/>
    </row>
    <row r="277" spans="1:20" ht="30.5" customHeight="1" x14ac:dyDescent="0.2">
      <c r="A277" s="46">
        <f>'Année 1'!B277</f>
        <v>0</v>
      </c>
      <c r="B277" s="46">
        <f>'Année 1'!C277</f>
        <v>0</v>
      </c>
      <c r="C277" s="45">
        <f>'Année 1'!F277</f>
        <v>0</v>
      </c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7"/>
      <c r="T277" s="47"/>
    </row>
    <row r="278" spans="1:20" ht="30.5" customHeight="1" x14ac:dyDescent="0.2">
      <c r="A278" s="46">
        <f>'Année 1'!B278</f>
        <v>0</v>
      </c>
      <c r="B278" s="46">
        <f>'Année 1'!C278</f>
        <v>0</v>
      </c>
      <c r="C278" s="45">
        <f>'Année 1'!F278</f>
        <v>0</v>
      </c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7"/>
      <c r="T278" s="47"/>
    </row>
    <row r="279" spans="1:20" ht="30.5" customHeight="1" x14ac:dyDescent="0.2">
      <c r="A279" s="46">
        <f>'Année 1'!B279</f>
        <v>0</v>
      </c>
      <c r="B279" s="46">
        <f>'Année 1'!C279</f>
        <v>0</v>
      </c>
      <c r="C279" s="45">
        <f>'Année 1'!F279</f>
        <v>0</v>
      </c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7"/>
      <c r="T279" s="47"/>
    </row>
    <row r="280" spans="1:20" ht="30.5" customHeight="1" x14ac:dyDescent="0.2">
      <c r="A280" s="46">
        <f>'Année 1'!B280</f>
        <v>0</v>
      </c>
      <c r="B280" s="46">
        <f>'Année 1'!C280</f>
        <v>0</v>
      </c>
      <c r="C280" s="45">
        <f>'Année 1'!F280</f>
        <v>0</v>
      </c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7"/>
      <c r="T280" s="47"/>
    </row>
    <row r="281" spans="1:20" ht="30.5" customHeight="1" x14ac:dyDescent="0.2">
      <c r="A281" s="46">
        <f>'Année 1'!B281</f>
        <v>0</v>
      </c>
      <c r="B281" s="46">
        <f>'Année 1'!C281</f>
        <v>0</v>
      </c>
      <c r="C281" s="45">
        <f>'Année 1'!F281</f>
        <v>0</v>
      </c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7"/>
      <c r="T281" s="47"/>
    </row>
    <row r="282" spans="1:20" ht="30.5" customHeight="1" x14ac:dyDescent="0.2">
      <c r="A282" s="46">
        <f>'Année 1'!B282</f>
        <v>0</v>
      </c>
      <c r="B282" s="46">
        <f>'Année 1'!C282</f>
        <v>0</v>
      </c>
      <c r="C282" s="45">
        <f>'Année 1'!F282</f>
        <v>0</v>
      </c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7"/>
      <c r="T282" s="47"/>
    </row>
    <row r="283" spans="1:20" ht="30.5" customHeight="1" x14ac:dyDescent="0.2">
      <c r="A283" s="46">
        <f>'Année 1'!B283</f>
        <v>0</v>
      </c>
      <c r="B283" s="46">
        <f>'Année 1'!C283</f>
        <v>0</v>
      </c>
      <c r="C283" s="45">
        <f>'Année 1'!F283</f>
        <v>0</v>
      </c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7"/>
      <c r="T283" s="47"/>
    </row>
    <row r="284" spans="1:20" ht="30.5" customHeight="1" x14ac:dyDescent="0.2">
      <c r="A284" s="46">
        <f>'Année 1'!B284</f>
        <v>0</v>
      </c>
      <c r="B284" s="46">
        <f>'Année 1'!C284</f>
        <v>0</v>
      </c>
      <c r="C284" s="45">
        <f>'Année 1'!F284</f>
        <v>0</v>
      </c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7"/>
      <c r="T284" s="47"/>
    </row>
    <row r="285" spans="1:20" ht="30.5" customHeight="1" x14ac:dyDescent="0.2">
      <c r="A285" s="46">
        <f>'Année 1'!B285</f>
        <v>0</v>
      </c>
      <c r="B285" s="46">
        <f>'Année 1'!C285</f>
        <v>0</v>
      </c>
      <c r="C285" s="45">
        <f>'Année 1'!F285</f>
        <v>0</v>
      </c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7"/>
      <c r="T285" s="47"/>
    </row>
    <row r="286" spans="1:20" ht="30.5" customHeight="1" x14ac:dyDescent="0.2">
      <c r="A286" s="46">
        <f>'Année 1'!B286</f>
        <v>0</v>
      </c>
      <c r="B286" s="46">
        <f>'Année 1'!C286</f>
        <v>0</v>
      </c>
      <c r="C286" s="45">
        <f>'Année 1'!F286</f>
        <v>0</v>
      </c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7"/>
      <c r="T286" s="47"/>
    </row>
    <row r="287" spans="1:20" ht="30.5" customHeight="1" x14ac:dyDescent="0.2">
      <c r="A287" s="46">
        <f>'Année 1'!B287</f>
        <v>0</v>
      </c>
      <c r="B287" s="46">
        <f>'Année 1'!C287</f>
        <v>0</v>
      </c>
      <c r="C287" s="45">
        <f>'Année 1'!F287</f>
        <v>0</v>
      </c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7"/>
      <c r="T287" s="47"/>
    </row>
    <row r="288" spans="1:20" ht="30.5" customHeight="1" x14ac:dyDescent="0.2">
      <c r="A288" s="46">
        <f>'Année 1'!B288</f>
        <v>0</v>
      </c>
      <c r="B288" s="46">
        <f>'Année 1'!C288</f>
        <v>0</v>
      </c>
      <c r="C288" s="45">
        <f>'Année 1'!F288</f>
        <v>0</v>
      </c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7"/>
      <c r="T288" s="47"/>
    </row>
    <row r="289" spans="1:20" ht="30.5" customHeight="1" x14ac:dyDescent="0.2">
      <c r="A289" s="46">
        <f>'Année 1'!B289</f>
        <v>0</v>
      </c>
      <c r="B289" s="46">
        <f>'Année 1'!C289</f>
        <v>0</v>
      </c>
      <c r="C289" s="45">
        <f>'Année 1'!F289</f>
        <v>0</v>
      </c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7"/>
      <c r="T289" s="47"/>
    </row>
    <row r="290" spans="1:20" ht="30.5" customHeight="1" x14ac:dyDescent="0.2">
      <c r="A290" s="46">
        <f>'Année 1'!B290</f>
        <v>0</v>
      </c>
      <c r="B290" s="46">
        <f>'Année 1'!C290</f>
        <v>0</v>
      </c>
      <c r="C290" s="45">
        <f>'Année 1'!F290</f>
        <v>0</v>
      </c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7"/>
      <c r="T290" s="47"/>
    </row>
    <row r="291" spans="1:20" ht="30.5" customHeight="1" x14ac:dyDescent="0.2">
      <c r="A291" s="46">
        <f>'Année 1'!B291</f>
        <v>0</v>
      </c>
      <c r="B291" s="46">
        <f>'Année 1'!C291</f>
        <v>0</v>
      </c>
      <c r="C291" s="45">
        <f>'Année 1'!F291</f>
        <v>0</v>
      </c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7"/>
      <c r="T291" s="47"/>
    </row>
    <row r="292" spans="1:20" ht="30.5" customHeight="1" x14ac:dyDescent="0.2">
      <c r="A292" s="46">
        <f>'Année 1'!B292</f>
        <v>0</v>
      </c>
      <c r="B292" s="46">
        <f>'Année 1'!C292</f>
        <v>0</v>
      </c>
      <c r="C292" s="45">
        <f>'Année 1'!F292</f>
        <v>0</v>
      </c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7"/>
      <c r="T292" s="47"/>
    </row>
    <row r="293" spans="1:20" ht="30.5" customHeight="1" x14ac:dyDescent="0.2">
      <c r="A293" s="46">
        <f>'Année 1'!B293</f>
        <v>0</v>
      </c>
      <c r="B293" s="46">
        <f>'Année 1'!C293</f>
        <v>0</v>
      </c>
      <c r="C293" s="45">
        <f>'Année 1'!F293</f>
        <v>0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7"/>
      <c r="T293" s="47"/>
    </row>
    <row r="294" spans="1:20" ht="30.5" customHeight="1" x14ac:dyDescent="0.2">
      <c r="A294" s="46">
        <f>'Année 1'!B294</f>
        <v>0</v>
      </c>
      <c r="B294" s="46">
        <f>'Année 1'!C294</f>
        <v>0</v>
      </c>
      <c r="C294" s="45">
        <f>'Année 1'!F294</f>
        <v>0</v>
      </c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7"/>
      <c r="T294" s="47"/>
    </row>
    <row r="295" spans="1:20" ht="30.5" customHeight="1" x14ac:dyDescent="0.2">
      <c r="A295" s="46">
        <f>'Année 1'!B295</f>
        <v>0</v>
      </c>
      <c r="B295" s="46">
        <f>'Année 1'!C295</f>
        <v>0</v>
      </c>
      <c r="C295" s="45">
        <f>'Année 1'!F295</f>
        <v>0</v>
      </c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7"/>
      <c r="T295" s="47"/>
    </row>
    <row r="296" spans="1:20" ht="30.5" customHeight="1" x14ac:dyDescent="0.2">
      <c r="A296" s="46">
        <f>'Année 1'!B296</f>
        <v>0</v>
      </c>
      <c r="B296" s="46">
        <f>'Année 1'!C296</f>
        <v>0</v>
      </c>
      <c r="C296" s="45">
        <f>'Année 1'!F296</f>
        <v>0</v>
      </c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7"/>
      <c r="T296" s="47"/>
    </row>
    <row r="297" spans="1:20" ht="30.5" customHeight="1" x14ac:dyDescent="0.2">
      <c r="A297" s="46">
        <f>'Année 1'!B297</f>
        <v>0</v>
      </c>
      <c r="B297" s="46">
        <f>'Année 1'!C297</f>
        <v>0</v>
      </c>
      <c r="C297" s="45">
        <f>'Année 1'!F297</f>
        <v>0</v>
      </c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7"/>
      <c r="T297" s="47"/>
    </row>
    <row r="298" spans="1:20" ht="30.5" customHeight="1" x14ac:dyDescent="0.2">
      <c r="A298" s="46">
        <f>'Année 1'!B298</f>
        <v>0</v>
      </c>
      <c r="B298" s="46">
        <f>'Année 1'!C298</f>
        <v>0</v>
      </c>
      <c r="C298" s="45">
        <f>'Année 1'!F298</f>
        <v>0</v>
      </c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7"/>
      <c r="T298" s="47"/>
    </row>
    <row r="299" spans="1:20" ht="30.5" customHeight="1" x14ac:dyDescent="0.2">
      <c r="A299" s="46">
        <f>'Année 1'!B299</f>
        <v>0</v>
      </c>
      <c r="B299" s="46">
        <f>'Année 1'!C299</f>
        <v>0</v>
      </c>
      <c r="C299" s="45">
        <f>'Année 1'!F299</f>
        <v>0</v>
      </c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7"/>
      <c r="T299" s="47"/>
    </row>
    <row r="300" spans="1:20" ht="30.5" customHeight="1" x14ac:dyDescent="0.2">
      <c r="A300" s="46">
        <f>'Année 1'!B300</f>
        <v>0</v>
      </c>
      <c r="B300" s="46">
        <f>'Année 1'!C300</f>
        <v>0</v>
      </c>
      <c r="C300" s="45">
        <f>'Année 1'!F300</f>
        <v>0</v>
      </c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7"/>
      <c r="T300" s="47"/>
    </row>
    <row r="301" spans="1:20" ht="30.5" customHeight="1" x14ac:dyDescent="0.2">
      <c r="A301" s="46">
        <f>'Année 1'!B301</f>
        <v>0</v>
      </c>
      <c r="B301" s="46">
        <f>'Année 1'!C301</f>
        <v>0</v>
      </c>
      <c r="C301" s="45">
        <f>'Année 1'!F301</f>
        <v>0</v>
      </c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7"/>
      <c r="T301" s="47"/>
    </row>
    <row r="302" spans="1:20" ht="30.5" customHeight="1" x14ac:dyDescent="0.2">
      <c r="A302" s="46">
        <f>'Année 1'!B302</f>
        <v>0</v>
      </c>
      <c r="B302" s="46">
        <f>'Année 1'!C302</f>
        <v>0</v>
      </c>
      <c r="C302" s="45">
        <f>'Année 1'!F302</f>
        <v>0</v>
      </c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7"/>
      <c r="T302" s="47"/>
    </row>
    <row r="303" spans="1:20" ht="30.5" customHeight="1" x14ac:dyDescent="0.2">
      <c r="A303" s="46">
        <f>'Année 1'!B303</f>
        <v>0</v>
      </c>
      <c r="B303" s="46">
        <f>'Année 1'!C303</f>
        <v>0</v>
      </c>
      <c r="C303" s="45">
        <f>'Année 1'!F303</f>
        <v>0</v>
      </c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7"/>
      <c r="T303" s="47"/>
    </row>
    <row r="304" spans="1:20" ht="30.5" customHeight="1" x14ac:dyDescent="0.2">
      <c r="A304" s="46">
        <f>'Année 1'!B304</f>
        <v>0</v>
      </c>
      <c r="B304" s="46">
        <f>'Année 1'!C304</f>
        <v>0</v>
      </c>
      <c r="C304" s="45">
        <f>'Année 1'!F304</f>
        <v>0</v>
      </c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7"/>
      <c r="T304" s="47"/>
    </row>
    <row r="305" spans="1:20" ht="30.5" customHeight="1" x14ac:dyDescent="0.2">
      <c r="A305" s="46">
        <f>'Année 1'!B305</f>
        <v>0</v>
      </c>
      <c r="B305" s="46">
        <f>'Année 1'!C305</f>
        <v>0</v>
      </c>
      <c r="C305" s="45">
        <f>'Année 1'!F305</f>
        <v>0</v>
      </c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7"/>
      <c r="T305" s="47"/>
    </row>
    <row r="306" spans="1:20" ht="30.5" customHeight="1" x14ac:dyDescent="0.2">
      <c r="A306" s="46">
        <f>'Année 1'!B306</f>
        <v>0</v>
      </c>
      <c r="B306" s="46">
        <f>'Année 1'!C306</f>
        <v>0</v>
      </c>
      <c r="C306" s="45">
        <f>'Année 1'!F306</f>
        <v>0</v>
      </c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7"/>
      <c r="T306" s="47"/>
    </row>
    <row r="307" spans="1:20" ht="30.5" customHeight="1" x14ac:dyDescent="0.2">
      <c r="A307" s="46">
        <f>'Année 1'!B307</f>
        <v>0</v>
      </c>
      <c r="B307" s="46">
        <f>'Année 1'!C307</f>
        <v>0</v>
      </c>
      <c r="C307" s="45">
        <f>'Année 1'!F307</f>
        <v>0</v>
      </c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7"/>
      <c r="T307" s="47"/>
    </row>
    <row r="308" spans="1:20" ht="30.5" customHeight="1" x14ac:dyDescent="0.2">
      <c r="A308" s="46">
        <f>'Année 1'!B308</f>
        <v>0</v>
      </c>
      <c r="B308" s="46">
        <f>'Année 1'!C308</f>
        <v>0</v>
      </c>
      <c r="C308" s="45">
        <f>'Année 1'!F308</f>
        <v>0</v>
      </c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7"/>
      <c r="T308" s="47"/>
    </row>
    <row r="309" spans="1:20" ht="30.5" customHeight="1" x14ac:dyDescent="0.2">
      <c r="A309" s="46">
        <f>'Année 1'!B309</f>
        <v>0</v>
      </c>
      <c r="B309" s="46">
        <f>'Année 1'!C309</f>
        <v>0</v>
      </c>
      <c r="C309" s="45">
        <f>'Année 1'!F309</f>
        <v>0</v>
      </c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7"/>
      <c r="T309" s="47"/>
    </row>
    <row r="310" spans="1:20" ht="30.5" customHeight="1" x14ac:dyDescent="0.2">
      <c r="A310" s="46">
        <f>'Année 1'!B310</f>
        <v>0</v>
      </c>
      <c r="B310" s="46">
        <f>'Année 1'!C310</f>
        <v>0</v>
      </c>
      <c r="C310" s="45">
        <f>'Année 1'!F310</f>
        <v>0</v>
      </c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7"/>
      <c r="T310" s="47"/>
    </row>
    <row r="311" spans="1:20" ht="30.5" customHeight="1" x14ac:dyDescent="0.2">
      <c r="A311" s="46">
        <f>'Année 1'!B311</f>
        <v>0</v>
      </c>
      <c r="B311" s="46">
        <f>'Année 1'!C311</f>
        <v>0</v>
      </c>
      <c r="C311" s="45">
        <f>'Année 1'!F311</f>
        <v>0</v>
      </c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7"/>
      <c r="T311" s="47"/>
    </row>
    <row r="312" spans="1:20" ht="30.5" customHeight="1" x14ac:dyDescent="0.2">
      <c r="A312" s="46">
        <f>'Année 1'!B312</f>
        <v>0</v>
      </c>
      <c r="B312" s="46">
        <f>'Année 1'!C312</f>
        <v>0</v>
      </c>
      <c r="C312" s="45">
        <f>'Année 1'!F312</f>
        <v>0</v>
      </c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7"/>
      <c r="T312" s="47"/>
    </row>
    <row r="313" spans="1:20" ht="30.5" customHeight="1" x14ac:dyDescent="0.2">
      <c r="A313" s="46">
        <f>'Année 1'!B313</f>
        <v>0</v>
      </c>
      <c r="B313" s="46">
        <f>'Année 1'!C313</f>
        <v>0</v>
      </c>
      <c r="C313" s="45">
        <f>'Année 1'!F313</f>
        <v>0</v>
      </c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7"/>
      <c r="T313" s="47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14:A1012">
    <cfRule type="expression" dxfId="59" priority="12">
      <formula>$C1="OPTION"</formula>
    </cfRule>
    <cfRule type="expression" dxfId="58" priority="11">
      <formula>$C1="BLOC"</formula>
    </cfRule>
    <cfRule type="expression" dxfId="57" priority="10">
      <formula>$C1="Parcours Pédagogique"</formula>
    </cfRule>
  </conditionalFormatting>
  <conditionalFormatting sqref="A18:S313 T18:T19">
    <cfRule type="expression" dxfId="56" priority="23">
      <formula>$C18="Modification MCC"</formula>
    </cfRule>
  </conditionalFormatting>
  <conditionalFormatting sqref="B1:S9 B10:E10 J10:S11 B11:D11 B12:M12 P12 B13:H13 K13:L13 B14:G14 K14:N14 P14:S17 B15:H15 K15:M16 B16:G16 B17:M17 B314:S1012">
    <cfRule type="expression" dxfId="55" priority="21">
      <formula>$D1="Création"</formula>
    </cfRule>
    <cfRule type="expression" dxfId="54" priority="22">
      <formula>$D1="Fermeture"</formula>
    </cfRule>
    <cfRule type="expression" dxfId="53" priority="16">
      <formula>$D1="Modification"</formula>
    </cfRule>
  </conditionalFormatting>
  <conditionalFormatting sqref="B1:S9 J10:S11 B12:M12 K14:N14 K15:M16 B17:M17 B314:S1012 P14:S17 B10:E10 B11:D11 P12 B13:H13 K13:L13 B14:G14 B15:H15 B16:G16">
    <cfRule type="expression" dxfId="52" priority="15">
      <formula>$D1="Modification MCC"</formula>
    </cfRule>
  </conditionalFormatting>
  <conditionalFormatting sqref="C1:T1012">
    <cfRule type="expression" dxfId="51" priority="1">
      <formula>$B1="OPTION"</formula>
    </cfRule>
  </conditionalFormatting>
  <conditionalFormatting sqref="J1:J1012">
    <cfRule type="expression" dxfId="50" priority="5">
      <formula>$I1="NON"</formula>
    </cfRule>
  </conditionalFormatting>
  <conditionalFormatting sqref="M1:M1012">
    <cfRule type="expression" dxfId="49" priority="9">
      <formula>$K1="CT (Contrôle terminal)"</formula>
    </cfRule>
  </conditionalFormatting>
  <conditionalFormatting sqref="N1:O1012">
    <cfRule type="expression" dxfId="48" priority="4">
      <formula>$K1="CCI (CC Intégral)"</formula>
    </cfRule>
  </conditionalFormatting>
  <conditionalFormatting sqref="P20:S313">
    <cfRule type="expression" dxfId="47" priority="6">
      <formula>$H$15="Session Unique"</formula>
    </cfRule>
  </conditionalFormatting>
  <conditionalFormatting sqref="Q1:R1012">
    <cfRule type="expression" dxfId="46" priority="2">
      <formula>$P1="Autres"</formula>
    </cfRule>
  </conditionalFormatting>
  <conditionalFormatting sqref="S1:S1012 T18:T19">
    <cfRule type="expression" dxfId="45" priority="3">
      <formula>$P1="CT (Contrôle terminal)"</formula>
    </cfRule>
  </conditionalFormatting>
  <conditionalFormatting sqref="T18:T19 A18:S313">
    <cfRule type="expression" dxfId="44" priority="24">
      <formula>$C18="Modification"</formula>
    </cfRule>
    <cfRule type="expression" dxfId="43" priority="29">
      <formula>$C18="Création"</formula>
    </cfRule>
    <cfRule type="expression" dxfId="42" priority="31">
      <formula>$C18="Fermeture"</formula>
    </cfRule>
  </conditionalFormatting>
  <dataValidations count="6">
    <dataValidation type="list" allowBlank="1" showInputMessage="1" showErrorMessage="1" sqref="E20:I313" xr:uid="{00000000-0002-0000-0400-000000000000}">
      <formula1>"OUI, NON"</formula1>
    </dataValidation>
    <dataValidation type="list" allowBlank="1" showInputMessage="1" showErrorMessage="1" sqref="P20:P313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20:C313" xr:uid="{00000000-0002-0000-0400-000003000000}">
      <formula1>"Modification MCC"</formula1>
    </dataValidation>
    <dataValidation type="list" allowBlank="1" showInputMessage="1" showErrorMessage="1" sqref="K20:K313" xr:uid="{00000000-0002-0000-0400-000004000000}">
      <formula1>List_Controle2</formula1>
    </dataValidation>
    <dataValidation type="list" allowBlank="1" showInputMessage="1" showErrorMessage="1" sqref="Q20:Q313 N20:N313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O315"/>
  <sheetViews>
    <sheetView zoomScale="60" zoomScaleNormal="60" workbookViewId="0">
      <pane ySplit="18" topLeftCell="A19" activePane="bottomLeft" state="frozen"/>
      <selection pane="bottomLeft" activeCell="I27" sqref="I27"/>
    </sheetView>
  </sheetViews>
  <sheetFormatPr baseColWidth="10" defaultColWidth="11.5" defaultRowHeight="15" x14ac:dyDescent="0.2"/>
  <cols>
    <col min="1" max="1" width="18.5" style="18" customWidth="1"/>
    <col min="2" max="2" width="53.5" style="18" customWidth="1"/>
    <col min="3" max="3" width="18" style="18" customWidth="1"/>
    <col min="4" max="4" width="15.6640625" style="18" customWidth="1"/>
    <col min="5" max="5" width="27.33203125" style="18" customWidth="1"/>
    <col min="6" max="6" width="24.6640625" style="18" customWidth="1"/>
    <col min="7" max="7" width="29.1640625" style="18" customWidth="1"/>
    <col min="8" max="8" width="30.33203125" style="18" customWidth="1"/>
    <col min="9" max="9" width="17" style="18" customWidth="1"/>
    <col min="10" max="10" width="14.33203125" style="18" customWidth="1"/>
    <col min="11" max="11" width="14.6640625" style="18" customWidth="1"/>
    <col min="12" max="13" width="21.6640625" style="18" customWidth="1"/>
    <col min="14" max="14" width="47.6640625" style="18" customWidth="1"/>
    <col min="15" max="15" width="54.1640625" style="18" customWidth="1"/>
  </cols>
  <sheetData>
    <row r="1" spans="1:10" x14ac:dyDescent="0.2">
      <c r="A1" s="125"/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x14ac:dyDescent="0.2">
      <c r="A5" s="125"/>
      <c r="B5" s="125"/>
      <c r="C5" s="125"/>
      <c r="D5" s="125"/>
      <c r="E5" s="125"/>
      <c r="F5" s="125"/>
      <c r="G5" s="125"/>
      <c r="H5" s="125"/>
      <c r="I5" s="125"/>
      <c r="J5" s="125"/>
    </row>
    <row r="6" spans="1:10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</row>
    <row r="7" spans="1:10" ht="18" customHeight="1" x14ac:dyDescent="0.2">
      <c r="A7" s="109" t="s">
        <v>235</v>
      </c>
      <c r="B7" s="112" t="str">
        <f>'Fiche Générale'!B2</f>
        <v>CREATES_ODYSSEE</v>
      </c>
      <c r="C7" s="109" t="s">
        <v>236</v>
      </c>
      <c r="D7" s="109"/>
      <c r="E7" s="111" t="e">
        <f>'Fiche Générale'!#REF!</f>
        <v>#REF!</v>
      </c>
      <c r="F7" s="112"/>
      <c r="G7" s="109" t="s">
        <v>237</v>
      </c>
      <c r="H7" s="124" t="str">
        <f>'Fiche Générale'!B4</f>
        <v>-</v>
      </c>
      <c r="I7" s="124"/>
      <c r="J7" s="124"/>
    </row>
    <row r="8" spans="1:10" ht="18" customHeight="1" x14ac:dyDescent="0.2">
      <c r="A8" s="109"/>
      <c r="B8" s="114"/>
      <c r="C8" s="109"/>
      <c r="D8" s="109"/>
      <c r="E8" s="113"/>
      <c r="F8" s="114"/>
      <c r="G8" s="109"/>
      <c r="H8" s="124"/>
      <c r="I8" s="124"/>
      <c r="J8" s="124"/>
    </row>
    <row r="9" spans="1:10" ht="18" customHeight="1" x14ac:dyDescent="0.2">
      <c r="A9" s="109"/>
      <c r="B9" s="114"/>
      <c r="C9" s="109"/>
      <c r="D9" s="109"/>
      <c r="E9" s="115"/>
      <c r="F9" s="116"/>
      <c r="G9" s="109"/>
      <c r="H9" s="124"/>
      <c r="I9" s="124"/>
      <c r="J9" s="124"/>
    </row>
    <row r="10" spans="1:10" ht="18" customHeight="1" x14ac:dyDescent="0.2">
      <c r="A10" s="109"/>
      <c r="B10" s="114"/>
      <c r="C10" s="110" t="s">
        <v>273</v>
      </c>
      <c r="D10" s="110"/>
      <c r="E10" s="117" t="str">
        <f>'Fiche Générale'!B12</f>
        <v>Traduction, sous-titrage, doublage (TSD)</v>
      </c>
      <c r="F10" s="118"/>
      <c r="G10" s="118"/>
      <c r="H10" s="118"/>
      <c r="I10" s="118"/>
      <c r="J10" s="119"/>
    </row>
    <row r="11" spans="1:10" ht="18" customHeight="1" x14ac:dyDescent="0.2">
      <c r="A11" s="109"/>
      <c r="B11" s="116"/>
      <c r="C11" s="110"/>
      <c r="D11" s="110"/>
      <c r="E11" s="120"/>
      <c r="F11" s="121"/>
      <c r="G11" s="121"/>
      <c r="H11" s="121"/>
      <c r="I11" s="121"/>
      <c r="J11" s="122"/>
    </row>
    <row r="13" spans="1:10" ht="21" x14ac:dyDescent="0.25">
      <c r="A13" s="126" t="s">
        <v>239</v>
      </c>
      <c r="B13" s="79" t="s">
        <v>306</v>
      </c>
      <c r="C13" s="126" t="s">
        <v>241</v>
      </c>
      <c r="D13" s="126"/>
      <c r="E13" s="133">
        <f>'Année 1'!E13:F14</f>
        <v>0</v>
      </c>
      <c r="F13" s="133"/>
      <c r="G13" s="126" t="s">
        <v>242</v>
      </c>
      <c r="H13" s="123">
        <f>Calcul!G7</f>
        <v>358</v>
      </c>
      <c r="I13" s="123"/>
      <c r="J13" s="57">
        <v>316</v>
      </c>
    </row>
    <row r="14" spans="1:10" x14ac:dyDescent="0.2">
      <c r="A14" s="126"/>
      <c r="B14" s="82"/>
      <c r="C14" s="126"/>
      <c r="D14" s="126"/>
      <c r="E14" s="133"/>
      <c r="F14" s="133"/>
      <c r="G14" s="126"/>
      <c r="H14" s="123"/>
      <c r="I14" s="123"/>
    </row>
    <row r="15" spans="1:10" x14ac:dyDescent="0.2">
      <c r="A15" s="126" t="s">
        <v>243</v>
      </c>
      <c r="B15" s="79" t="s">
        <v>204</v>
      </c>
      <c r="C15" s="127" t="s">
        <v>244</v>
      </c>
      <c r="D15" s="128"/>
      <c r="E15" s="126"/>
      <c r="F15" s="126"/>
      <c r="G15" s="126" t="s">
        <v>245</v>
      </c>
      <c r="H15" s="123">
        <f>Calcul!G20</f>
        <v>262</v>
      </c>
      <c r="I15" s="123"/>
    </row>
    <row r="16" spans="1:10" x14ac:dyDescent="0.2">
      <c r="A16" s="126"/>
      <c r="B16" s="82"/>
      <c r="C16" s="129"/>
      <c r="D16" s="130"/>
      <c r="E16" s="126"/>
      <c r="F16" s="126"/>
      <c r="G16" s="126"/>
      <c r="H16" s="123"/>
      <c r="I16" s="123"/>
    </row>
    <row r="17" spans="1:15" x14ac:dyDescent="0.2">
      <c r="I17" s="19"/>
      <c r="J17" s="19"/>
      <c r="K17" s="19"/>
      <c r="L17" s="19"/>
      <c r="M17" s="19"/>
      <c r="N17" s="19"/>
    </row>
    <row r="18" spans="1:15" ht="49.25" customHeight="1" x14ac:dyDescent="0.2">
      <c r="A18" s="3" t="s">
        <v>246</v>
      </c>
      <c r="B18" s="3" t="s">
        <v>247</v>
      </c>
      <c r="C18" s="3" t="s">
        <v>3</v>
      </c>
      <c r="D18" s="3" t="s">
        <v>248</v>
      </c>
      <c r="E18" s="3" t="s">
        <v>6</v>
      </c>
      <c r="F18" s="3" t="s">
        <v>5</v>
      </c>
      <c r="G18" s="3" t="s">
        <v>249</v>
      </c>
      <c r="H18" s="3" t="s">
        <v>115</v>
      </c>
      <c r="I18" s="3" t="s">
        <v>201</v>
      </c>
      <c r="J18" s="3" t="s">
        <v>206</v>
      </c>
      <c r="K18" s="3" t="s">
        <v>207</v>
      </c>
      <c r="L18" s="3" t="s">
        <v>250</v>
      </c>
      <c r="M18" s="3" t="s">
        <v>4</v>
      </c>
      <c r="N18" s="3" t="s">
        <v>251</v>
      </c>
      <c r="O18" s="4" t="s">
        <v>252</v>
      </c>
    </row>
    <row r="19" spans="1:15" s="53" customFormat="1" ht="49.25" customHeight="1" x14ac:dyDescent="0.2">
      <c r="A19" s="54" t="s">
        <v>323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1"/>
    </row>
    <row r="20" spans="1:15" s="18" customFormat="1" ht="43.25" customHeight="1" x14ac:dyDescent="0.2">
      <c r="A20" s="24" t="s">
        <v>319</v>
      </c>
      <c r="B20" s="5" t="s">
        <v>253</v>
      </c>
      <c r="C20" s="7" t="s">
        <v>12</v>
      </c>
      <c r="D20" s="7">
        <v>6</v>
      </c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25" customHeight="1" x14ac:dyDescent="0.2">
      <c r="A21" s="24" t="s">
        <v>319</v>
      </c>
      <c r="B21" s="5" t="s">
        <v>254</v>
      </c>
      <c r="C21" s="7" t="s">
        <v>21</v>
      </c>
      <c r="D21" s="7"/>
      <c r="E21" s="5"/>
      <c r="F21" s="5"/>
      <c r="G21" s="5"/>
      <c r="H21" s="7"/>
      <c r="I21" s="7"/>
      <c r="J21" s="7"/>
      <c r="K21" s="7"/>
      <c r="L21" s="7"/>
      <c r="M21" s="7" t="s">
        <v>22</v>
      </c>
      <c r="N21" s="5" t="s">
        <v>255</v>
      </c>
      <c r="O21" s="5"/>
    </row>
    <row r="22" spans="1:15" s="18" customFormat="1" ht="43.25" customHeight="1" x14ac:dyDescent="0.2">
      <c r="A22" s="24" t="s">
        <v>319</v>
      </c>
      <c r="B22" s="5" t="s">
        <v>307</v>
      </c>
      <c r="C22" s="7" t="s">
        <v>21</v>
      </c>
      <c r="D22" s="7"/>
      <c r="E22" s="5"/>
      <c r="F22" s="5"/>
      <c r="G22" s="5"/>
      <c r="H22" s="7"/>
      <c r="I22" s="7">
        <v>6</v>
      </c>
      <c r="J22" s="7">
        <v>6</v>
      </c>
      <c r="K22" s="7"/>
      <c r="L22" s="7"/>
      <c r="M22" s="7"/>
      <c r="N22" s="5"/>
      <c r="O22" s="5"/>
    </row>
    <row r="23" spans="1:15" s="18" customFormat="1" ht="43.25" customHeight="1" x14ac:dyDescent="0.2">
      <c r="A23" s="24" t="s">
        <v>319</v>
      </c>
      <c r="B23" s="5" t="s">
        <v>308</v>
      </c>
      <c r="C23" s="7" t="s">
        <v>12</v>
      </c>
      <c r="D23" s="7">
        <v>6</v>
      </c>
      <c r="E23" s="5"/>
      <c r="F23" s="5"/>
      <c r="G23" s="5"/>
      <c r="H23" s="7"/>
      <c r="I23" s="7"/>
      <c r="J23" s="7"/>
      <c r="K23" s="7"/>
      <c r="L23" s="7"/>
      <c r="M23" s="7"/>
      <c r="N23" s="5"/>
      <c r="O23" s="5"/>
    </row>
    <row r="24" spans="1:15" s="18" customFormat="1" ht="43.25" customHeight="1" x14ac:dyDescent="0.2">
      <c r="A24" s="24" t="s">
        <v>319</v>
      </c>
      <c r="B24" s="5" t="s">
        <v>309</v>
      </c>
      <c r="C24" s="7" t="s">
        <v>21</v>
      </c>
      <c r="D24" s="7"/>
      <c r="E24" s="5"/>
      <c r="F24" s="5"/>
      <c r="G24" s="5"/>
      <c r="H24" s="7"/>
      <c r="I24" s="16">
        <v>24</v>
      </c>
      <c r="J24" s="16">
        <v>24</v>
      </c>
      <c r="K24" s="7"/>
      <c r="L24" s="7"/>
      <c r="M24" s="7"/>
      <c r="N24" s="5"/>
      <c r="O24" s="5"/>
    </row>
    <row r="25" spans="1:15" s="18" customFormat="1" ht="43.25" customHeight="1" x14ac:dyDescent="0.2">
      <c r="A25" s="24" t="s">
        <v>319</v>
      </c>
      <c r="B25" s="5" t="s">
        <v>332</v>
      </c>
      <c r="C25" s="7" t="s">
        <v>12</v>
      </c>
      <c r="D25" s="7">
        <v>6</v>
      </c>
      <c r="E25" s="5"/>
      <c r="F25" s="5"/>
      <c r="G25" s="5"/>
      <c r="H25" s="7"/>
      <c r="I25" s="7"/>
      <c r="J25" s="7">
        <v>48</v>
      </c>
      <c r="K25" s="7"/>
      <c r="L25" s="7"/>
      <c r="M25" s="7" t="s">
        <v>22</v>
      </c>
      <c r="N25" s="5" t="s">
        <v>259</v>
      </c>
      <c r="O25" s="5"/>
    </row>
    <row r="26" spans="1:15" s="18" customFormat="1" ht="43.25" customHeight="1" x14ac:dyDescent="0.2">
      <c r="A26" s="24" t="s">
        <v>319</v>
      </c>
      <c r="B26" s="74" t="s">
        <v>339</v>
      </c>
      <c r="C26" s="7" t="s">
        <v>21</v>
      </c>
      <c r="D26" s="7"/>
      <c r="E26" s="5"/>
      <c r="F26" s="5"/>
      <c r="G26" s="5"/>
      <c r="H26" s="7"/>
      <c r="I26" s="7"/>
      <c r="J26" s="7">
        <v>24</v>
      </c>
      <c r="K26" s="7"/>
      <c r="L26" s="7"/>
      <c r="M26" s="7" t="s">
        <v>22</v>
      </c>
      <c r="N26" s="5" t="s">
        <v>259</v>
      </c>
      <c r="O26" s="5"/>
    </row>
    <row r="27" spans="1:15" s="18" customFormat="1" ht="43.25" customHeight="1" x14ac:dyDescent="0.2">
      <c r="A27" s="24" t="s">
        <v>319</v>
      </c>
      <c r="B27" s="74" t="s">
        <v>340</v>
      </c>
      <c r="C27" s="7" t="s">
        <v>21</v>
      </c>
      <c r="D27" s="7"/>
      <c r="E27" s="5"/>
      <c r="F27" s="5"/>
      <c r="G27" s="5"/>
      <c r="H27" s="7"/>
      <c r="I27" s="7"/>
      <c r="J27" s="7">
        <v>24</v>
      </c>
      <c r="K27" s="7"/>
      <c r="L27" s="7"/>
      <c r="M27" s="7" t="s">
        <v>22</v>
      </c>
      <c r="N27" s="5" t="s">
        <v>259</v>
      </c>
      <c r="O27" s="5"/>
    </row>
    <row r="28" spans="1:15" s="18" customFormat="1" ht="43.25" customHeight="1" x14ac:dyDescent="0.2">
      <c r="A28" s="24" t="s">
        <v>319</v>
      </c>
      <c r="B28" s="28" t="s">
        <v>263</v>
      </c>
      <c r="C28" s="7" t="s">
        <v>12</v>
      </c>
      <c r="D28" s="7">
        <v>6</v>
      </c>
      <c r="E28" s="5"/>
      <c r="F28" s="5"/>
      <c r="G28" s="5"/>
      <c r="H28" s="7"/>
      <c r="I28" s="7"/>
      <c r="J28" s="7"/>
      <c r="K28" s="7"/>
      <c r="L28" s="7"/>
      <c r="M28" s="7" t="s">
        <v>13</v>
      </c>
      <c r="N28" s="5"/>
      <c r="O28" s="5"/>
    </row>
    <row r="29" spans="1:15" s="18" customFormat="1" ht="43.25" customHeight="1" x14ac:dyDescent="0.2">
      <c r="A29" s="24" t="s">
        <v>319</v>
      </c>
      <c r="B29" s="28" t="s">
        <v>311</v>
      </c>
      <c r="C29" s="7" t="s">
        <v>21</v>
      </c>
      <c r="D29" s="7"/>
      <c r="E29" s="5"/>
      <c r="F29" s="5"/>
      <c r="G29" s="5"/>
      <c r="H29" s="7" t="s">
        <v>143</v>
      </c>
      <c r="I29" s="7">
        <v>6</v>
      </c>
      <c r="J29" s="7">
        <v>6</v>
      </c>
      <c r="K29" s="7"/>
      <c r="L29" s="7"/>
      <c r="M29" s="7" t="s">
        <v>13</v>
      </c>
      <c r="N29" s="5"/>
      <c r="O29" s="5"/>
    </row>
    <row r="30" spans="1:15" s="18" customFormat="1" ht="43.25" customHeight="1" x14ac:dyDescent="0.2">
      <c r="A30" s="24" t="s">
        <v>319</v>
      </c>
      <c r="B30" s="28" t="s">
        <v>310</v>
      </c>
      <c r="C30" s="7" t="s">
        <v>21</v>
      </c>
      <c r="D30" s="7"/>
      <c r="E30" s="5"/>
      <c r="F30" s="5"/>
      <c r="G30" s="5"/>
      <c r="H30" s="7" t="s">
        <v>143</v>
      </c>
      <c r="I30" s="7">
        <v>6</v>
      </c>
      <c r="J30" s="7">
        <v>6</v>
      </c>
      <c r="K30" s="7"/>
      <c r="L30" s="7"/>
      <c r="M30" s="7" t="s">
        <v>13</v>
      </c>
      <c r="N30" s="5"/>
      <c r="O30" s="5"/>
    </row>
    <row r="31" spans="1:15" s="18" customFormat="1" ht="43.25" customHeight="1" x14ac:dyDescent="0.2">
      <c r="A31" s="24" t="s">
        <v>319</v>
      </c>
      <c r="B31" s="28" t="s">
        <v>331</v>
      </c>
      <c r="C31" s="7" t="s">
        <v>21</v>
      </c>
      <c r="D31" s="7"/>
      <c r="E31" s="5"/>
      <c r="F31" s="5"/>
      <c r="G31" s="5"/>
      <c r="H31" s="7" t="s">
        <v>143</v>
      </c>
      <c r="I31" s="7">
        <v>6</v>
      </c>
      <c r="J31" s="7">
        <v>6</v>
      </c>
      <c r="K31" s="7"/>
      <c r="L31" s="7"/>
      <c r="M31" s="7" t="s">
        <v>13</v>
      </c>
      <c r="N31" s="5"/>
      <c r="O31" s="5"/>
    </row>
    <row r="32" spans="1:15" s="18" customFormat="1" ht="43.25" customHeight="1" x14ac:dyDescent="0.2">
      <c r="A32" s="24" t="s">
        <v>319</v>
      </c>
      <c r="B32" s="27" t="s">
        <v>266</v>
      </c>
      <c r="C32" s="11" t="s">
        <v>12</v>
      </c>
      <c r="D32" s="11">
        <v>6</v>
      </c>
      <c r="E32" s="6"/>
      <c r="F32" s="6"/>
      <c r="G32" s="6"/>
      <c r="H32" s="7"/>
      <c r="I32" s="11"/>
      <c r="J32" s="11"/>
      <c r="K32" s="11"/>
      <c r="L32" s="11"/>
      <c r="M32" s="11"/>
      <c r="N32" s="6"/>
      <c r="O32" s="6"/>
    </row>
    <row r="33" spans="1:15" s="18" customFormat="1" ht="43.25" customHeight="1" x14ac:dyDescent="0.2">
      <c r="A33" s="24" t="s">
        <v>319</v>
      </c>
      <c r="B33" s="27" t="s">
        <v>267</v>
      </c>
      <c r="C33" s="11" t="s">
        <v>21</v>
      </c>
      <c r="D33" s="11"/>
      <c r="E33" s="6"/>
      <c r="F33" s="6"/>
      <c r="G33" s="6"/>
      <c r="H33" s="7"/>
      <c r="I33" s="11"/>
      <c r="J33" s="11">
        <v>20</v>
      </c>
      <c r="K33" s="11"/>
      <c r="L33" s="11"/>
      <c r="M33" s="11"/>
      <c r="N33" s="6"/>
      <c r="O33" s="6"/>
    </row>
    <row r="34" spans="1:15" s="18" customFormat="1" ht="43.25" customHeight="1" x14ac:dyDescent="0.2">
      <c r="A34" s="24" t="s">
        <v>319</v>
      </c>
      <c r="B34" s="27" t="s">
        <v>268</v>
      </c>
      <c r="C34" s="11" t="s">
        <v>21</v>
      </c>
      <c r="D34" s="11"/>
      <c r="E34" s="6"/>
      <c r="F34" s="6"/>
      <c r="G34" s="6"/>
      <c r="H34" s="7"/>
      <c r="I34" s="11">
        <v>4</v>
      </c>
      <c r="J34" s="11">
        <v>4</v>
      </c>
      <c r="K34" s="11"/>
      <c r="L34" s="11"/>
      <c r="M34" s="11"/>
      <c r="N34" s="6"/>
      <c r="O34" s="6"/>
    </row>
    <row r="35" spans="1:15" s="18" customFormat="1" ht="43.25" customHeight="1" x14ac:dyDescent="0.2">
      <c r="A35" s="24" t="s">
        <v>319</v>
      </c>
      <c r="B35" s="27" t="s">
        <v>269</v>
      </c>
      <c r="C35" s="11" t="s">
        <v>21</v>
      </c>
      <c r="D35" s="11"/>
      <c r="E35" s="6"/>
      <c r="F35" s="6"/>
      <c r="G35" s="6"/>
      <c r="H35" s="7"/>
      <c r="I35" s="11">
        <v>4</v>
      </c>
      <c r="J35" s="11">
        <v>4</v>
      </c>
      <c r="K35" s="11"/>
      <c r="L35" s="11"/>
      <c r="M35" s="11"/>
      <c r="N35" s="6"/>
      <c r="O35" s="6"/>
    </row>
    <row r="36" spans="1:15" s="18" customFormat="1" ht="43.25" customHeight="1" x14ac:dyDescent="0.2">
      <c r="A36" s="24" t="s">
        <v>319</v>
      </c>
      <c r="B36" s="28" t="s">
        <v>270</v>
      </c>
      <c r="C36" s="7" t="s">
        <v>12</v>
      </c>
      <c r="D36" s="7"/>
      <c r="E36" s="5" t="s">
        <v>15</v>
      </c>
      <c r="F36" s="5"/>
      <c r="G36" s="5"/>
      <c r="H36" s="7"/>
      <c r="I36" s="7"/>
      <c r="J36" s="7"/>
      <c r="K36" s="7"/>
      <c r="L36" s="7"/>
      <c r="M36" s="7" t="s">
        <v>22</v>
      </c>
      <c r="N36" s="5"/>
      <c r="O36" s="5"/>
    </row>
    <row r="37" spans="1:15" s="55" customFormat="1" ht="43.25" customHeight="1" x14ac:dyDescent="0.2">
      <c r="A37" s="55" t="s">
        <v>324</v>
      </c>
    </row>
    <row r="38" spans="1:15" s="18" customFormat="1" ht="43.25" customHeight="1" x14ac:dyDescent="0.2">
      <c r="A38" s="24" t="s">
        <v>320</v>
      </c>
      <c r="B38" s="5" t="s">
        <v>312</v>
      </c>
      <c r="C38" s="7" t="s">
        <v>12</v>
      </c>
      <c r="D38" s="7">
        <v>30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 t="s">
        <v>301</v>
      </c>
    </row>
    <row r="39" spans="1:15" ht="43.25" customHeight="1" x14ac:dyDescent="0.2">
      <c r="A39" s="24"/>
      <c r="B39" s="5" t="s">
        <v>313</v>
      </c>
      <c r="C39" s="7" t="s">
        <v>21</v>
      </c>
      <c r="D39" s="7"/>
      <c r="E39" s="5"/>
      <c r="F39" s="5"/>
      <c r="G39" s="5"/>
      <c r="H39" s="7"/>
      <c r="I39" s="7">
        <v>40</v>
      </c>
      <c r="J39" s="7">
        <v>60</v>
      </c>
      <c r="K39" s="7"/>
      <c r="L39" s="7"/>
      <c r="M39" s="7"/>
      <c r="N39" s="5"/>
      <c r="O39" s="5"/>
    </row>
    <row r="40" spans="1:15" ht="43.25" customHeight="1" x14ac:dyDescent="0.2">
      <c r="A40" s="24"/>
      <c r="B40" s="5" t="s">
        <v>314</v>
      </c>
      <c r="C40" s="7" t="s">
        <v>21</v>
      </c>
      <c r="D40" s="7"/>
      <c r="E40" s="5"/>
      <c r="F40" s="5"/>
      <c r="G40" s="5"/>
      <c r="H40" s="7"/>
      <c r="I40" s="7">
        <v>12</v>
      </c>
      <c r="J40" s="7"/>
      <c r="K40" s="7"/>
      <c r="L40" s="7"/>
      <c r="M40" s="7"/>
      <c r="N40" s="5"/>
      <c r="O40" s="5"/>
    </row>
    <row r="41" spans="1:15" ht="43.25" customHeight="1" x14ac:dyDescent="0.2">
      <c r="A41" s="24"/>
      <c r="B41" s="28" t="s">
        <v>315</v>
      </c>
      <c r="C41" s="7" t="s">
        <v>21</v>
      </c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25" customHeight="1" x14ac:dyDescent="0.2">
      <c r="A42" s="24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 x14ac:dyDescent="0.2">
      <c r="A43" s="24"/>
      <c r="B43" s="28"/>
      <c r="C43" s="7"/>
      <c r="D43" s="7"/>
      <c r="E43" s="5"/>
      <c r="F43" s="5"/>
      <c r="G43" s="5"/>
      <c r="H43" s="7"/>
      <c r="I43" s="16"/>
      <c r="J43" s="7"/>
      <c r="K43" s="7"/>
      <c r="L43" s="7"/>
      <c r="M43" s="7"/>
      <c r="N43" s="5"/>
      <c r="O43" s="5"/>
    </row>
    <row r="44" spans="1:15" ht="43.25" customHeight="1" x14ac:dyDescent="0.2">
      <c r="A44" s="24"/>
      <c r="B44" s="28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 x14ac:dyDescent="0.2">
      <c r="A45" s="24"/>
      <c r="B45" s="28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 x14ac:dyDescent="0.2">
      <c r="A46" s="24"/>
      <c r="B46" s="28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25" customHeight="1" x14ac:dyDescent="0.2">
      <c r="A47" s="24"/>
      <c r="B47" s="28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25" customHeight="1" x14ac:dyDescent="0.2">
      <c r="A48" s="24"/>
      <c r="B48" s="28"/>
      <c r="C48" s="7"/>
      <c r="D48" s="7"/>
      <c r="E48" s="5"/>
      <c r="F48" s="5"/>
      <c r="G48" s="5"/>
      <c r="H48" s="7"/>
      <c r="I48" s="7"/>
      <c r="J48" s="7"/>
      <c r="K48" s="7"/>
      <c r="L48" s="7"/>
      <c r="M48" s="7"/>
      <c r="N48" s="5"/>
      <c r="O48" s="5"/>
    </row>
    <row r="49" spans="1:15" ht="43.25" customHeight="1" x14ac:dyDescent="0.2">
      <c r="A49" s="24"/>
      <c r="B49" s="28"/>
      <c r="C49" s="7"/>
      <c r="D49" s="7"/>
      <c r="E49" s="5"/>
      <c r="F49" s="5"/>
      <c r="G49" s="5"/>
      <c r="H49" s="7"/>
      <c r="I49" s="7"/>
      <c r="J49" s="7"/>
      <c r="K49" s="7"/>
      <c r="L49" s="7"/>
      <c r="M49" s="7"/>
      <c r="N49" s="5"/>
      <c r="O49" s="5"/>
    </row>
    <row r="50" spans="1:15" ht="43.25" customHeight="1" x14ac:dyDescent="0.2">
      <c r="A50" s="24"/>
      <c r="B50" s="28"/>
      <c r="C50" s="7"/>
      <c r="D50" s="7"/>
      <c r="E50" s="5"/>
      <c r="F50" s="5"/>
      <c r="G50" s="5"/>
      <c r="H50" s="7"/>
      <c r="I50" s="7"/>
      <c r="J50" s="7"/>
      <c r="K50" s="7"/>
      <c r="L50" s="7"/>
      <c r="M50" s="7"/>
      <c r="N50" s="5"/>
      <c r="O50" s="5"/>
    </row>
    <row r="51" spans="1:15" ht="43.25" customHeight="1" x14ac:dyDescent="0.2">
      <c r="A51" s="24"/>
      <c r="B51" s="28"/>
      <c r="C51" s="7"/>
      <c r="D51" s="7"/>
      <c r="E51" s="5"/>
      <c r="F51" s="5"/>
      <c r="G51" s="5"/>
      <c r="H51" s="7"/>
      <c r="I51" s="7"/>
      <c r="J51" s="7"/>
      <c r="K51" s="7"/>
      <c r="L51" s="7"/>
      <c r="M51" s="7"/>
      <c r="N51" s="5"/>
      <c r="O51" s="5"/>
    </row>
    <row r="52" spans="1:15" ht="43.25" customHeight="1" x14ac:dyDescent="0.2">
      <c r="A52" s="24"/>
      <c r="B52" s="28"/>
      <c r="C52" s="7"/>
      <c r="D52" s="7"/>
      <c r="E52" s="5"/>
      <c r="F52" s="5"/>
      <c r="G52" s="5"/>
      <c r="H52" s="7"/>
      <c r="I52" s="7"/>
      <c r="J52" s="7"/>
      <c r="K52" s="7"/>
      <c r="L52" s="7"/>
      <c r="M52" s="7"/>
      <c r="N52" s="5"/>
      <c r="O52" s="5"/>
    </row>
    <row r="53" spans="1:15" ht="43.25" customHeight="1" x14ac:dyDescent="0.2">
      <c r="A53" s="24"/>
      <c r="B53" s="28"/>
      <c r="C53" s="7"/>
      <c r="D53" s="7"/>
      <c r="E53" s="5"/>
      <c r="F53" s="5"/>
      <c r="G53" s="5"/>
      <c r="H53" s="7"/>
      <c r="I53" s="7"/>
      <c r="J53" s="7"/>
      <c r="K53" s="7"/>
      <c r="L53" s="7"/>
      <c r="M53" s="7"/>
      <c r="N53" s="5"/>
      <c r="O53" s="5"/>
    </row>
    <row r="54" spans="1:15" ht="43.25" customHeight="1" x14ac:dyDescent="0.2">
      <c r="A54" s="24"/>
      <c r="B54" s="28"/>
      <c r="C54" s="7"/>
      <c r="D54" s="7"/>
      <c r="E54" s="5"/>
      <c r="F54" s="5"/>
      <c r="G54" s="5"/>
      <c r="H54" s="7"/>
      <c r="I54" s="7"/>
      <c r="J54" s="7"/>
      <c r="K54" s="7"/>
      <c r="L54" s="7"/>
      <c r="M54" s="7"/>
      <c r="N54" s="5"/>
      <c r="O54" s="5"/>
    </row>
    <row r="55" spans="1:15" ht="43.25" customHeight="1" x14ac:dyDescent="0.2">
      <c r="A55" s="24"/>
      <c r="B55" s="28"/>
      <c r="C55" s="7"/>
      <c r="D55" s="7"/>
      <c r="E55" s="5"/>
      <c r="F55" s="5"/>
      <c r="G55" s="5"/>
      <c r="H55" s="7"/>
      <c r="I55" s="7"/>
      <c r="J55" s="7"/>
      <c r="K55" s="7"/>
      <c r="L55" s="7"/>
      <c r="M55" s="7"/>
      <c r="N55" s="5"/>
      <c r="O55" s="5"/>
    </row>
    <row r="56" spans="1:15" ht="43.25" customHeight="1" x14ac:dyDescent="0.2">
      <c r="A56" s="24"/>
      <c r="B56" s="28"/>
      <c r="C56" s="7"/>
      <c r="D56" s="7"/>
      <c r="E56" s="5"/>
      <c r="F56" s="5"/>
      <c r="G56" s="5"/>
      <c r="H56" s="7"/>
      <c r="I56" s="7"/>
      <c r="J56" s="7"/>
      <c r="K56" s="7"/>
      <c r="L56" s="7"/>
      <c r="M56" s="7"/>
      <c r="N56" s="5"/>
      <c r="O56" s="5"/>
    </row>
    <row r="57" spans="1:15" ht="43.25" customHeight="1" x14ac:dyDescent="0.2">
      <c r="A57" s="24"/>
      <c r="B57" s="28"/>
      <c r="C57" s="7"/>
      <c r="D57" s="7"/>
      <c r="E57" s="5"/>
      <c r="F57" s="5"/>
      <c r="G57" s="5"/>
      <c r="H57" s="7"/>
      <c r="I57" s="7"/>
      <c r="J57" s="7"/>
      <c r="K57" s="7"/>
      <c r="L57" s="7"/>
      <c r="M57" s="7"/>
      <c r="N57" s="5"/>
      <c r="O57" s="5"/>
    </row>
    <row r="58" spans="1:15" ht="43.25" customHeight="1" x14ac:dyDescent="0.25">
      <c r="A58" s="25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25" customHeight="1" x14ac:dyDescent="0.25">
      <c r="A59" s="25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25" customHeight="1" x14ac:dyDescent="0.25">
      <c r="A60" s="25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25" customHeight="1" x14ac:dyDescent="0.25">
      <c r="A61" s="25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25" customHeight="1" x14ac:dyDescent="0.25">
      <c r="A62" s="25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25" customHeight="1" x14ac:dyDescent="0.25">
      <c r="A63" s="25"/>
      <c r="B63" s="29"/>
      <c r="C63" s="7"/>
      <c r="D63" s="12"/>
      <c r="E63" s="8"/>
      <c r="F63" s="8"/>
      <c r="G63" s="8"/>
      <c r="H63" s="12"/>
      <c r="I63" s="16"/>
      <c r="J63" s="16"/>
      <c r="K63" s="7"/>
      <c r="L63" s="7"/>
      <c r="M63" s="7"/>
      <c r="N63" s="8"/>
      <c r="O63" s="8"/>
    </row>
    <row r="64" spans="1:15" ht="43.25" customHeight="1" x14ac:dyDescent="0.25">
      <c r="A64" s="25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25" customHeight="1" x14ac:dyDescent="0.25">
      <c r="A65" s="25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25" customHeight="1" x14ac:dyDescent="0.25">
      <c r="A66" s="26"/>
      <c r="B66" s="30"/>
      <c r="C66" s="15"/>
      <c r="D66" s="14"/>
      <c r="E66" s="9"/>
      <c r="F66" s="9"/>
      <c r="G66" s="9"/>
      <c r="H66" s="14"/>
      <c r="I66" s="15"/>
      <c r="J66" s="15"/>
      <c r="K66" s="15"/>
      <c r="L66" s="15"/>
      <c r="M66" s="15"/>
      <c r="N66" s="9"/>
      <c r="O66" s="9"/>
    </row>
    <row r="67" spans="1:15" ht="43.25" customHeight="1" x14ac:dyDescent="0.25">
      <c r="A67" s="25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25" customHeight="1" x14ac:dyDescent="0.25">
      <c r="A68" s="25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25" customHeight="1" x14ac:dyDescent="0.25">
      <c r="A69" s="25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25" customHeight="1" x14ac:dyDescent="0.25">
      <c r="A70" s="25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25" customHeight="1" x14ac:dyDescent="0.25">
      <c r="A71" s="25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25" customHeight="1" x14ac:dyDescent="0.25">
      <c r="A72" s="25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25" customHeight="1" x14ac:dyDescent="0.25">
      <c r="A73" s="25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25" customHeight="1" x14ac:dyDescent="0.25">
      <c r="A74" s="25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25" customHeight="1" x14ac:dyDescent="0.25">
      <c r="A75" s="25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25" customHeight="1" x14ac:dyDescent="0.25">
      <c r="A76" s="25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25" customHeight="1" x14ac:dyDescent="0.25">
      <c r="A77" s="25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25" customHeight="1" x14ac:dyDescent="0.25">
      <c r="A78" s="25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25" customHeight="1" x14ac:dyDescent="0.25">
      <c r="A79" s="25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25" customHeight="1" x14ac:dyDescent="0.25">
      <c r="A80" s="25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25" customHeight="1" x14ac:dyDescent="0.25">
      <c r="A81" s="25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25" customHeight="1" x14ac:dyDescent="0.25">
      <c r="A82" s="25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25" customHeight="1" x14ac:dyDescent="0.25">
      <c r="A83" s="25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25" customHeight="1" x14ac:dyDescent="0.25">
      <c r="A84" s="25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25" customHeight="1" x14ac:dyDescent="0.25">
      <c r="A85" s="25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25" customHeight="1" x14ac:dyDescent="0.25">
      <c r="A86" s="25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25" customHeight="1" x14ac:dyDescent="0.25">
      <c r="A87" s="25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25" customHeight="1" x14ac:dyDescent="0.25">
      <c r="A88" s="25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25" customHeight="1" x14ac:dyDescent="0.25">
      <c r="A89" s="25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25" customHeight="1" x14ac:dyDescent="0.25">
      <c r="A90" s="25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25" customHeight="1" x14ac:dyDescent="0.25">
      <c r="A91" s="25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25" customHeight="1" x14ac:dyDescent="0.25">
      <c r="A92" s="25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25" customHeight="1" x14ac:dyDescent="0.25">
      <c r="A93" s="25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25" customHeight="1" x14ac:dyDescent="0.25">
      <c r="A94" s="25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25" customHeight="1" x14ac:dyDescent="0.25">
      <c r="A95" s="25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25" customHeight="1" x14ac:dyDescent="0.25">
      <c r="A96" s="25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25" customHeight="1" x14ac:dyDescent="0.25">
      <c r="A97" s="25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25" customHeight="1" x14ac:dyDescent="0.25">
      <c r="A98" s="25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25" customHeight="1" x14ac:dyDescent="0.25">
      <c r="A99" s="25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25" customHeight="1" x14ac:dyDescent="0.25">
      <c r="A100" s="25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25" customHeight="1" x14ac:dyDescent="0.25">
      <c r="A101" s="25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25" customHeight="1" x14ac:dyDescent="0.25">
      <c r="A102" s="25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25" customHeight="1" x14ac:dyDescent="0.25">
      <c r="A103" s="25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25" customHeight="1" x14ac:dyDescent="0.25">
      <c r="A104" s="25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25" customHeight="1" x14ac:dyDescent="0.25">
      <c r="A105" s="25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25" customHeight="1" x14ac:dyDescent="0.25">
      <c r="A106" s="25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25" customHeight="1" x14ac:dyDescent="0.25">
      <c r="A107" s="25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25" customHeight="1" x14ac:dyDescent="0.25">
      <c r="A108" s="25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25" customHeight="1" x14ac:dyDescent="0.25">
      <c r="A109" s="25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25" customHeight="1" x14ac:dyDescent="0.25">
      <c r="A110" s="25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25" customHeight="1" x14ac:dyDescent="0.25">
      <c r="A111" s="25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25" customHeight="1" x14ac:dyDescent="0.25">
      <c r="A112" s="25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25" customHeight="1" x14ac:dyDescent="0.25">
      <c r="A113" s="25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25" customHeight="1" x14ac:dyDescent="0.25">
      <c r="A114" s="25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25" customHeight="1" x14ac:dyDescent="0.25">
      <c r="A115" s="25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25" customHeight="1" x14ac:dyDescent="0.25">
      <c r="A116" s="25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25" customHeight="1" x14ac:dyDescent="0.25">
      <c r="A117" s="25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25" customHeight="1" x14ac:dyDescent="0.25">
      <c r="A118" s="25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25" customHeight="1" x14ac:dyDescent="0.25">
      <c r="A119" s="25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25" customHeight="1" x14ac:dyDescent="0.25">
      <c r="A120" s="25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25" customHeight="1" x14ac:dyDescent="0.25">
      <c r="A121" s="25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25" customHeight="1" x14ac:dyDescent="0.25">
      <c r="A122" s="25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25" customHeight="1" x14ac:dyDescent="0.25">
      <c r="A123" s="25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25" customHeight="1" x14ac:dyDescent="0.25">
      <c r="A124" s="25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25" customHeight="1" x14ac:dyDescent="0.25">
      <c r="A125" s="25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25" customHeight="1" x14ac:dyDescent="0.25">
      <c r="A126" s="25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25" customHeight="1" x14ac:dyDescent="0.25">
      <c r="A127" s="25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25" customHeight="1" x14ac:dyDescent="0.25">
      <c r="A128" s="25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25" customHeight="1" x14ac:dyDescent="0.25">
      <c r="A129" s="25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25" customHeight="1" x14ac:dyDescent="0.25">
      <c r="A130" s="25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25" customHeight="1" x14ac:dyDescent="0.25">
      <c r="A131" s="25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25" customHeight="1" x14ac:dyDescent="0.25">
      <c r="A132" s="25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25" customHeight="1" x14ac:dyDescent="0.25">
      <c r="A133" s="25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25" customHeight="1" x14ac:dyDescent="0.25">
      <c r="A134" s="25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25" customHeight="1" x14ac:dyDescent="0.25">
      <c r="A135" s="25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25" customHeight="1" x14ac:dyDescent="0.25">
      <c r="A136" s="25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25" customHeight="1" x14ac:dyDescent="0.25">
      <c r="A137" s="25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25" customHeight="1" x14ac:dyDescent="0.25">
      <c r="A138" s="25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25" customHeight="1" x14ac:dyDescent="0.25">
      <c r="A139" s="25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25" customHeight="1" x14ac:dyDescent="0.25">
      <c r="A140" s="25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25" customHeight="1" x14ac:dyDescent="0.25">
      <c r="A141" s="25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25" customHeight="1" x14ac:dyDescent="0.25">
      <c r="A142" s="25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25" customHeight="1" x14ac:dyDescent="0.25">
      <c r="A143" s="25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25" customHeight="1" x14ac:dyDescent="0.25">
      <c r="A144" s="25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25" customHeight="1" x14ac:dyDescent="0.25">
      <c r="A145" s="25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25" customHeight="1" x14ac:dyDescent="0.25">
      <c r="A146" s="25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25" customHeight="1" x14ac:dyDescent="0.25">
      <c r="A147" s="25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25" customHeight="1" x14ac:dyDescent="0.25">
      <c r="A148" s="25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25" customHeight="1" x14ac:dyDescent="0.25">
      <c r="A149" s="25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25" customHeight="1" x14ac:dyDescent="0.25">
      <c r="A150" s="25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25" customHeight="1" x14ac:dyDescent="0.25">
      <c r="A151" s="25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25" customHeight="1" x14ac:dyDescent="0.25">
      <c r="A152" s="25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25" customHeight="1" x14ac:dyDescent="0.25">
      <c r="A153" s="25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25" customHeight="1" x14ac:dyDescent="0.25">
      <c r="A154" s="25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25" customHeight="1" x14ac:dyDescent="0.25">
      <c r="A155" s="25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25" customHeight="1" x14ac:dyDescent="0.25">
      <c r="A156" s="25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25" customHeight="1" x14ac:dyDescent="0.25">
      <c r="A157" s="25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25" customHeight="1" x14ac:dyDescent="0.25">
      <c r="A158" s="25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25" customHeight="1" x14ac:dyDescent="0.25">
      <c r="A159" s="25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25" customHeight="1" x14ac:dyDescent="0.25">
      <c r="A160" s="25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25" customHeight="1" x14ac:dyDescent="0.25">
      <c r="A161" s="25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25" customHeight="1" x14ac:dyDescent="0.25">
      <c r="A162" s="25"/>
      <c r="B162" s="29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25" customHeight="1" x14ac:dyDescent="0.25">
      <c r="A163" s="25"/>
      <c r="B163" s="29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25" customHeight="1" x14ac:dyDescent="0.25">
      <c r="A164" s="25"/>
      <c r="B164" s="29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25" customHeight="1" x14ac:dyDescent="0.25">
      <c r="A165" s="25"/>
      <c r="B165" s="29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25" customHeight="1" x14ac:dyDescent="0.25">
      <c r="A166" s="25"/>
      <c r="B166" s="29"/>
      <c r="C166" s="7"/>
      <c r="D166" s="12"/>
      <c r="E166" s="8"/>
      <c r="F166" s="8"/>
      <c r="G166" s="8"/>
      <c r="H166" s="12"/>
      <c r="I166" s="7"/>
      <c r="J166" s="7"/>
      <c r="K166" s="7"/>
      <c r="L166" s="7"/>
      <c r="M166" s="7"/>
      <c r="N166" s="8"/>
      <c r="O166" s="8"/>
    </row>
    <row r="167" spans="1:15" ht="43.25" customHeight="1" x14ac:dyDescent="0.25">
      <c r="A167" s="25"/>
      <c r="B167" s="29"/>
      <c r="C167" s="7"/>
      <c r="D167" s="12"/>
      <c r="E167" s="8"/>
      <c r="F167" s="8"/>
      <c r="G167" s="8"/>
      <c r="H167" s="12"/>
      <c r="I167" s="7"/>
      <c r="J167" s="7"/>
      <c r="K167" s="7"/>
      <c r="L167" s="7"/>
      <c r="M167" s="7"/>
      <c r="N167" s="8"/>
      <c r="O167" s="8"/>
    </row>
    <row r="168" spans="1:15" ht="43.25" customHeight="1" x14ac:dyDescent="0.25">
      <c r="A168" s="25"/>
      <c r="B168" s="29"/>
      <c r="C168" s="7"/>
      <c r="D168" s="12"/>
      <c r="E168" s="8"/>
      <c r="F168" s="8"/>
      <c r="G168" s="8"/>
      <c r="H168" s="12"/>
      <c r="I168" s="7"/>
      <c r="J168" s="7"/>
      <c r="K168" s="7"/>
      <c r="L168" s="7"/>
      <c r="M168" s="7"/>
      <c r="N168" s="8"/>
      <c r="O168" s="8"/>
    </row>
    <row r="169" spans="1:15" ht="43.25" customHeight="1" x14ac:dyDescent="0.25">
      <c r="A169" s="25"/>
      <c r="B169" s="29"/>
      <c r="C169" s="7"/>
      <c r="D169" s="12"/>
      <c r="E169" s="8"/>
      <c r="F169" s="8"/>
      <c r="G169" s="8"/>
      <c r="H169" s="12"/>
      <c r="I169" s="7"/>
      <c r="J169" s="7"/>
      <c r="K169" s="7"/>
      <c r="L169" s="7"/>
      <c r="M169" s="7"/>
      <c r="N169" s="8"/>
      <c r="O169" s="8"/>
    </row>
    <row r="170" spans="1:15" ht="43.25" customHeight="1" x14ac:dyDescent="0.25">
      <c r="A170" s="25"/>
      <c r="B170" s="29"/>
      <c r="C170" s="7"/>
      <c r="D170" s="12"/>
      <c r="E170" s="8"/>
      <c r="F170" s="8"/>
      <c r="G170" s="8"/>
      <c r="H170" s="12"/>
      <c r="I170" s="7"/>
      <c r="J170" s="7"/>
      <c r="K170" s="7"/>
      <c r="L170" s="7"/>
      <c r="M170" s="7"/>
      <c r="N170" s="8"/>
      <c r="O170" s="8"/>
    </row>
    <row r="171" spans="1:15" ht="43.25" customHeight="1" x14ac:dyDescent="0.25">
      <c r="A171" s="25"/>
      <c r="B171" s="29"/>
      <c r="C171" s="7"/>
      <c r="D171" s="12"/>
      <c r="E171" s="8"/>
      <c r="F171" s="8"/>
      <c r="G171" s="8"/>
      <c r="H171" s="12"/>
      <c r="I171" s="7"/>
      <c r="J171" s="7"/>
      <c r="K171" s="7"/>
      <c r="L171" s="7"/>
      <c r="M171" s="7"/>
      <c r="N171" s="8"/>
      <c r="O171" s="8"/>
    </row>
    <row r="172" spans="1:15" ht="43.25" customHeight="1" x14ac:dyDescent="0.25">
      <c r="A172" s="25"/>
      <c r="B172" s="29"/>
      <c r="C172" s="7"/>
      <c r="D172" s="12"/>
      <c r="E172" s="8"/>
      <c r="F172" s="8"/>
      <c r="G172" s="8"/>
      <c r="H172" s="12"/>
      <c r="I172" s="7"/>
      <c r="J172" s="7"/>
      <c r="K172" s="7"/>
      <c r="L172" s="7"/>
      <c r="M172" s="7"/>
      <c r="N172" s="8"/>
      <c r="O172" s="8"/>
    </row>
    <row r="173" spans="1:15" ht="43.25" customHeight="1" x14ac:dyDescent="0.25">
      <c r="A173" s="25"/>
      <c r="B173" s="29"/>
      <c r="C173" s="7"/>
      <c r="D173" s="12"/>
      <c r="E173" s="8"/>
      <c r="F173" s="8"/>
      <c r="G173" s="8"/>
      <c r="H173" s="12"/>
      <c r="I173" s="7"/>
      <c r="J173" s="7"/>
      <c r="K173" s="7"/>
      <c r="L173" s="7"/>
      <c r="M173" s="7"/>
      <c r="N173" s="8"/>
      <c r="O173" s="8"/>
    </row>
    <row r="174" spans="1:15" ht="43.25" customHeight="1" x14ac:dyDescent="0.25">
      <c r="A174" s="25"/>
      <c r="B174" s="29"/>
      <c r="C174" s="7"/>
      <c r="D174" s="12"/>
      <c r="E174" s="8"/>
      <c r="F174" s="8"/>
      <c r="G174" s="8"/>
      <c r="H174" s="12"/>
      <c r="I174" s="7"/>
      <c r="J174" s="7"/>
      <c r="K174" s="7"/>
      <c r="L174" s="7"/>
      <c r="M174" s="7"/>
      <c r="N174" s="8"/>
      <c r="O174" s="8"/>
    </row>
    <row r="175" spans="1:15" ht="43.25" customHeight="1" x14ac:dyDescent="0.25">
      <c r="A175" s="25"/>
      <c r="B175" s="29"/>
      <c r="C175" s="7"/>
      <c r="D175" s="12"/>
      <c r="E175" s="8"/>
      <c r="F175" s="8"/>
      <c r="G175" s="8"/>
      <c r="H175" s="12"/>
      <c r="I175" s="7"/>
      <c r="J175" s="7"/>
      <c r="K175" s="7"/>
      <c r="L175" s="7"/>
      <c r="M175" s="7"/>
      <c r="N175" s="8"/>
      <c r="O175" s="8"/>
    </row>
    <row r="176" spans="1:15" ht="43.25" customHeight="1" x14ac:dyDescent="0.25">
      <c r="A176" s="25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 x14ac:dyDescent="0.25">
      <c r="A177" s="25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 x14ac:dyDescent="0.25">
      <c r="A178" s="25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 x14ac:dyDescent="0.25">
      <c r="A179" s="25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 x14ac:dyDescent="0.25">
      <c r="A180" s="25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 x14ac:dyDescent="0.25">
      <c r="A181" s="25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 x14ac:dyDescent="0.25">
      <c r="A182" s="25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 x14ac:dyDescent="0.25">
      <c r="A183" s="25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 x14ac:dyDescent="0.25">
      <c r="A184" s="25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 x14ac:dyDescent="0.25">
      <c r="A185" s="25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 x14ac:dyDescent="0.25">
      <c r="A186" s="25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 x14ac:dyDescent="0.25">
      <c r="A187" s="25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 x14ac:dyDescent="0.25">
      <c r="A188" s="25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 x14ac:dyDescent="0.25">
      <c r="A189" s="25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 x14ac:dyDescent="0.25">
      <c r="A190" s="25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 x14ac:dyDescent="0.25">
      <c r="A191" s="25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 x14ac:dyDescent="0.25">
      <c r="A192" s="25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 x14ac:dyDescent="0.25">
      <c r="A193" s="25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 x14ac:dyDescent="0.25">
      <c r="A194" s="25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 x14ac:dyDescent="0.25">
      <c r="A195" s="25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 x14ac:dyDescent="0.25">
      <c r="A196" s="25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 x14ac:dyDescent="0.25">
      <c r="A197" s="25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 x14ac:dyDescent="0.25">
      <c r="A198" s="25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 x14ac:dyDescent="0.25">
      <c r="A199" s="25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 x14ac:dyDescent="0.25">
      <c r="A200" s="25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 x14ac:dyDescent="0.25">
      <c r="A201" s="25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 x14ac:dyDescent="0.25">
      <c r="A202" s="25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 x14ac:dyDescent="0.25">
      <c r="A203" s="25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 x14ac:dyDescent="0.25">
      <c r="A204" s="25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 x14ac:dyDescent="0.25">
      <c r="A205" s="25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 x14ac:dyDescent="0.25">
      <c r="A206" s="25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 x14ac:dyDescent="0.25">
      <c r="A207" s="25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 x14ac:dyDescent="0.25">
      <c r="A208" s="25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 x14ac:dyDescent="0.25">
      <c r="A209" s="25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 x14ac:dyDescent="0.25">
      <c r="A210" s="25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 x14ac:dyDescent="0.25">
      <c r="A211" s="25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 x14ac:dyDescent="0.25">
      <c r="A212" s="25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 x14ac:dyDescent="0.25">
      <c r="A213" s="25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 x14ac:dyDescent="0.25">
      <c r="A214" s="25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 x14ac:dyDescent="0.25">
      <c r="A215" s="25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 x14ac:dyDescent="0.25">
      <c r="A216" s="25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 x14ac:dyDescent="0.25">
      <c r="A217" s="25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 x14ac:dyDescent="0.25">
      <c r="A218" s="25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 x14ac:dyDescent="0.25">
      <c r="A219" s="25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 x14ac:dyDescent="0.25">
      <c r="A220" s="25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 x14ac:dyDescent="0.25">
      <c r="A221" s="25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 x14ac:dyDescent="0.25">
      <c r="A222" s="25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 x14ac:dyDescent="0.25">
      <c r="A223" s="25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 x14ac:dyDescent="0.25">
      <c r="A224" s="25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 x14ac:dyDescent="0.25">
      <c r="A225" s="25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 x14ac:dyDescent="0.25">
      <c r="A226" s="25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 x14ac:dyDescent="0.25">
      <c r="A227" s="25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 x14ac:dyDescent="0.25">
      <c r="A228" s="25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 x14ac:dyDescent="0.25">
      <c r="A229" s="25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 x14ac:dyDescent="0.25">
      <c r="A230" s="25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 x14ac:dyDescent="0.25">
      <c r="A231" s="25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 x14ac:dyDescent="0.25">
      <c r="A232" s="25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 x14ac:dyDescent="0.25">
      <c r="A233" s="25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 x14ac:dyDescent="0.25">
      <c r="A234" s="25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 x14ac:dyDescent="0.25">
      <c r="A235" s="25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 x14ac:dyDescent="0.25">
      <c r="A236" s="25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 x14ac:dyDescent="0.25">
      <c r="A237" s="25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 x14ac:dyDescent="0.25">
      <c r="A238" s="25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 x14ac:dyDescent="0.25">
      <c r="A239" s="25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 x14ac:dyDescent="0.25">
      <c r="A240" s="25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 x14ac:dyDescent="0.25">
      <c r="A241" s="25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 x14ac:dyDescent="0.25">
      <c r="A242" s="25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 x14ac:dyDescent="0.25">
      <c r="A243" s="25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 x14ac:dyDescent="0.25">
      <c r="A244" s="25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 x14ac:dyDescent="0.25">
      <c r="A245" s="25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 x14ac:dyDescent="0.25">
      <c r="A246" s="25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 x14ac:dyDescent="0.25">
      <c r="A247" s="25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 x14ac:dyDescent="0.25">
      <c r="A248" s="25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 x14ac:dyDescent="0.25">
      <c r="A249" s="25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 x14ac:dyDescent="0.25">
      <c r="A250" s="25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 x14ac:dyDescent="0.25">
      <c r="A251" s="25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 x14ac:dyDescent="0.25">
      <c r="A252" s="25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 x14ac:dyDescent="0.25">
      <c r="A253" s="25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 x14ac:dyDescent="0.25">
      <c r="A254" s="25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 x14ac:dyDescent="0.25">
      <c r="A255" s="25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 x14ac:dyDescent="0.25">
      <c r="A256" s="25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 x14ac:dyDescent="0.25">
      <c r="A257" s="25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 x14ac:dyDescent="0.25">
      <c r="A258" s="25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 x14ac:dyDescent="0.25">
      <c r="A259" s="25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 x14ac:dyDescent="0.25">
      <c r="A260" s="25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 x14ac:dyDescent="0.25">
      <c r="A261" s="25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 x14ac:dyDescent="0.25">
      <c r="A262" s="25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 x14ac:dyDescent="0.25">
      <c r="A263" s="25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 x14ac:dyDescent="0.25">
      <c r="A264" s="25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 x14ac:dyDescent="0.25">
      <c r="A265" s="25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 x14ac:dyDescent="0.25">
      <c r="A266" s="25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 x14ac:dyDescent="0.25">
      <c r="A267" s="25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 x14ac:dyDescent="0.25">
      <c r="A268" s="25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 x14ac:dyDescent="0.25">
      <c r="A269" s="25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 x14ac:dyDescent="0.25">
      <c r="A270" s="25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 x14ac:dyDescent="0.25">
      <c r="A271" s="25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 x14ac:dyDescent="0.25">
      <c r="A272" s="25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 x14ac:dyDescent="0.25">
      <c r="A273" s="25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 x14ac:dyDescent="0.25">
      <c r="A274" s="25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 x14ac:dyDescent="0.25">
      <c r="A275" s="25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 x14ac:dyDescent="0.25">
      <c r="A276" s="25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 x14ac:dyDescent="0.25">
      <c r="A277" s="25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 x14ac:dyDescent="0.25">
      <c r="A278" s="25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 x14ac:dyDescent="0.25">
      <c r="A279" s="25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 x14ac:dyDescent="0.25">
      <c r="A280" s="25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 x14ac:dyDescent="0.25">
      <c r="A281" s="25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 x14ac:dyDescent="0.25">
      <c r="A282" s="25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 x14ac:dyDescent="0.25">
      <c r="A283" s="25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 x14ac:dyDescent="0.25">
      <c r="A284" s="25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 x14ac:dyDescent="0.25">
      <c r="A285" s="25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 x14ac:dyDescent="0.25">
      <c r="A286" s="25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 x14ac:dyDescent="0.25">
      <c r="A287" s="25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 x14ac:dyDescent="0.25">
      <c r="A288" s="25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 x14ac:dyDescent="0.25">
      <c r="A289" s="25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 x14ac:dyDescent="0.25">
      <c r="A290" s="25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 x14ac:dyDescent="0.25">
      <c r="A291" s="25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 x14ac:dyDescent="0.25">
      <c r="A292" s="25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 x14ac:dyDescent="0.25">
      <c r="A293" s="25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 x14ac:dyDescent="0.25">
      <c r="A294" s="25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 x14ac:dyDescent="0.25">
      <c r="A295" s="25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 x14ac:dyDescent="0.25">
      <c r="A296" s="25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 x14ac:dyDescent="0.25">
      <c r="A297" s="25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 x14ac:dyDescent="0.25">
      <c r="A298" s="25"/>
      <c r="B298" s="29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 x14ac:dyDescent="0.25">
      <c r="A299" s="25"/>
      <c r="B299" s="29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 x14ac:dyDescent="0.25">
      <c r="A300" s="25"/>
      <c r="B300" s="29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 x14ac:dyDescent="0.25">
      <c r="A301" s="25"/>
      <c r="B301" s="29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 x14ac:dyDescent="0.25">
      <c r="A302" s="25"/>
      <c r="B302" s="29"/>
      <c r="C302" s="7"/>
      <c r="D302" s="12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 x14ac:dyDescent="0.25">
      <c r="A303" s="25"/>
      <c r="B303" s="29"/>
      <c r="C303" s="7"/>
      <c r="D303" s="12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 x14ac:dyDescent="0.25">
      <c r="A304" s="25"/>
      <c r="B304" s="29"/>
      <c r="C304" s="7"/>
      <c r="D304" s="12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25" customHeight="1" x14ac:dyDescent="0.25">
      <c r="A305" s="25"/>
      <c r="B305" s="29"/>
      <c r="C305" s="7"/>
      <c r="D305" s="12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25" customHeight="1" x14ac:dyDescent="0.25">
      <c r="A306" s="25"/>
      <c r="B306" s="29"/>
      <c r="C306" s="7"/>
      <c r="D306" s="12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25" customHeight="1" x14ac:dyDescent="0.25">
      <c r="A307" s="25"/>
      <c r="B307" s="29"/>
      <c r="C307" s="7"/>
      <c r="D307" s="12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25" customHeight="1" x14ac:dyDescent="0.25">
      <c r="A308" s="25"/>
      <c r="B308" s="29"/>
      <c r="C308" s="7"/>
      <c r="D308" s="12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25" customHeight="1" x14ac:dyDescent="0.25">
      <c r="A309" s="25"/>
      <c r="B309" s="29"/>
      <c r="C309" s="7"/>
      <c r="D309" s="12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25" customHeight="1" x14ac:dyDescent="0.25">
      <c r="A310" s="25"/>
      <c r="B310" s="29"/>
      <c r="C310" s="7"/>
      <c r="D310" s="12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  <row r="311" spans="1:15" ht="43.25" customHeight="1" x14ac:dyDescent="0.25">
      <c r="A311" s="25"/>
      <c r="B311" s="29"/>
      <c r="C311" s="7"/>
      <c r="D311" s="12"/>
      <c r="E311" s="8"/>
      <c r="F311" s="8"/>
      <c r="G311" s="8"/>
      <c r="H311" s="8"/>
      <c r="I311" s="7"/>
      <c r="J311" s="7"/>
      <c r="K311" s="7"/>
      <c r="L311" s="7"/>
      <c r="M311" s="7"/>
      <c r="N311" s="8"/>
      <c r="O311" s="8"/>
    </row>
    <row r="312" spans="1:15" ht="43.25" customHeight="1" x14ac:dyDescent="0.25">
      <c r="A312" s="25"/>
      <c r="B312" s="29"/>
      <c r="C312" s="7"/>
      <c r="D312" s="7"/>
      <c r="E312" s="8"/>
      <c r="F312" s="8"/>
      <c r="G312" s="8"/>
      <c r="H312" s="8"/>
      <c r="I312" s="7"/>
      <c r="J312" s="7"/>
      <c r="K312" s="7"/>
      <c r="L312" s="7"/>
      <c r="M312" s="7"/>
      <c r="N312" s="8"/>
      <c r="O312" s="8"/>
    </row>
    <row r="313" spans="1:15" ht="43.25" customHeight="1" x14ac:dyDescent="0.25">
      <c r="A313" s="25"/>
      <c r="B313" s="29"/>
      <c r="C313" s="7"/>
      <c r="D313" s="7"/>
      <c r="E313" s="8"/>
      <c r="F313" s="8"/>
      <c r="G313" s="8"/>
      <c r="H313" s="8"/>
      <c r="I313" s="7"/>
      <c r="J313" s="7"/>
      <c r="K313" s="7"/>
      <c r="L313" s="7"/>
      <c r="M313" s="7"/>
      <c r="N313" s="8"/>
      <c r="O313" s="8"/>
    </row>
    <row r="314" spans="1:15" ht="43.25" customHeight="1" x14ac:dyDescent="0.25">
      <c r="A314" s="25"/>
      <c r="B314" s="29"/>
      <c r="C314" s="7"/>
      <c r="D314" s="7"/>
      <c r="E314" s="8"/>
      <c r="F314" s="8"/>
      <c r="G314" s="8"/>
      <c r="H314" s="8"/>
      <c r="I314" s="7"/>
      <c r="J314" s="7"/>
      <c r="K314" s="7"/>
      <c r="L314" s="7"/>
      <c r="M314" s="7"/>
      <c r="N314" s="8"/>
      <c r="O314" s="8"/>
    </row>
    <row r="315" spans="1:15" ht="43.25" customHeight="1" x14ac:dyDescent="0.25">
      <c r="A315" s="25"/>
      <c r="B315" s="29"/>
      <c r="C315" s="7"/>
      <c r="D315" s="7"/>
      <c r="E315" s="8"/>
      <c r="F315" s="8"/>
      <c r="G315" s="8"/>
      <c r="H315" s="8"/>
      <c r="I315" s="7"/>
      <c r="J315" s="7"/>
      <c r="K315" s="7"/>
      <c r="L315" s="7"/>
      <c r="M315" s="7"/>
      <c r="N315" s="8"/>
      <c r="O315" s="8"/>
    </row>
  </sheetData>
  <sheetProtection algorithmName="SHA-512" hashValue="BWcLs/Kb2OLe4mlQ/aMP1UwgxwOzewUtfWNhU6YzmWYdkWgcoADjgFMke5KoRKNn553cp6t/GgJjpMN1geDAuw==" saltValue="h46TkP5Wim7jPjTmlSWRJQ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36 D1:E36 G1:N36">
    <cfRule type="expression" dxfId="41" priority="14">
      <formula>$C1="Option"</formula>
    </cfRule>
  </conditionalFormatting>
  <conditionalFormatting sqref="A38:A1014 D38:E1014 G38:N1014">
    <cfRule type="expression" dxfId="40" priority="9">
      <formula>$C38="Option"</formula>
    </cfRule>
  </conditionalFormatting>
  <conditionalFormatting sqref="A1:O9 A10:E10 K10:O11 A11:D11 A12:O12 A13:H13 J13:O16 A14:F14 A15:H15 A16:F16 A17:O25 A26:A27 C26:O27 A28:O36">
    <cfRule type="expression" dxfId="39" priority="19">
      <formula>$F1="Création"</formula>
    </cfRule>
    <cfRule type="expression" dxfId="38" priority="18">
      <formula>$F1="Modification"</formula>
    </cfRule>
  </conditionalFormatting>
  <conditionalFormatting sqref="A1:O9 K10:O11 A12:O12 J13:O16 A17:O25 C26:O27 A28:O36 A10:E10 A11:D11 A13:H13 A14:F14 A15:H15 A16:F16 A26:A27">
    <cfRule type="expression" dxfId="37" priority="17">
      <formula>$F1="Fermeture"</formula>
    </cfRule>
  </conditionalFormatting>
  <conditionalFormatting sqref="A38:O1014">
    <cfRule type="expression" dxfId="36" priority="12">
      <formula>$F38="Modification"</formula>
    </cfRule>
    <cfRule type="expression" dxfId="35" priority="11">
      <formula>$F38="Fermeture"</formula>
    </cfRule>
    <cfRule type="expression" dxfId="34" priority="13">
      <formula>$F38="Création"</formula>
    </cfRule>
  </conditionalFormatting>
  <conditionalFormatting sqref="B26:B27">
    <cfRule type="expression" dxfId="33" priority="1">
      <formula>$C26="Modification MCC"</formula>
    </cfRule>
    <cfRule type="expression" dxfId="32" priority="4">
      <formula>$C26="Fermeture"</formula>
    </cfRule>
    <cfRule type="expression" dxfId="31" priority="3">
      <formula>$C26="Création"</formula>
    </cfRule>
    <cfRule type="expression" dxfId="30" priority="2">
      <formula>$C26="Modification"</formula>
    </cfRule>
  </conditionalFormatting>
  <conditionalFormatting sqref="N1:N36">
    <cfRule type="expression" dxfId="29" priority="16">
      <formula>$M1="Porteuse"</formula>
    </cfRule>
  </conditionalFormatting>
  <conditionalFormatting sqref="N38:N1014">
    <cfRule type="expression" dxfId="28" priority="10">
      <formula>$M38="Porteuse"</formula>
    </cfRule>
  </conditionalFormatting>
  <dataValidations count="6">
    <dataValidation type="list" allowBlank="1" showInputMessage="1" showErrorMessage="1" sqref="E40:E315 E20:E36" xr:uid="{00000000-0002-0000-0500-000000000000}">
      <formula1>List_Type</formula1>
    </dataValidation>
    <dataValidation type="list" allowBlank="1" showInputMessage="1" showErrorMessage="1" sqref="F40:F315 F20:F36" xr:uid="{00000000-0002-0000-0500-000001000000}">
      <formula1>List_Statut</formula1>
    </dataValidation>
    <dataValidation type="list" allowBlank="1" showInputMessage="1" showErrorMessage="1" sqref="C40:C315 C20:C36" xr:uid="{00000000-0002-0000-0500-000002000000}">
      <formula1>List_NatureELP</formula1>
    </dataValidation>
    <dataValidation type="list" allowBlank="1" showInputMessage="1" showErrorMessage="1" sqref="H40:H315 H20:H36" xr:uid="{00000000-0002-0000-0500-000003000000}">
      <formula1>List_CNU</formula1>
    </dataValidation>
    <dataValidation type="list" allowBlank="1" showInputMessage="1" showErrorMessage="1" sqref="M40:M315 M20:M36" xr:uid="{00000000-0002-0000-0500-000004000000}">
      <formula1>List_Mutualisation</formula1>
    </dataValidation>
    <dataValidation type="list" allowBlank="1" showInputMessage="1" showErrorMessage="1" sqref="L40:L315 L20:L36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/>
  <dimension ref="A1:T313"/>
  <sheetViews>
    <sheetView tabSelected="1" topLeftCell="A28" zoomScale="90" zoomScaleNormal="90" workbookViewId="0">
      <selection activeCell="D42" sqref="D42"/>
    </sheetView>
  </sheetViews>
  <sheetFormatPr baseColWidth="10" defaultColWidth="11.5" defaultRowHeight="15" x14ac:dyDescent="0.2"/>
  <cols>
    <col min="1" max="1" width="39" style="18" customWidth="1"/>
    <col min="2" max="2" width="50.6640625" style="18" customWidth="1"/>
    <col min="3" max="3" width="15.5" style="22" customWidth="1"/>
    <col min="4" max="4" width="20.83203125" style="18" customWidth="1"/>
    <col min="5" max="6" width="15.5" style="18" customWidth="1"/>
    <col min="7" max="7" width="25.1640625" style="18" customWidth="1"/>
    <col min="8" max="8" width="27.1640625" style="18" customWidth="1"/>
    <col min="9" max="9" width="35.33203125" style="18" customWidth="1"/>
    <col min="10" max="10" width="20.6640625" style="18" customWidth="1"/>
    <col min="11" max="11" width="40.6640625" style="18" customWidth="1"/>
    <col min="12" max="12" width="31.6640625" style="18" customWidth="1"/>
    <col min="13" max="14" width="22.5" style="18" customWidth="1"/>
    <col min="15" max="15" width="20.33203125" style="18" customWidth="1"/>
    <col min="16" max="16" width="21.5" style="18" bestFit="1" customWidth="1"/>
    <col min="17" max="18" width="17.83203125" style="18" customWidth="1"/>
    <col min="19" max="19" width="79.5" style="18" customWidth="1"/>
    <col min="20" max="20" width="46.6640625" style="18" customWidth="1"/>
  </cols>
  <sheetData>
    <row r="1" spans="1:19" x14ac:dyDescent="0.2">
      <c r="A1" s="125"/>
      <c r="B1" s="125"/>
      <c r="C1" s="125"/>
      <c r="D1" s="125"/>
      <c r="E1" s="125"/>
      <c r="F1" s="125"/>
      <c r="G1" s="125"/>
      <c r="H1" s="125"/>
      <c r="I1" s="125"/>
      <c r="J1" s="37"/>
    </row>
    <row r="2" spans="1:19" x14ac:dyDescent="0.2">
      <c r="A2" s="125"/>
      <c r="B2" s="125"/>
      <c r="C2" s="125"/>
      <c r="D2" s="125"/>
      <c r="E2" s="125"/>
      <c r="F2" s="125"/>
      <c r="G2" s="125"/>
      <c r="H2" s="125"/>
      <c r="I2" s="125"/>
      <c r="J2" s="37"/>
    </row>
    <row r="3" spans="1:19" x14ac:dyDescent="0.2">
      <c r="A3" s="125"/>
      <c r="B3" s="125"/>
      <c r="C3" s="125"/>
      <c r="D3" s="125"/>
      <c r="E3" s="125"/>
      <c r="F3" s="125"/>
      <c r="G3" s="125"/>
      <c r="H3" s="125"/>
      <c r="I3" s="125"/>
      <c r="J3" s="37"/>
    </row>
    <row r="4" spans="1:19" x14ac:dyDescent="0.2">
      <c r="A4" s="125"/>
      <c r="B4" s="125"/>
      <c r="C4" s="125"/>
      <c r="D4" s="125"/>
      <c r="E4" s="125"/>
      <c r="F4" s="125"/>
      <c r="G4" s="125"/>
      <c r="H4" s="125"/>
      <c r="I4" s="125"/>
      <c r="J4" s="37"/>
    </row>
    <row r="5" spans="1:19" x14ac:dyDescent="0.2">
      <c r="A5" s="125"/>
      <c r="B5" s="125"/>
      <c r="C5" s="125"/>
      <c r="D5" s="125"/>
      <c r="E5" s="125"/>
      <c r="F5" s="125"/>
      <c r="G5" s="125"/>
      <c r="H5" s="125"/>
      <c r="I5" s="125"/>
      <c r="J5" s="37"/>
    </row>
    <row r="6" spans="1:19" x14ac:dyDescent="0.2">
      <c r="A6" s="125"/>
      <c r="B6" s="125"/>
      <c r="C6" s="125"/>
      <c r="D6" s="125"/>
      <c r="E6" s="125"/>
      <c r="F6" s="125"/>
      <c r="G6" s="125"/>
      <c r="H6" s="125"/>
      <c r="I6" s="125"/>
      <c r="J6" s="37"/>
    </row>
    <row r="7" spans="1:19" ht="14.5" customHeight="1" x14ac:dyDescent="0.2">
      <c r="A7" s="150" t="s">
        <v>271</v>
      </c>
      <c r="B7" s="149" t="str">
        <f>'Fiche Générale'!B2</f>
        <v>CREATES_ODYSSEE</v>
      </c>
      <c r="C7" s="109" t="s">
        <v>236</v>
      </c>
      <c r="D7" s="109"/>
      <c r="E7" s="147" t="e">
        <f>'Fiche Générale'!#REF!</f>
        <v>#REF!</v>
      </c>
      <c r="F7" s="148"/>
      <c r="G7" s="109" t="s">
        <v>272</v>
      </c>
      <c r="H7" s="149" t="str">
        <f>'Fiche Générale'!B4</f>
        <v>-</v>
      </c>
      <c r="I7" s="149"/>
      <c r="J7" s="38"/>
      <c r="K7" s="23"/>
    </row>
    <row r="8" spans="1:19" ht="14.5" customHeight="1" x14ac:dyDescent="0.2">
      <c r="A8" s="151"/>
      <c r="B8" s="149"/>
      <c r="C8" s="109"/>
      <c r="D8" s="109"/>
      <c r="E8" s="147"/>
      <c r="F8" s="148"/>
      <c r="G8" s="109"/>
      <c r="H8" s="149"/>
      <c r="I8" s="149"/>
      <c r="J8" s="38"/>
      <c r="K8" s="23"/>
    </row>
    <row r="9" spans="1:19" ht="14.5" customHeight="1" x14ac:dyDescent="0.2">
      <c r="A9" s="151"/>
      <c r="B9" s="149"/>
      <c r="C9" s="109"/>
      <c r="D9" s="109"/>
      <c r="E9" s="147"/>
      <c r="F9" s="148"/>
      <c r="G9" s="109"/>
      <c r="H9" s="149"/>
      <c r="I9" s="149"/>
      <c r="J9" s="38"/>
      <c r="K9" s="23"/>
    </row>
    <row r="10" spans="1:19" ht="14.5" customHeight="1" x14ac:dyDescent="0.2">
      <c r="A10" s="151"/>
      <c r="B10" s="149"/>
      <c r="C10" s="110" t="s">
        <v>273</v>
      </c>
      <c r="D10" s="110"/>
      <c r="E10" s="117" t="str">
        <f>'Fiche Générale'!B12</f>
        <v>Traduction, sous-titrage, doublage (TSD)</v>
      </c>
      <c r="F10" s="118"/>
      <c r="G10" s="118"/>
      <c r="H10" s="118"/>
      <c r="I10" s="119"/>
      <c r="J10" s="39"/>
      <c r="K10" s="23"/>
    </row>
    <row r="11" spans="1:19" ht="14.5" customHeight="1" x14ac:dyDescent="0.2">
      <c r="A11" s="152"/>
      <c r="B11" s="149"/>
      <c r="C11" s="110"/>
      <c r="D11" s="110"/>
      <c r="E11" s="120"/>
      <c r="F11" s="121"/>
      <c r="G11" s="121"/>
      <c r="H11" s="121"/>
      <c r="I11" s="122"/>
      <c r="J11" s="39"/>
      <c r="K11" s="23"/>
    </row>
    <row r="12" spans="1:19" x14ac:dyDescent="0.2">
      <c r="C12" s="18"/>
      <c r="I12" s="13"/>
      <c r="J12" s="13"/>
      <c r="M12" s="127" t="s">
        <v>274</v>
      </c>
      <c r="N12" s="128"/>
      <c r="O12" s="143"/>
      <c r="P12" s="127" t="s">
        <v>275</v>
      </c>
      <c r="Q12" s="128"/>
      <c r="R12" s="128"/>
      <c r="S12" s="143"/>
    </row>
    <row r="13" spans="1:19" x14ac:dyDescent="0.2">
      <c r="A13" s="131" t="s">
        <v>239</v>
      </c>
      <c r="B13" s="76" t="str">
        <f>'Année 2'!B13:B14</f>
        <v>2ème Année de Master</v>
      </c>
      <c r="C13" s="76"/>
      <c r="D13" s="131" t="s">
        <v>276</v>
      </c>
      <c r="E13" s="133">
        <f>'Année 2'!E13:F14</f>
        <v>0</v>
      </c>
      <c r="F13" s="133"/>
      <c r="G13" s="133"/>
      <c r="H13" s="126" t="s">
        <v>277</v>
      </c>
      <c r="I13" s="126"/>
      <c r="J13" s="40"/>
      <c r="M13" s="129"/>
      <c r="N13" s="130"/>
      <c r="O13" s="144"/>
      <c r="P13" s="129"/>
      <c r="Q13" s="130"/>
      <c r="R13" s="130"/>
      <c r="S13" s="144"/>
    </row>
    <row r="14" spans="1:19" x14ac:dyDescent="0.2">
      <c r="A14" s="132"/>
      <c r="B14" s="76"/>
      <c r="C14" s="76"/>
      <c r="D14" s="132"/>
      <c r="E14" s="133"/>
      <c r="F14" s="133"/>
      <c r="G14" s="133"/>
      <c r="H14" s="126"/>
      <c r="I14" s="126"/>
      <c r="J14" s="40"/>
      <c r="M14" s="126" t="s">
        <v>278</v>
      </c>
      <c r="N14" s="127" t="s">
        <v>279</v>
      </c>
      <c r="O14" s="143"/>
      <c r="P14" s="125"/>
      <c r="Q14" s="134"/>
      <c r="R14" s="137"/>
      <c r="S14" s="131"/>
    </row>
    <row r="15" spans="1:19" x14ac:dyDescent="0.2">
      <c r="A15" s="131" t="s">
        <v>280</v>
      </c>
      <c r="B15" s="78" t="str">
        <f>'Année 2'!B15:B16</f>
        <v>Semestre 3</v>
      </c>
      <c r="C15" s="79"/>
      <c r="D15" s="131" t="s">
        <v>281</v>
      </c>
      <c r="E15" s="133">
        <f>'Année 2'!E15:F16</f>
        <v>0</v>
      </c>
      <c r="F15" s="133"/>
      <c r="G15" s="133"/>
      <c r="H15" s="139" t="str">
        <f>'Fiche Générale'!B5</f>
        <v>Session Unique</v>
      </c>
      <c r="I15" s="140"/>
      <c r="J15" s="41"/>
      <c r="M15" s="126"/>
      <c r="N15" s="145"/>
      <c r="O15" s="146"/>
      <c r="P15" s="125"/>
      <c r="Q15" s="135"/>
      <c r="R15" s="137"/>
      <c r="S15" s="138"/>
    </row>
    <row r="16" spans="1:19" x14ac:dyDescent="0.2">
      <c r="A16" s="132"/>
      <c r="B16" s="81"/>
      <c r="C16" s="82"/>
      <c r="D16" s="132"/>
      <c r="E16" s="133"/>
      <c r="F16" s="133"/>
      <c r="G16" s="133"/>
      <c r="H16" s="141"/>
      <c r="I16" s="142"/>
      <c r="J16" s="41"/>
      <c r="M16" s="126"/>
      <c r="N16" s="145"/>
      <c r="O16" s="146"/>
      <c r="P16" s="125"/>
      <c r="Q16" s="135"/>
      <c r="R16" s="137"/>
      <c r="S16" s="138"/>
    </row>
    <row r="17" spans="1:20" x14ac:dyDescent="0.2">
      <c r="L17" s="19"/>
      <c r="M17" s="126"/>
      <c r="N17" s="129"/>
      <c r="O17" s="144"/>
      <c r="P17" s="125"/>
      <c r="Q17" s="136"/>
      <c r="R17" s="137"/>
      <c r="S17" s="132"/>
    </row>
    <row r="18" spans="1:20" ht="59.5" customHeight="1" x14ac:dyDescent="0.2">
      <c r="A18" s="3" t="s">
        <v>282</v>
      </c>
      <c r="B18" s="42" t="s">
        <v>283</v>
      </c>
      <c r="C18" s="3" t="s">
        <v>5</v>
      </c>
      <c r="D18" s="3" t="s">
        <v>284</v>
      </c>
      <c r="E18" s="3" t="s">
        <v>285</v>
      </c>
      <c r="F18" s="3" t="s">
        <v>286</v>
      </c>
      <c r="G18" s="3" t="s">
        <v>287</v>
      </c>
      <c r="H18" s="3" t="s">
        <v>288</v>
      </c>
      <c r="I18" s="3" t="s">
        <v>289</v>
      </c>
      <c r="J18" s="3" t="s">
        <v>290</v>
      </c>
      <c r="K18" s="3" t="s">
        <v>291</v>
      </c>
      <c r="L18" s="3" t="s">
        <v>292</v>
      </c>
      <c r="M18" s="3" t="s">
        <v>293</v>
      </c>
      <c r="N18" s="3" t="s">
        <v>283</v>
      </c>
      <c r="O18" s="3" t="s">
        <v>294</v>
      </c>
      <c r="P18" s="3" t="s">
        <v>295</v>
      </c>
      <c r="Q18" s="3" t="s">
        <v>283</v>
      </c>
      <c r="R18" s="3" t="s">
        <v>294</v>
      </c>
      <c r="S18" s="4" t="s">
        <v>296</v>
      </c>
      <c r="T18" s="4" t="s">
        <v>297</v>
      </c>
    </row>
    <row r="19" spans="1:20" ht="59.5" customHeight="1" x14ac:dyDescent="0.2">
      <c r="A19" s="63" t="s">
        <v>321</v>
      </c>
      <c r="B19" s="64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0"/>
      <c r="T19" s="60"/>
    </row>
    <row r="20" spans="1:20" ht="30.5" customHeight="1" x14ac:dyDescent="0.2">
      <c r="A20" s="72" t="str">
        <f>'Année 2'!B20</f>
        <v>UE 1 COMMUNE</v>
      </c>
      <c r="B20" s="65" t="str">
        <f>'Année 2'!C20</f>
        <v>UE</v>
      </c>
      <c r="C20" s="66">
        <f>'Année 2'!F20</f>
        <v>0</v>
      </c>
      <c r="D20" s="67">
        <v>1</v>
      </c>
      <c r="E20" s="67" t="s">
        <v>337</v>
      </c>
      <c r="F20" s="67" t="s">
        <v>337</v>
      </c>
      <c r="G20" s="68" t="s">
        <v>337</v>
      </c>
      <c r="H20" s="68" t="s">
        <v>337</v>
      </c>
      <c r="I20" s="68" t="s">
        <v>337</v>
      </c>
      <c r="J20" s="68">
        <v>7</v>
      </c>
      <c r="K20" s="68"/>
      <c r="L20" s="68"/>
      <c r="M20" s="68"/>
      <c r="N20" s="68"/>
      <c r="O20" s="68"/>
      <c r="P20" s="68"/>
      <c r="Q20" s="68"/>
      <c r="R20" s="68"/>
      <c r="S20" s="71"/>
      <c r="T20" s="69"/>
    </row>
    <row r="21" spans="1:20" ht="30.5" customHeight="1" x14ac:dyDescent="0.2">
      <c r="A21" s="46" t="str">
        <f>'Année 2'!B21</f>
        <v>SFRI</v>
      </c>
      <c r="B21" s="46" t="str">
        <f>'Année 2'!C21</f>
        <v>ECUE</v>
      </c>
      <c r="C21" s="45"/>
      <c r="D21" s="7">
        <v>1</v>
      </c>
      <c r="E21" s="7" t="s">
        <v>338</v>
      </c>
      <c r="F21" s="7" t="s">
        <v>337</v>
      </c>
      <c r="G21" s="43" t="s">
        <v>337</v>
      </c>
      <c r="H21" s="43" t="s">
        <v>337</v>
      </c>
      <c r="I21" s="43" t="s">
        <v>337</v>
      </c>
      <c r="J21" s="43"/>
      <c r="K21" s="43"/>
      <c r="L21" s="43"/>
      <c r="M21" s="43"/>
      <c r="N21" s="43"/>
      <c r="O21" s="43"/>
      <c r="P21" s="43"/>
      <c r="Q21" s="43"/>
      <c r="R21" s="43"/>
      <c r="S21" s="12"/>
      <c r="T21" s="47"/>
    </row>
    <row r="22" spans="1:20" ht="30.5" customHeight="1" x14ac:dyDescent="0.2">
      <c r="A22" s="46" t="str">
        <f>'Année 2'!B22</f>
        <v>Pratiques de la traduction-adaptation</v>
      </c>
      <c r="B22" s="46" t="str">
        <f>'Année 2'!C22</f>
        <v>ECUE</v>
      </c>
      <c r="C22" s="45"/>
      <c r="D22" s="7">
        <v>1</v>
      </c>
      <c r="E22" s="7" t="s">
        <v>337</v>
      </c>
      <c r="F22" s="7" t="s">
        <v>337</v>
      </c>
      <c r="G22" s="43" t="s">
        <v>337</v>
      </c>
      <c r="H22" s="43" t="s">
        <v>337</v>
      </c>
      <c r="I22" s="43" t="s">
        <v>337</v>
      </c>
      <c r="J22" s="43">
        <v>7</v>
      </c>
      <c r="K22" s="43" t="s">
        <v>9</v>
      </c>
      <c r="L22" s="43"/>
      <c r="M22" s="43">
        <v>2</v>
      </c>
      <c r="N22" s="43"/>
      <c r="O22" s="43"/>
      <c r="P22" s="43"/>
      <c r="Q22" s="43"/>
      <c r="R22" s="43"/>
      <c r="S22" s="12"/>
      <c r="T22" s="47"/>
    </row>
    <row r="23" spans="1:20" ht="30.5" customHeight="1" x14ac:dyDescent="0.2">
      <c r="A23" s="72" t="str">
        <f>'Année 2'!B23</f>
        <v>UE 2 LANGUE ET TRADUCTION SPECIALISEE</v>
      </c>
      <c r="B23" s="65" t="str">
        <f>'Année 2'!C23</f>
        <v>UE</v>
      </c>
      <c r="C23" s="66">
        <f>'Année 2'!F23</f>
        <v>0</v>
      </c>
      <c r="D23" s="67">
        <v>1</v>
      </c>
      <c r="E23" s="67" t="s">
        <v>337</v>
      </c>
      <c r="F23" s="67" t="s">
        <v>337</v>
      </c>
      <c r="G23" s="68" t="s">
        <v>337</v>
      </c>
      <c r="H23" s="68" t="s">
        <v>337</v>
      </c>
      <c r="I23" s="68" t="s">
        <v>337</v>
      </c>
      <c r="J23" s="68">
        <v>7</v>
      </c>
      <c r="K23" s="68"/>
      <c r="L23" s="68"/>
      <c r="M23" s="68"/>
      <c r="N23" s="68"/>
      <c r="O23" s="68"/>
      <c r="P23" s="68"/>
      <c r="Q23" s="68"/>
      <c r="R23" s="68"/>
      <c r="S23" s="71"/>
      <c r="T23" s="69"/>
    </row>
    <row r="24" spans="1:20" ht="30.5" customHeight="1" x14ac:dyDescent="0.2">
      <c r="A24" s="46" t="str">
        <f>'Année 2'!B24</f>
        <v>Traduction appliquée au doublage</v>
      </c>
      <c r="B24" s="46" t="str">
        <f>'Année 2'!C24</f>
        <v>ECUE</v>
      </c>
      <c r="C24" s="45"/>
      <c r="D24" s="7">
        <v>1</v>
      </c>
      <c r="E24" s="7" t="s">
        <v>337</v>
      </c>
      <c r="F24" s="7" t="s">
        <v>337</v>
      </c>
      <c r="G24" s="43" t="s">
        <v>337</v>
      </c>
      <c r="H24" s="43" t="s">
        <v>337</v>
      </c>
      <c r="I24" s="43" t="s">
        <v>337</v>
      </c>
      <c r="J24" s="43">
        <v>7</v>
      </c>
      <c r="K24" s="43" t="s">
        <v>9</v>
      </c>
      <c r="L24" s="43"/>
      <c r="M24" s="43">
        <v>2</v>
      </c>
      <c r="N24" s="43"/>
      <c r="O24" s="43"/>
      <c r="P24" s="43"/>
      <c r="Q24" s="43"/>
      <c r="R24" s="43"/>
      <c r="S24" s="12"/>
      <c r="T24" s="47"/>
    </row>
    <row r="25" spans="1:20" ht="42" customHeight="1" x14ac:dyDescent="0.2">
      <c r="A25" s="73" t="str">
        <f>'Année 2'!B25</f>
        <v>UE 3 LES OUTILS NUMERIQUES DU COORDINATEUR DE PROJET</v>
      </c>
      <c r="B25" s="65" t="str">
        <f>'Année 2'!C25</f>
        <v>UE</v>
      </c>
      <c r="C25" s="66">
        <f>'Année 2'!F25</f>
        <v>0</v>
      </c>
      <c r="D25" s="67">
        <v>1</v>
      </c>
      <c r="E25" s="67" t="s">
        <v>338</v>
      </c>
      <c r="F25" s="67" t="s">
        <v>337</v>
      </c>
      <c r="G25" s="68" t="s">
        <v>337</v>
      </c>
      <c r="H25" s="68" t="s">
        <v>337</v>
      </c>
      <c r="I25" s="68" t="s">
        <v>337</v>
      </c>
      <c r="J25" s="68"/>
      <c r="K25" s="68"/>
      <c r="L25" s="68"/>
      <c r="M25" s="68"/>
      <c r="N25" s="68"/>
      <c r="O25" s="68"/>
      <c r="P25" s="68"/>
      <c r="Q25" s="68"/>
      <c r="R25" s="68"/>
      <c r="S25" s="71"/>
      <c r="T25" s="69"/>
    </row>
    <row r="26" spans="1:20" ht="42" customHeight="1" x14ac:dyDescent="0.2">
      <c r="A26" s="70" t="s">
        <v>339</v>
      </c>
      <c r="B26" s="46" t="s">
        <v>21</v>
      </c>
      <c r="C26" s="45"/>
      <c r="D26" s="7">
        <v>1</v>
      </c>
      <c r="E26" s="7" t="s">
        <v>337</v>
      </c>
      <c r="F26" s="7" t="s">
        <v>337</v>
      </c>
      <c r="G26" s="43" t="s">
        <v>337</v>
      </c>
      <c r="H26" s="43" t="s">
        <v>337</v>
      </c>
      <c r="I26" s="43" t="s">
        <v>337</v>
      </c>
      <c r="J26" s="43">
        <v>7</v>
      </c>
      <c r="K26" s="43" t="s">
        <v>9</v>
      </c>
      <c r="L26" s="43"/>
      <c r="M26" s="43">
        <v>2</v>
      </c>
      <c r="N26" s="68"/>
      <c r="O26" s="68"/>
      <c r="P26" s="68"/>
      <c r="Q26" s="68"/>
      <c r="R26" s="68"/>
      <c r="S26" s="71"/>
      <c r="T26" s="47"/>
    </row>
    <row r="27" spans="1:20" ht="42" customHeight="1" x14ac:dyDescent="0.2">
      <c r="A27" s="70" t="s">
        <v>340</v>
      </c>
      <c r="B27" s="46" t="s">
        <v>21</v>
      </c>
      <c r="C27" s="45"/>
      <c r="D27" s="7">
        <v>1</v>
      </c>
      <c r="E27" s="7" t="s">
        <v>337</v>
      </c>
      <c r="F27" s="7" t="s">
        <v>337</v>
      </c>
      <c r="G27" s="43" t="s">
        <v>337</v>
      </c>
      <c r="H27" s="43" t="s">
        <v>337</v>
      </c>
      <c r="I27" s="43" t="s">
        <v>337</v>
      </c>
      <c r="J27" s="43">
        <v>7</v>
      </c>
      <c r="K27" s="43" t="s">
        <v>9</v>
      </c>
      <c r="L27" s="43"/>
      <c r="M27" s="43">
        <v>2</v>
      </c>
      <c r="N27" s="68"/>
      <c r="O27" s="68"/>
      <c r="P27" s="68"/>
      <c r="Q27" s="68"/>
      <c r="R27" s="68"/>
      <c r="S27" s="71"/>
      <c r="T27" s="47"/>
    </row>
    <row r="28" spans="1:20" ht="30.5" customHeight="1" x14ac:dyDescent="0.2">
      <c r="A28" s="72" t="str">
        <f>'Année 2'!B28</f>
        <v>UE 4 CINEMA</v>
      </c>
      <c r="B28" s="65" t="str">
        <f>'Année 2'!C28</f>
        <v>UE</v>
      </c>
      <c r="C28" s="66">
        <f>'Année 2'!F28</f>
        <v>0</v>
      </c>
      <c r="D28" s="67">
        <v>1</v>
      </c>
      <c r="E28" s="67" t="s">
        <v>337</v>
      </c>
      <c r="F28" s="67" t="s">
        <v>337</v>
      </c>
      <c r="G28" s="68" t="s">
        <v>337</v>
      </c>
      <c r="H28" s="68" t="s">
        <v>337</v>
      </c>
      <c r="I28" s="68" t="s">
        <v>337</v>
      </c>
      <c r="J28" s="68">
        <v>7</v>
      </c>
      <c r="K28" s="68"/>
      <c r="L28" s="68"/>
      <c r="M28" s="68"/>
      <c r="N28" s="68"/>
      <c r="O28" s="68"/>
      <c r="P28" s="68"/>
      <c r="Q28" s="68"/>
      <c r="R28" s="68"/>
      <c r="S28" s="71"/>
      <c r="T28" s="69"/>
    </row>
    <row r="29" spans="1:20" ht="30.5" customHeight="1" x14ac:dyDescent="0.2">
      <c r="A29" s="46" t="str">
        <f>'Année 2'!B29</f>
        <v>Histoire du doublage</v>
      </c>
      <c r="B29" s="46" t="str">
        <f>'Année 2'!C29</f>
        <v>ECUE</v>
      </c>
      <c r="C29" s="45"/>
      <c r="D29" s="7">
        <v>1</v>
      </c>
      <c r="E29" s="7" t="s">
        <v>337</v>
      </c>
      <c r="F29" s="7" t="s">
        <v>337</v>
      </c>
      <c r="G29" s="43" t="s">
        <v>337</v>
      </c>
      <c r="H29" s="43" t="s">
        <v>337</v>
      </c>
      <c r="I29" s="43" t="s">
        <v>337</v>
      </c>
      <c r="J29" s="43">
        <v>7</v>
      </c>
      <c r="K29" s="43" t="s">
        <v>18</v>
      </c>
      <c r="L29" s="43"/>
      <c r="M29" s="43">
        <v>1</v>
      </c>
      <c r="N29" s="43" t="s">
        <v>19</v>
      </c>
      <c r="O29" s="43"/>
      <c r="P29" s="43"/>
      <c r="Q29" s="43"/>
      <c r="R29" s="43"/>
      <c r="S29" s="12"/>
      <c r="T29" s="47"/>
    </row>
    <row r="30" spans="1:20" ht="30.5" customHeight="1" x14ac:dyDescent="0.2">
      <c r="A30" s="46" t="str">
        <f>'Année 2'!B30</f>
        <v>Cinéma italien</v>
      </c>
      <c r="B30" s="46" t="str">
        <f>'Année 2'!C30</f>
        <v>ECUE</v>
      </c>
      <c r="C30" s="45"/>
      <c r="D30" s="7">
        <v>1</v>
      </c>
      <c r="E30" s="7" t="s">
        <v>337</v>
      </c>
      <c r="F30" s="7" t="s">
        <v>337</v>
      </c>
      <c r="G30" s="43" t="s">
        <v>337</v>
      </c>
      <c r="H30" s="43" t="s">
        <v>337</v>
      </c>
      <c r="I30" s="43" t="s">
        <v>337</v>
      </c>
      <c r="J30" s="43">
        <v>7</v>
      </c>
      <c r="K30" s="43" t="s">
        <v>18</v>
      </c>
      <c r="L30" s="43"/>
      <c r="M30" s="43">
        <v>1</v>
      </c>
      <c r="N30" s="43" t="s">
        <v>19</v>
      </c>
      <c r="O30" s="43"/>
      <c r="P30" s="43"/>
      <c r="Q30" s="43"/>
      <c r="R30" s="43"/>
      <c r="S30" s="12"/>
      <c r="T30" s="47"/>
    </row>
    <row r="31" spans="1:20" ht="30.5" customHeight="1" x14ac:dyDescent="0.2">
      <c r="A31" s="46" t="str">
        <f>'Année 2'!B31</f>
        <v>Economie du doublage et de l'audiovisuel</v>
      </c>
      <c r="B31" s="46" t="str">
        <f>'Année 2'!C31</f>
        <v>ECUE</v>
      </c>
      <c r="C31" s="45"/>
      <c r="D31" s="7">
        <v>1</v>
      </c>
      <c r="E31" s="7" t="s">
        <v>337</v>
      </c>
      <c r="F31" s="7" t="s">
        <v>337</v>
      </c>
      <c r="G31" s="43" t="s">
        <v>337</v>
      </c>
      <c r="H31" s="43" t="s">
        <v>337</v>
      </c>
      <c r="I31" s="43" t="s">
        <v>337</v>
      </c>
      <c r="J31" s="43">
        <v>7</v>
      </c>
      <c r="K31" s="43" t="s">
        <v>18</v>
      </c>
      <c r="L31" s="43"/>
      <c r="M31" s="43">
        <v>1</v>
      </c>
      <c r="N31" s="43" t="s">
        <v>28</v>
      </c>
      <c r="O31" s="43"/>
      <c r="P31" s="43"/>
      <c r="Q31" s="43"/>
      <c r="R31" s="43"/>
      <c r="S31" s="12"/>
      <c r="T31" s="47"/>
    </row>
    <row r="32" spans="1:20" ht="30.5" customHeight="1" x14ac:dyDescent="0.2">
      <c r="A32" s="72" t="str">
        <f>'Année 2'!B32</f>
        <v>UE 5 PPR</v>
      </c>
      <c r="B32" s="65" t="str">
        <f>'Année 2'!C32</f>
        <v>UE</v>
      </c>
      <c r="C32" s="66">
        <f>'Année 2'!F32</f>
        <v>0</v>
      </c>
      <c r="D32" s="67">
        <v>1</v>
      </c>
      <c r="E32" s="67" t="s">
        <v>337</v>
      </c>
      <c r="F32" s="67" t="s">
        <v>337</v>
      </c>
      <c r="G32" s="68" t="s">
        <v>337</v>
      </c>
      <c r="H32" s="68" t="s">
        <v>337</v>
      </c>
      <c r="I32" s="68" t="s">
        <v>337</v>
      </c>
      <c r="J32" s="68">
        <v>7</v>
      </c>
      <c r="K32" s="68"/>
      <c r="L32" s="68"/>
      <c r="M32" s="68"/>
      <c r="N32" s="68"/>
      <c r="O32" s="68"/>
      <c r="P32" s="68"/>
      <c r="Q32" s="68"/>
      <c r="R32" s="68"/>
      <c r="S32" s="71"/>
      <c r="T32" s="69"/>
    </row>
    <row r="33" spans="1:20" ht="30.5" customHeight="1" x14ac:dyDescent="0.2">
      <c r="A33" s="46" t="str">
        <f>'Année 2'!B33</f>
        <v>Projet tutoré</v>
      </c>
      <c r="B33" s="46" t="str">
        <f>'Année 2'!C33</f>
        <v>ECUE</v>
      </c>
      <c r="C33" s="45"/>
      <c r="D33" s="7">
        <v>1</v>
      </c>
      <c r="E33" s="7" t="s">
        <v>338</v>
      </c>
      <c r="F33" s="7" t="s">
        <v>337</v>
      </c>
      <c r="G33" s="43" t="s">
        <v>337</v>
      </c>
      <c r="H33" s="43" t="s">
        <v>337</v>
      </c>
      <c r="I33" s="43" t="s">
        <v>337</v>
      </c>
      <c r="J33" s="43"/>
      <c r="K33" s="43"/>
      <c r="L33" s="43"/>
      <c r="M33" s="43"/>
      <c r="N33" s="43"/>
      <c r="O33" s="43"/>
      <c r="P33" s="43"/>
      <c r="Q33" s="43"/>
      <c r="R33" s="43"/>
      <c r="S33" s="12"/>
      <c r="T33" s="47"/>
    </row>
    <row r="34" spans="1:20" ht="30.5" customHeight="1" x14ac:dyDescent="0.2">
      <c r="A34" s="46" t="str">
        <f>'Année 2'!B34</f>
        <v>Atelier 1</v>
      </c>
      <c r="B34" s="46" t="str">
        <f>'Année 2'!C34</f>
        <v>ECUE</v>
      </c>
      <c r="C34" s="45"/>
      <c r="D34" s="7">
        <v>1</v>
      </c>
      <c r="E34" s="7" t="s">
        <v>338</v>
      </c>
      <c r="F34" s="7" t="s">
        <v>337</v>
      </c>
      <c r="G34" s="43" t="s">
        <v>337</v>
      </c>
      <c r="H34" s="43" t="s">
        <v>337</v>
      </c>
      <c r="I34" s="43" t="s">
        <v>337</v>
      </c>
      <c r="J34" s="43"/>
      <c r="K34" s="43"/>
      <c r="L34" s="43"/>
      <c r="M34" s="43"/>
      <c r="N34" s="43" t="s">
        <v>28</v>
      </c>
      <c r="O34" s="43"/>
      <c r="P34" s="43"/>
      <c r="Q34" s="43"/>
      <c r="R34" s="43"/>
      <c r="S34" s="12"/>
      <c r="T34" s="47"/>
    </row>
    <row r="35" spans="1:20" ht="30.5" customHeight="1" x14ac:dyDescent="0.2">
      <c r="A35" s="46" t="str">
        <f>'Année 2'!B35</f>
        <v>Atelier 2</v>
      </c>
      <c r="B35" s="46" t="str">
        <f>'Année 2'!C35</f>
        <v>ECUE</v>
      </c>
      <c r="C35" s="45"/>
      <c r="D35" s="7">
        <v>1</v>
      </c>
      <c r="E35" s="7" t="s">
        <v>338</v>
      </c>
      <c r="F35" s="7" t="s">
        <v>337</v>
      </c>
      <c r="G35" s="43" t="s">
        <v>337</v>
      </c>
      <c r="H35" s="43" t="s">
        <v>337</v>
      </c>
      <c r="I35" s="43" t="s">
        <v>337</v>
      </c>
      <c r="J35" s="43"/>
      <c r="K35" s="43"/>
      <c r="L35" s="43"/>
      <c r="M35" s="43"/>
      <c r="N35" s="43" t="s">
        <v>28</v>
      </c>
      <c r="O35" s="43"/>
      <c r="P35" s="43"/>
      <c r="Q35" s="43"/>
      <c r="R35" s="43"/>
      <c r="S35" s="12"/>
      <c r="T35" s="47"/>
    </row>
    <row r="36" spans="1:20" ht="30.5" customHeight="1" x14ac:dyDescent="0.2">
      <c r="A36" s="72" t="str">
        <f>'Année 2'!B36</f>
        <v>UE MINEURE</v>
      </c>
      <c r="B36" s="65" t="str">
        <f>'Année 2'!C36</f>
        <v>UE</v>
      </c>
      <c r="C36" s="66">
        <f>'Année 2'!F36</f>
        <v>0</v>
      </c>
      <c r="D36" s="67"/>
      <c r="E36" s="67"/>
      <c r="F36" s="67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1"/>
      <c r="T36" s="69"/>
    </row>
    <row r="37" spans="1:20" ht="30.5" customHeight="1" x14ac:dyDescent="0.2">
      <c r="A37" s="58" t="s">
        <v>322</v>
      </c>
      <c r="B37" s="58" t="str">
        <f>'Année 1'!C35</f>
        <v>ECUE</v>
      </c>
      <c r="C37" s="59">
        <f>'Année 1'!F35</f>
        <v>0</v>
      </c>
      <c r="D37" s="60"/>
      <c r="E37" s="60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0"/>
      <c r="T37" s="62"/>
    </row>
    <row r="38" spans="1:20" ht="30.5" customHeight="1" x14ac:dyDescent="0.2">
      <c r="A38" s="72" t="str">
        <f>'Année 2'!B38</f>
        <v>UE PPR</v>
      </c>
      <c r="B38" s="65" t="str">
        <f>'Année 2'!C38</f>
        <v>UE</v>
      </c>
      <c r="C38" s="66">
        <f>'Année 2'!F40</f>
        <v>0</v>
      </c>
      <c r="D38" s="67">
        <v>5</v>
      </c>
      <c r="E38" s="67" t="s">
        <v>337</v>
      </c>
      <c r="F38" s="67" t="s">
        <v>337</v>
      </c>
      <c r="G38" s="68" t="s">
        <v>337</v>
      </c>
      <c r="H38" s="68" t="s">
        <v>337</v>
      </c>
      <c r="I38" s="68" t="s">
        <v>337</v>
      </c>
      <c r="J38" s="68">
        <v>7</v>
      </c>
      <c r="K38" s="68"/>
      <c r="L38" s="68"/>
      <c r="M38" s="68"/>
      <c r="N38" s="68"/>
      <c r="O38" s="68"/>
      <c r="P38" s="68"/>
      <c r="Q38" s="68"/>
      <c r="R38" s="68"/>
      <c r="S38" s="71"/>
      <c r="T38" s="69"/>
    </row>
    <row r="39" spans="1:20" ht="30.5" customHeight="1" x14ac:dyDescent="0.2">
      <c r="A39" s="46" t="str">
        <f>'Année 2'!B39</f>
        <v>Projet d'année</v>
      </c>
      <c r="B39" s="46" t="str">
        <f>'Année 2'!C39</f>
        <v>ECUE</v>
      </c>
      <c r="C39" s="45">
        <f>'Année 2'!F41</f>
        <v>0</v>
      </c>
      <c r="D39" s="7">
        <v>2</v>
      </c>
      <c r="E39" s="7" t="s">
        <v>337</v>
      </c>
      <c r="F39" s="7" t="s">
        <v>337</v>
      </c>
      <c r="G39" s="43" t="s">
        <v>337</v>
      </c>
      <c r="H39" s="43" t="s">
        <v>337</v>
      </c>
      <c r="I39" s="43" t="s">
        <v>337</v>
      </c>
      <c r="J39" s="43">
        <v>7</v>
      </c>
      <c r="K39" s="43" t="s">
        <v>18</v>
      </c>
      <c r="L39" s="43"/>
      <c r="M39" s="43"/>
      <c r="N39" s="43" t="s">
        <v>33</v>
      </c>
      <c r="O39" s="43"/>
      <c r="P39" s="43"/>
      <c r="Q39" s="43"/>
      <c r="R39" s="43"/>
      <c r="S39" s="12"/>
      <c r="T39" s="47"/>
    </row>
    <row r="40" spans="1:20" ht="35.25" customHeight="1" x14ac:dyDescent="0.2">
      <c r="A40" s="70" t="str">
        <f>'Année 2'!B40</f>
        <v>Séminaire professionnel d'écriture pour le doublage</v>
      </c>
      <c r="B40" s="46" t="str">
        <f>'Année 2'!C40</f>
        <v>ECUE</v>
      </c>
      <c r="C40" s="45">
        <f>'Année 2'!F42</f>
        <v>0</v>
      </c>
      <c r="D40" s="7">
        <v>1</v>
      </c>
      <c r="E40" s="7" t="s">
        <v>338</v>
      </c>
      <c r="F40" s="7" t="s">
        <v>337</v>
      </c>
      <c r="G40" s="43" t="s">
        <v>337</v>
      </c>
      <c r="H40" s="43" t="s">
        <v>337</v>
      </c>
      <c r="I40" s="43" t="s">
        <v>337</v>
      </c>
      <c r="J40" s="43"/>
      <c r="K40" s="43" t="s">
        <v>9</v>
      </c>
      <c r="L40" s="43"/>
      <c r="M40" s="43">
        <v>1</v>
      </c>
      <c r="N40" s="43"/>
      <c r="O40" s="43"/>
      <c r="P40" s="43"/>
      <c r="Q40" s="43"/>
      <c r="R40" s="43"/>
      <c r="S40" s="12"/>
      <c r="T40" s="47"/>
    </row>
    <row r="41" spans="1:20" ht="30.5" customHeight="1" x14ac:dyDescent="0.2">
      <c r="A41" s="46" t="str">
        <f>'Année 2'!B41</f>
        <v>Stage</v>
      </c>
      <c r="B41" s="46" t="str">
        <f>'Année 2'!C41</f>
        <v>ECUE</v>
      </c>
      <c r="C41" s="45">
        <f>'Année 2'!F43</f>
        <v>0</v>
      </c>
      <c r="D41" s="7">
        <v>1</v>
      </c>
      <c r="E41" s="7" t="s">
        <v>337</v>
      </c>
      <c r="F41" s="7" t="s">
        <v>337</v>
      </c>
      <c r="G41" s="43" t="s">
        <v>337</v>
      </c>
      <c r="H41" s="43" t="s">
        <v>337</v>
      </c>
      <c r="I41" s="43" t="s">
        <v>337</v>
      </c>
      <c r="J41" s="43">
        <v>7</v>
      </c>
      <c r="K41" s="43" t="s">
        <v>18</v>
      </c>
      <c r="L41" s="43"/>
      <c r="M41" s="43"/>
      <c r="N41" s="43" t="s">
        <v>33</v>
      </c>
      <c r="O41" s="43"/>
      <c r="P41" s="43"/>
      <c r="Q41" s="43"/>
      <c r="R41" s="43"/>
      <c r="S41" s="12"/>
      <c r="T41" s="47"/>
    </row>
    <row r="42" spans="1:20" ht="30.5" customHeight="1" x14ac:dyDescent="0.2">
      <c r="A42" s="46">
        <f>'Année 2'!B42</f>
        <v>0</v>
      </c>
      <c r="B42" s="46">
        <f>'Année 2'!C42</f>
        <v>0</v>
      </c>
      <c r="C42" s="45">
        <f>'Année 2'!F44</f>
        <v>0</v>
      </c>
      <c r="D42" s="7"/>
      <c r="E42" s="7"/>
      <c r="F42" s="7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12"/>
      <c r="T42" s="47"/>
    </row>
    <row r="43" spans="1:20" ht="30.5" customHeight="1" x14ac:dyDescent="0.2">
      <c r="A43" s="46">
        <f>'Année 2'!B45</f>
        <v>0</v>
      </c>
      <c r="B43" s="46">
        <f>'Année 2'!C45</f>
        <v>0</v>
      </c>
      <c r="C43" s="45">
        <f>'Année 2'!F45</f>
        <v>0</v>
      </c>
      <c r="D43" s="7"/>
      <c r="E43" s="7"/>
      <c r="F43" s="7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12"/>
      <c r="T43" s="47"/>
    </row>
    <row r="44" spans="1:20" ht="30.5" customHeight="1" x14ac:dyDescent="0.2">
      <c r="A44" s="46">
        <f>'Année 2'!B46</f>
        <v>0</v>
      </c>
      <c r="B44" s="46">
        <f>'Année 2'!C46</f>
        <v>0</v>
      </c>
      <c r="C44" s="45">
        <f>'Année 2'!F46</f>
        <v>0</v>
      </c>
      <c r="D44" s="7"/>
      <c r="E44" s="7"/>
      <c r="F44" s="7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12"/>
      <c r="T44" s="47"/>
    </row>
    <row r="45" spans="1:20" ht="30.5" customHeight="1" x14ac:dyDescent="0.2">
      <c r="A45" s="46">
        <f>'Année 2'!B47</f>
        <v>0</v>
      </c>
      <c r="B45" s="46">
        <f>'Année 2'!C47</f>
        <v>0</v>
      </c>
      <c r="C45" s="45">
        <f>'Année 2'!F47</f>
        <v>0</v>
      </c>
      <c r="D45" s="7"/>
      <c r="E45" s="7"/>
      <c r="F45" s="7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12"/>
      <c r="T45" s="47"/>
    </row>
    <row r="46" spans="1:20" ht="30.5" customHeight="1" x14ac:dyDescent="0.2">
      <c r="A46" s="46">
        <f>'Année 2'!B48</f>
        <v>0</v>
      </c>
      <c r="B46" s="46">
        <f>'Année 2'!C48</f>
        <v>0</v>
      </c>
      <c r="C46" s="45">
        <f>'Année 2'!F48</f>
        <v>0</v>
      </c>
      <c r="D46" s="7"/>
      <c r="E46" s="7"/>
      <c r="F46" s="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47"/>
    </row>
    <row r="47" spans="1:20" ht="30.5" customHeight="1" x14ac:dyDescent="0.2">
      <c r="A47" s="46">
        <f>'Année 2'!B49</f>
        <v>0</v>
      </c>
      <c r="B47" s="46">
        <f>'Année 2'!C49</f>
        <v>0</v>
      </c>
      <c r="C47" s="45">
        <f>'Année 2'!F49</f>
        <v>0</v>
      </c>
      <c r="D47" s="7"/>
      <c r="E47" s="7"/>
      <c r="F47" s="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47"/>
    </row>
    <row r="48" spans="1:20" ht="30.5" customHeight="1" x14ac:dyDescent="0.2">
      <c r="A48" s="46">
        <f>'Année 2'!B50</f>
        <v>0</v>
      </c>
      <c r="B48" s="46">
        <f>'Année 2'!C50</f>
        <v>0</v>
      </c>
      <c r="C48" s="45">
        <f>'Année 2'!F50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47"/>
    </row>
    <row r="49" spans="1:20" ht="30.5" customHeight="1" x14ac:dyDescent="0.2">
      <c r="A49" s="46">
        <f>'Année 2'!B51</f>
        <v>0</v>
      </c>
      <c r="B49" s="46">
        <f>'Année 2'!C51</f>
        <v>0</v>
      </c>
      <c r="C49" s="45">
        <f>'Année 2'!F51</f>
        <v>0</v>
      </c>
      <c r="D49" s="7"/>
      <c r="E49" s="7"/>
      <c r="F49" s="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47"/>
    </row>
    <row r="50" spans="1:20" ht="30.5" customHeight="1" x14ac:dyDescent="0.2">
      <c r="A50" s="46">
        <f>'Année 2'!B52</f>
        <v>0</v>
      </c>
      <c r="B50" s="46">
        <f>'Année 2'!C52</f>
        <v>0</v>
      </c>
      <c r="C50" s="45">
        <f>'Année 2'!F52</f>
        <v>0</v>
      </c>
      <c r="D50" s="7"/>
      <c r="E50" s="7"/>
      <c r="F50" s="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47"/>
    </row>
    <row r="51" spans="1:20" ht="30.5" customHeight="1" x14ac:dyDescent="0.2">
      <c r="A51" s="46">
        <f>'Année 2'!B53</f>
        <v>0</v>
      </c>
      <c r="B51" s="46">
        <f>'Année 2'!C53</f>
        <v>0</v>
      </c>
      <c r="C51" s="45">
        <f>'Année 2'!F53</f>
        <v>0</v>
      </c>
      <c r="D51" s="7"/>
      <c r="E51" s="7"/>
      <c r="F51" s="7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12"/>
      <c r="T51" s="47"/>
    </row>
    <row r="52" spans="1:20" ht="30.5" customHeight="1" x14ac:dyDescent="0.2">
      <c r="A52" s="46">
        <f>'Année 2'!B54</f>
        <v>0</v>
      </c>
      <c r="B52" s="46">
        <f>'Année 2'!C54</f>
        <v>0</v>
      </c>
      <c r="C52" s="45">
        <f>'Année 2'!F54</f>
        <v>0</v>
      </c>
      <c r="D52" s="7"/>
      <c r="E52" s="7"/>
      <c r="F52" s="7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12"/>
      <c r="T52" s="47"/>
    </row>
    <row r="53" spans="1:20" ht="30.5" customHeight="1" x14ac:dyDescent="0.2">
      <c r="A53" s="46">
        <f>'Année 2'!B55</f>
        <v>0</v>
      </c>
      <c r="B53" s="46">
        <f>'Année 2'!C55</f>
        <v>0</v>
      </c>
      <c r="C53" s="45">
        <f>'Année 2'!F55</f>
        <v>0</v>
      </c>
      <c r="D53" s="7"/>
      <c r="E53" s="7"/>
      <c r="F53" s="7"/>
      <c r="G53" s="43"/>
      <c r="H53" s="43"/>
      <c r="I53" s="43"/>
      <c r="J53" s="44"/>
      <c r="K53" s="44"/>
      <c r="L53" s="44"/>
      <c r="M53" s="44"/>
      <c r="N53" s="44"/>
      <c r="O53" s="44"/>
      <c r="P53" s="44"/>
      <c r="Q53" s="44"/>
      <c r="R53" s="44"/>
      <c r="S53" s="12"/>
      <c r="T53" s="47"/>
    </row>
    <row r="54" spans="1:20" ht="30.5" customHeight="1" x14ac:dyDescent="0.2">
      <c r="A54" s="46">
        <f>'Année 2'!B56</f>
        <v>0</v>
      </c>
      <c r="B54" s="46">
        <f>'Année 2'!C56</f>
        <v>0</v>
      </c>
      <c r="C54" s="45">
        <f>'Année 2'!F56</f>
        <v>0</v>
      </c>
      <c r="D54" s="7"/>
      <c r="E54" s="7"/>
      <c r="F54" s="7"/>
      <c r="G54" s="43"/>
      <c r="H54" s="43"/>
      <c r="I54" s="43"/>
      <c r="J54" s="44"/>
      <c r="K54" s="44"/>
      <c r="L54" s="44"/>
      <c r="M54" s="44"/>
      <c r="N54" s="44"/>
      <c r="O54" s="44"/>
      <c r="P54" s="44"/>
      <c r="Q54" s="44"/>
      <c r="R54" s="44"/>
      <c r="S54" s="12"/>
      <c r="T54" s="47"/>
    </row>
    <row r="55" spans="1:20" ht="30.5" customHeight="1" x14ac:dyDescent="0.2">
      <c r="A55" s="46">
        <f>'Année 2'!B57</f>
        <v>0</v>
      </c>
      <c r="B55" s="46">
        <f>'Année 2'!C57</f>
        <v>0</v>
      </c>
      <c r="C55" s="45">
        <f>'Année 2'!F57</f>
        <v>0</v>
      </c>
      <c r="D55" s="7"/>
      <c r="E55" s="7"/>
      <c r="F55" s="7"/>
      <c r="G55" s="43"/>
      <c r="H55" s="43"/>
      <c r="I55" s="43"/>
      <c r="J55" s="44"/>
      <c r="K55" s="44"/>
      <c r="L55" s="44"/>
      <c r="M55" s="44"/>
      <c r="N55" s="44"/>
      <c r="O55" s="44"/>
      <c r="P55" s="44"/>
      <c r="Q55" s="44"/>
      <c r="R55" s="44"/>
      <c r="S55" s="12"/>
      <c r="T55" s="47"/>
    </row>
    <row r="56" spans="1:20" ht="30.5" customHeight="1" x14ac:dyDescent="0.2">
      <c r="A56" s="46">
        <f>'Année 2'!B58</f>
        <v>0</v>
      </c>
      <c r="B56" s="46">
        <f>'Année 2'!C58</f>
        <v>0</v>
      </c>
      <c r="C56" s="45">
        <f>'Année 2'!F58</f>
        <v>0</v>
      </c>
      <c r="D56" s="7"/>
      <c r="E56" s="7"/>
      <c r="F56" s="7"/>
      <c r="G56" s="43"/>
      <c r="H56" s="43"/>
      <c r="I56" s="43"/>
      <c r="J56" s="44"/>
      <c r="K56" s="44"/>
      <c r="L56" s="44"/>
      <c r="M56" s="44"/>
      <c r="N56" s="44"/>
      <c r="O56" s="44"/>
      <c r="P56" s="44"/>
      <c r="Q56" s="44"/>
      <c r="R56" s="44"/>
      <c r="S56" s="12"/>
      <c r="T56" s="47"/>
    </row>
    <row r="57" spans="1:20" ht="30.5" customHeight="1" x14ac:dyDescent="0.2">
      <c r="A57" s="46">
        <f>'Année 2'!B59</f>
        <v>0</v>
      </c>
      <c r="B57" s="46">
        <f>'Année 2'!C59</f>
        <v>0</v>
      </c>
      <c r="C57" s="45">
        <f>'Année 2'!F59</f>
        <v>0</v>
      </c>
      <c r="D57" s="7"/>
      <c r="E57" s="7"/>
      <c r="F57" s="7"/>
      <c r="G57" s="43"/>
      <c r="H57" s="43"/>
      <c r="I57" s="43"/>
      <c r="J57" s="44"/>
      <c r="K57" s="44"/>
      <c r="L57" s="44"/>
      <c r="M57" s="44"/>
      <c r="N57" s="44"/>
      <c r="O57" s="44"/>
      <c r="P57" s="44"/>
      <c r="Q57" s="44"/>
      <c r="R57" s="44"/>
      <c r="S57" s="12"/>
      <c r="T57" s="47"/>
    </row>
    <row r="58" spans="1:20" ht="30.5" customHeight="1" x14ac:dyDescent="0.2">
      <c r="A58" s="46">
        <f>'Année 2'!B60</f>
        <v>0</v>
      </c>
      <c r="B58" s="46">
        <f>'Année 2'!C60</f>
        <v>0</v>
      </c>
      <c r="C58" s="45">
        <f>'Année 2'!F60</f>
        <v>0</v>
      </c>
      <c r="D58" s="7"/>
      <c r="E58" s="7"/>
      <c r="F58" s="7"/>
      <c r="G58" s="43"/>
      <c r="H58" s="43"/>
      <c r="I58" s="43"/>
      <c r="J58" s="44"/>
      <c r="K58" s="44"/>
      <c r="L58" s="44"/>
      <c r="M58" s="44"/>
      <c r="N58" s="44"/>
      <c r="O58" s="44"/>
      <c r="P58" s="44"/>
      <c r="Q58" s="44"/>
      <c r="R58" s="44"/>
      <c r="S58" s="12"/>
      <c r="T58" s="47"/>
    </row>
    <row r="59" spans="1:20" ht="30.5" customHeight="1" x14ac:dyDescent="0.2">
      <c r="A59" s="46">
        <f>'Année 2'!B61</f>
        <v>0</v>
      </c>
      <c r="B59" s="46">
        <f>'Année 2'!C61</f>
        <v>0</v>
      </c>
      <c r="C59" s="45">
        <f>'Année 2'!F61</f>
        <v>0</v>
      </c>
      <c r="D59" s="7"/>
      <c r="E59" s="7"/>
      <c r="F59" s="7"/>
      <c r="G59" s="43"/>
      <c r="H59" s="43"/>
      <c r="I59" s="43"/>
      <c r="J59" s="44"/>
      <c r="K59" s="44"/>
      <c r="L59" s="44"/>
      <c r="M59" s="44"/>
      <c r="N59" s="44"/>
      <c r="O59" s="44"/>
      <c r="P59" s="44"/>
      <c r="Q59" s="44"/>
      <c r="R59" s="44"/>
      <c r="S59" s="12"/>
      <c r="T59" s="47"/>
    </row>
    <row r="60" spans="1:20" ht="30.5" customHeight="1" x14ac:dyDescent="0.2">
      <c r="A60" s="46">
        <f>'Année 2'!B62</f>
        <v>0</v>
      </c>
      <c r="B60" s="46">
        <f>'Année 2'!C62</f>
        <v>0</v>
      </c>
      <c r="C60" s="45">
        <f>'Année 2'!F62</f>
        <v>0</v>
      </c>
      <c r="D60" s="7"/>
      <c r="E60" s="7"/>
      <c r="F60" s="7"/>
      <c r="G60" s="43"/>
      <c r="H60" s="43"/>
      <c r="I60" s="43"/>
      <c r="J60" s="44"/>
      <c r="K60" s="44"/>
      <c r="L60" s="44"/>
      <c r="M60" s="44"/>
      <c r="N60" s="44"/>
      <c r="O60" s="44"/>
      <c r="P60" s="44"/>
      <c r="Q60" s="44"/>
      <c r="R60" s="44"/>
      <c r="S60" s="12"/>
      <c r="T60" s="47"/>
    </row>
    <row r="61" spans="1:20" ht="30.5" customHeight="1" x14ac:dyDescent="0.2">
      <c r="A61" s="46">
        <f>'Année 2'!B63</f>
        <v>0</v>
      </c>
      <c r="B61" s="46">
        <f>'Année 2'!C63</f>
        <v>0</v>
      </c>
      <c r="C61" s="45">
        <f>'Année 2'!F63</f>
        <v>0</v>
      </c>
      <c r="D61" s="7"/>
      <c r="E61" s="7"/>
      <c r="F61" s="7"/>
      <c r="G61" s="43"/>
      <c r="H61" s="43"/>
      <c r="I61" s="43"/>
      <c r="J61" s="44"/>
      <c r="K61" s="44"/>
      <c r="L61" s="44"/>
      <c r="M61" s="44"/>
      <c r="N61" s="44"/>
      <c r="O61" s="44"/>
      <c r="P61" s="44"/>
      <c r="Q61" s="44"/>
      <c r="R61" s="44"/>
      <c r="S61" s="12"/>
      <c r="T61" s="47"/>
    </row>
    <row r="62" spans="1:20" ht="30.5" customHeight="1" x14ac:dyDescent="0.2">
      <c r="A62" s="46">
        <f>'Année 2'!B64</f>
        <v>0</v>
      </c>
      <c r="B62" s="46">
        <f>'Année 2'!C64</f>
        <v>0</v>
      </c>
      <c r="C62" s="45">
        <f>'Année 2'!F64</f>
        <v>0</v>
      </c>
      <c r="D62" s="44"/>
      <c r="E62" s="44"/>
      <c r="F62" s="44"/>
      <c r="G62" s="43"/>
      <c r="H62" s="43"/>
      <c r="I62" s="43"/>
      <c r="J62" s="44"/>
      <c r="K62" s="44"/>
      <c r="L62" s="44"/>
      <c r="M62" s="44"/>
      <c r="N62" s="44"/>
      <c r="O62" s="44"/>
      <c r="P62" s="44"/>
      <c r="Q62" s="44"/>
      <c r="R62" s="44"/>
      <c r="S62" s="12"/>
      <c r="T62" s="47"/>
    </row>
    <row r="63" spans="1:20" ht="30.5" customHeight="1" x14ac:dyDescent="0.2">
      <c r="A63" s="46">
        <f>'Année 2'!B65</f>
        <v>0</v>
      </c>
      <c r="B63" s="46">
        <f>'Année 2'!C65</f>
        <v>0</v>
      </c>
      <c r="C63" s="45">
        <f>'Année 2'!F65</f>
        <v>0</v>
      </c>
      <c r="D63" s="44"/>
      <c r="E63" s="44"/>
      <c r="F63" s="44"/>
      <c r="G63" s="43"/>
      <c r="H63" s="43"/>
      <c r="I63" s="43"/>
      <c r="J63" s="44"/>
      <c r="K63" s="44"/>
      <c r="L63" s="44"/>
      <c r="M63" s="44"/>
      <c r="N63" s="44"/>
      <c r="O63" s="44"/>
      <c r="P63" s="44"/>
      <c r="Q63" s="44"/>
      <c r="R63" s="44"/>
      <c r="S63" s="12"/>
      <c r="T63" s="47"/>
    </row>
    <row r="64" spans="1:20" ht="30.5" customHeight="1" x14ac:dyDescent="0.2">
      <c r="A64" s="46">
        <f>'Année 2'!B66</f>
        <v>0</v>
      </c>
      <c r="B64" s="46">
        <f>'Année 2'!C66</f>
        <v>0</v>
      </c>
      <c r="C64" s="45">
        <f>'Année 2'!F66</f>
        <v>0</v>
      </c>
      <c r="D64" s="44"/>
      <c r="E64" s="44"/>
      <c r="F64" s="44"/>
      <c r="G64" s="43"/>
      <c r="H64" s="43"/>
      <c r="I64" s="43"/>
      <c r="J64" s="44"/>
      <c r="K64" s="44"/>
      <c r="L64" s="44"/>
      <c r="M64" s="44"/>
      <c r="N64" s="44"/>
      <c r="O64" s="44"/>
      <c r="P64" s="44"/>
      <c r="Q64" s="44"/>
      <c r="R64" s="44"/>
      <c r="S64" s="12"/>
      <c r="T64" s="47"/>
    </row>
    <row r="65" spans="1:20" ht="30.5" customHeight="1" x14ac:dyDescent="0.2">
      <c r="A65" s="46">
        <f>'Année 2'!B67</f>
        <v>0</v>
      </c>
      <c r="B65" s="46">
        <f>'Année 2'!C67</f>
        <v>0</v>
      </c>
      <c r="C65" s="45">
        <f>'Année 2'!F67</f>
        <v>0</v>
      </c>
      <c r="D65" s="44"/>
      <c r="E65" s="44"/>
      <c r="F65" s="44"/>
      <c r="G65" s="43"/>
      <c r="H65" s="43"/>
      <c r="I65" s="43"/>
      <c r="J65" s="44"/>
      <c r="K65" s="44"/>
      <c r="L65" s="44"/>
      <c r="M65" s="44"/>
      <c r="N65" s="44"/>
      <c r="O65" s="44"/>
      <c r="P65" s="44"/>
      <c r="Q65" s="44"/>
      <c r="R65" s="44"/>
      <c r="S65" s="12"/>
      <c r="T65" s="47"/>
    </row>
    <row r="66" spans="1:20" ht="30.5" customHeight="1" x14ac:dyDescent="0.2">
      <c r="A66" s="46">
        <f>'Année 2'!B68</f>
        <v>0</v>
      </c>
      <c r="B66" s="46">
        <f>'Année 2'!C68</f>
        <v>0</v>
      </c>
      <c r="C66" s="45">
        <f>'Année 2'!F68</f>
        <v>0</v>
      </c>
      <c r="D66" s="44"/>
      <c r="E66" s="44"/>
      <c r="F66" s="44"/>
      <c r="G66" s="43"/>
      <c r="H66" s="43"/>
      <c r="I66" s="43"/>
      <c r="J66" s="44"/>
      <c r="K66" s="44"/>
      <c r="L66" s="44"/>
      <c r="M66" s="44"/>
      <c r="N66" s="44"/>
      <c r="O66" s="44"/>
      <c r="P66" s="44"/>
      <c r="Q66" s="44"/>
      <c r="R66" s="44"/>
      <c r="S66" s="12"/>
      <c r="T66" s="47"/>
    </row>
    <row r="67" spans="1:20" ht="30.5" customHeight="1" x14ac:dyDescent="0.2">
      <c r="A67" s="46">
        <f>'Année 2'!B69</f>
        <v>0</v>
      </c>
      <c r="B67" s="46">
        <f>'Année 2'!C69</f>
        <v>0</v>
      </c>
      <c r="C67" s="45">
        <f>'Année 2'!F69</f>
        <v>0</v>
      </c>
      <c r="D67" s="44"/>
      <c r="E67" s="44"/>
      <c r="F67" s="44"/>
      <c r="G67" s="43"/>
      <c r="H67" s="43"/>
      <c r="I67" s="43"/>
      <c r="J67" s="44"/>
      <c r="K67" s="44"/>
      <c r="L67" s="44"/>
      <c r="M67" s="44"/>
      <c r="N67" s="44"/>
      <c r="O67" s="44"/>
      <c r="P67" s="44"/>
      <c r="Q67" s="44"/>
      <c r="R67" s="44"/>
      <c r="S67" s="12"/>
      <c r="T67" s="47"/>
    </row>
    <row r="68" spans="1:20" ht="30.5" customHeight="1" x14ac:dyDescent="0.2">
      <c r="A68" s="46">
        <f>'Année 2'!B70</f>
        <v>0</v>
      </c>
      <c r="B68" s="46">
        <f>'Année 2'!C70</f>
        <v>0</v>
      </c>
      <c r="C68" s="45">
        <f>'Année 2'!F70</f>
        <v>0</v>
      </c>
      <c r="D68" s="44"/>
      <c r="E68" s="44"/>
      <c r="F68" s="44"/>
      <c r="G68" s="43"/>
      <c r="H68" s="43"/>
      <c r="I68" s="43"/>
      <c r="J68" s="44"/>
      <c r="K68" s="44"/>
      <c r="L68" s="44"/>
      <c r="M68" s="44"/>
      <c r="N68" s="44"/>
      <c r="O68" s="44"/>
      <c r="P68" s="44"/>
      <c r="Q68" s="44"/>
      <c r="R68" s="44"/>
      <c r="S68" s="12"/>
      <c r="T68" s="47"/>
    </row>
    <row r="69" spans="1:20" ht="30.5" customHeight="1" x14ac:dyDescent="0.2">
      <c r="A69" s="46">
        <f>'Année 2'!B71</f>
        <v>0</v>
      </c>
      <c r="B69" s="46">
        <f>'Année 2'!C71</f>
        <v>0</v>
      </c>
      <c r="C69" s="45">
        <f>'Année 2'!F71</f>
        <v>0</v>
      </c>
      <c r="D69" s="44"/>
      <c r="E69" s="44"/>
      <c r="F69" s="44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12"/>
      <c r="T69" s="47"/>
    </row>
    <row r="70" spans="1:20" ht="30.5" customHeight="1" x14ac:dyDescent="0.2">
      <c r="A70" s="46">
        <f>'Année 2'!B72</f>
        <v>0</v>
      </c>
      <c r="B70" s="46">
        <f>'Année 2'!C72</f>
        <v>0</v>
      </c>
      <c r="C70" s="45">
        <f>'Année 2'!F72</f>
        <v>0</v>
      </c>
      <c r="D70" s="44"/>
      <c r="E70" s="44"/>
      <c r="F70" s="44"/>
      <c r="G70" s="43"/>
      <c r="H70" s="43"/>
      <c r="I70" s="43"/>
      <c r="J70" s="44"/>
      <c r="K70" s="44"/>
      <c r="L70" s="44"/>
      <c r="M70" s="44"/>
      <c r="N70" s="44"/>
      <c r="O70" s="44"/>
      <c r="P70" s="44"/>
      <c r="Q70" s="44"/>
      <c r="R70" s="44"/>
      <c r="S70" s="12"/>
      <c r="T70" s="47"/>
    </row>
    <row r="71" spans="1:20" ht="30.5" customHeight="1" x14ac:dyDescent="0.2">
      <c r="A71" s="46">
        <f>'Année 2'!B73</f>
        <v>0</v>
      </c>
      <c r="B71" s="46">
        <f>'Année 2'!C73</f>
        <v>0</v>
      </c>
      <c r="C71" s="45">
        <f>'Année 2'!F73</f>
        <v>0</v>
      </c>
      <c r="D71" s="44"/>
      <c r="E71" s="44"/>
      <c r="F71" s="44"/>
      <c r="G71" s="43"/>
      <c r="H71" s="43"/>
      <c r="I71" s="43"/>
      <c r="J71" s="44"/>
      <c r="K71" s="44"/>
      <c r="L71" s="44"/>
      <c r="M71" s="44"/>
      <c r="N71" s="44"/>
      <c r="O71" s="44"/>
      <c r="P71" s="44"/>
      <c r="Q71" s="44"/>
      <c r="R71" s="44"/>
      <c r="S71" s="12"/>
      <c r="T71" s="47"/>
    </row>
    <row r="72" spans="1:20" ht="30.5" customHeight="1" x14ac:dyDescent="0.2">
      <c r="A72" s="46">
        <f>'Année 2'!B74</f>
        <v>0</v>
      </c>
      <c r="B72" s="46">
        <f>'Année 2'!C74</f>
        <v>0</v>
      </c>
      <c r="C72" s="45">
        <f>'Année 2'!F74</f>
        <v>0</v>
      </c>
      <c r="D72" s="44"/>
      <c r="E72" s="44"/>
      <c r="F72" s="44"/>
      <c r="G72" s="43"/>
      <c r="H72" s="43"/>
      <c r="I72" s="43"/>
      <c r="J72" s="44"/>
      <c r="K72" s="44"/>
      <c r="L72" s="44"/>
      <c r="M72" s="44"/>
      <c r="N72" s="44"/>
      <c r="O72" s="44"/>
      <c r="P72" s="44"/>
      <c r="Q72" s="44"/>
      <c r="R72" s="44"/>
      <c r="S72" s="12"/>
      <c r="T72" s="47"/>
    </row>
    <row r="73" spans="1:20" ht="30.5" customHeight="1" x14ac:dyDescent="0.2">
      <c r="A73" s="46">
        <f>'Année 2'!B75</f>
        <v>0</v>
      </c>
      <c r="B73" s="46">
        <f>'Année 2'!C75</f>
        <v>0</v>
      </c>
      <c r="C73" s="45">
        <f>'Année 2'!F75</f>
        <v>0</v>
      </c>
      <c r="D73" s="44"/>
      <c r="E73" s="44"/>
      <c r="F73" s="44"/>
      <c r="G73" s="43"/>
      <c r="H73" s="43"/>
      <c r="I73" s="43"/>
      <c r="J73" s="44"/>
      <c r="K73" s="44"/>
      <c r="L73" s="44"/>
      <c r="M73" s="44"/>
      <c r="N73" s="44"/>
      <c r="O73" s="44"/>
      <c r="P73" s="44"/>
      <c r="Q73" s="44"/>
      <c r="R73" s="44"/>
      <c r="S73" s="12"/>
      <c r="T73" s="47"/>
    </row>
    <row r="74" spans="1:20" ht="30.5" customHeight="1" x14ac:dyDescent="0.2">
      <c r="A74" s="46">
        <f>'Année 2'!B76</f>
        <v>0</v>
      </c>
      <c r="B74" s="46">
        <f>'Année 2'!C76</f>
        <v>0</v>
      </c>
      <c r="C74" s="45">
        <f>'Année 2'!F76</f>
        <v>0</v>
      </c>
      <c r="D74" s="44"/>
      <c r="E74" s="44"/>
      <c r="F74" s="44"/>
      <c r="G74" s="43"/>
      <c r="H74" s="43"/>
      <c r="I74" s="43"/>
      <c r="J74" s="44"/>
      <c r="K74" s="44"/>
      <c r="L74" s="44"/>
      <c r="M74" s="44"/>
      <c r="N74" s="44"/>
      <c r="O74" s="44"/>
      <c r="P74" s="44"/>
      <c r="Q74" s="44"/>
      <c r="R74" s="44"/>
      <c r="S74" s="12"/>
      <c r="T74" s="47"/>
    </row>
    <row r="75" spans="1:20" ht="30.5" customHeight="1" x14ac:dyDescent="0.2">
      <c r="A75" s="46">
        <f>'Année 2'!B77</f>
        <v>0</v>
      </c>
      <c r="B75" s="46">
        <f>'Année 2'!C77</f>
        <v>0</v>
      </c>
      <c r="C75" s="45">
        <f>'Année 2'!F77</f>
        <v>0</v>
      </c>
      <c r="D75" s="44"/>
      <c r="E75" s="44"/>
      <c r="F75" s="44"/>
      <c r="G75" s="43"/>
      <c r="H75" s="43"/>
      <c r="I75" s="43"/>
      <c r="J75" s="44"/>
      <c r="K75" s="44"/>
      <c r="L75" s="44"/>
      <c r="M75" s="44"/>
      <c r="N75" s="44"/>
      <c r="O75" s="44"/>
      <c r="P75" s="44"/>
      <c r="Q75" s="44"/>
      <c r="R75" s="44"/>
      <c r="S75" s="12"/>
      <c r="T75" s="47"/>
    </row>
    <row r="76" spans="1:20" ht="30.5" customHeight="1" x14ac:dyDescent="0.2">
      <c r="A76" s="46">
        <f>'Année 2'!B78</f>
        <v>0</v>
      </c>
      <c r="B76" s="46">
        <f>'Année 2'!C78</f>
        <v>0</v>
      </c>
      <c r="C76" s="45">
        <f>'Année 2'!F78</f>
        <v>0</v>
      </c>
      <c r="D76" s="44"/>
      <c r="E76" s="44"/>
      <c r="F76" s="44"/>
      <c r="G76" s="43"/>
      <c r="H76" s="43"/>
      <c r="I76" s="43"/>
      <c r="J76" s="44"/>
      <c r="K76" s="44"/>
      <c r="L76" s="44"/>
      <c r="M76" s="44"/>
      <c r="N76" s="44"/>
      <c r="O76" s="44"/>
      <c r="P76" s="44"/>
      <c r="Q76" s="44"/>
      <c r="R76" s="44"/>
      <c r="S76" s="12"/>
      <c r="T76" s="47"/>
    </row>
    <row r="77" spans="1:20" ht="30.5" customHeight="1" x14ac:dyDescent="0.2">
      <c r="A77" s="46">
        <f>'Année 2'!B79</f>
        <v>0</v>
      </c>
      <c r="B77" s="46">
        <f>'Année 2'!C79</f>
        <v>0</v>
      </c>
      <c r="C77" s="45">
        <f>'Année 2'!F79</f>
        <v>0</v>
      </c>
      <c r="D77" s="44"/>
      <c r="E77" s="44"/>
      <c r="F77" s="44"/>
      <c r="G77" s="43"/>
      <c r="H77" s="43"/>
      <c r="I77" s="43"/>
      <c r="J77" s="44"/>
      <c r="K77" s="44"/>
      <c r="L77" s="44"/>
      <c r="M77" s="44"/>
      <c r="N77" s="44"/>
      <c r="O77" s="44"/>
      <c r="P77" s="44"/>
      <c r="Q77" s="44"/>
      <c r="R77" s="44"/>
      <c r="S77" s="12"/>
      <c r="T77" s="47"/>
    </row>
    <row r="78" spans="1:20" ht="30.5" customHeight="1" x14ac:dyDescent="0.2">
      <c r="A78" s="46">
        <f>'Année 2'!B80</f>
        <v>0</v>
      </c>
      <c r="B78" s="46">
        <f>'Année 2'!C80</f>
        <v>0</v>
      </c>
      <c r="C78" s="45">
        <f>'Année 2'!F80</f>
        <v>0</v>
      </c>
      <c r="D78" s="44"/>
      <c r="E78" s="44"/>
      <c r="F78" s="44"/>
      <c r="G78" s="43"/>
      <c r="H78" s="43"/>
      <c r="I78" s="43"/>
      <c r="J78" s="44"/>
      <c r="K78" s="44"/>
      <c r="L78" s="44"/>
      <c r="M78" s="44"/>
      <c r="N78" s="44"/>
      <c r="O78" s="44"/>
      <c r="P78" s="44"/>
      <c r="Q78" s="44"/>
      <c r="R78" s="44"/>
      <c r="S78" s="12"/>
      <c r="T78" s="47"/>
    </row>
    <row r="79" spans="1:20" ht="30.5" customHeight="1" x14ac:dyDescent="0.2">
      <c r="A79" s="46">
        <f>'Année 2'!B81</f>
        <v>0</v>
      </c>
      <c r="B79" s="46">
        <f>'Année 2'!C81</f>
        <v>0</v>
      </c>
      <c r="C79" s="45">
        <f>'Année 2'!F81</f>
        <v>0</v>
      </c>
      <c r="D79" s="44"/>
      <c r="E79" s="44"/>
      <c r="F79" s="44"/>
      <c r="G79" s="43"/>
      <c r="H79" s="43"/>
      <c r="I79" s="43"/>
      <c r="J79" s="44"/>
      <c r="K79" s="44"/>
      <c r="L79" s="44"/>
      <c r="M79" s="44"/>
      <c r="N79" s="44"/>
      <c r="O79" s="44"/>
      <c r="P79" s="44"/>
      <c r="Q79" s="44"/>
      <c r="R79" s="44"/>
      <c r="S79" s="12"/>
      <c r="T79" s="47"/>
    </row>
    <row r="80" spans="1:20" ht="30.5" customHeight="1" x14ac:dyDescent="0.2">
      <c r="A80" s="46">
        <f>'Année 2'!B82</f>
        <v>0</v>
      </c>
      <c r="B80" s="46">
        <f>'Année 2'!C82</f>
        <v>0</v>
      </c>
      <c r="C80" s="45">
        <f>'Année 2'!F82</f>
        <v>0</v>
      </c>
      <c r="D80" s="44"/>
      <c r="E80" s="44"/>
      <c r="F80" s="44"/>
      <c r="G80" s="43"/>
      <c r="H80" s="43"/>
      <c r="I80" s="43"/>
      <c r="J80" s="44"/>
      <c r="K80" s="44"/>
      <c r="L80" s="44"/>
      <c r="M80" s="44"/>
      <c r="N80" s="44"/>
      <c r="O80" s="44"/>
      <c r="P80" s="44"/>
      <c r="Q80" s="44"/>
      <c r="R80" s="44"/>
      <c r="S80" s="12"/>
      <c r="T80" s="47"/>
    </row>
    <row r="81" spans="1:20" ht="30.5" customHeight="1" x14ac:dyDescent="0.2">
      <c r="A81" s="46">
        <f>'Année 2'!B83</f>
        <v>0</v>
      </c>
      <c r="B81" s="46">
        <f>'Année 2'!C83</f>
        <v>0</v>
      </c>
      <c r="C81" s="45">
        <f>'Année 2'!F83</f>
        <v>0</v>
      </c>
      <c r="D81" s="44"/>
      <c r="E81" s="44"/>
      <c r="F81" s="44"/>
      <c r="G81" s="43"/>
      <c r="H81" s="43"/>
      <c r="I81" s="43"/>
      <c r="J81" s="44"/>
      <c r="K81" s="44"/>
      <c r="L81" s="44"/>
      <c r="M81" s="44"/>
      <c r="N81" s="44"/>
      <c r="O81" s="44"/>
      <c r="P81" s="44"/>
      <c r="Q81" s="44"/>
      <c r="R81" s="44"/>
      <c r="S81" s="12"/>
      <c r="T81" s="47"/>
    </row>
    <row r="82" spans="1:20" ht="30.5" customHeight="1" x14ac:dyDescent="0.2">
      <c r="A82" s="46">
        <f>'Année 2'!B84</f>
        <v>0</v>
      </c>
      <c r="B82" s="46">
        <f>'Année 2'!C84</f>
        <v>0</v>
      </c>
      <c r="C82" s="45">
        <f>'Année 2'!F84</f>
        <v>0</v>
      </c>
      <c r="D82" s="44"/>
      <c r="E82" s="44"/>
      <c r="F82" s="44"/>
      <c r="G82" s="43"/>
      <c r="H82" s="43"/>
      <c r="I82" s="43"/>
      <c r="J82" s="44"/>
      <c r="K82" s="44"/>
      <c r="L82" s="44"/>
      <c r="M82" s="44"/>
      <c r="N82" s="44"/>
      <c r="O82" s="44"/>
      <c r="P82" s="44"/>
      <c r="Q82" s="44"/>
      <c r="R82" s="44"/>
      <c r="S82" s="12"/>
      <c r="T82" s="47"/>
    </row>
    <row r="83" spans="1:20" ht="30.5" customHeight="1" x14ac:dyDescent="0.2">
      <c r="A83" s="46">
        <f>'Année 2'!B85</f>
        <v>0</v>
      </c>
      <c r="B83" s="46">
        <f>'Année 2'!C85</f>
        <v>0</v>
      </c>
      <c r="C83" s="45">
        <f>'Année 2'!F85</f>
        <v>0</v>
      </c>
      <c r="D83" s="44"/>
      <c r="E83" s="44"/>
      <c r="F83" s="44"/>
      <c r="G83" s="43"/>
      <c r="H83" s="43"/>
      <c r="I83" s="43"/>
      <c r="J83" s="44"/>
      <c r="K83" s="44"/>
      <c r="L83" s="44"/>
      <c r="M83" s="44"/>
      <c r="N83" s="44"/>
      <c r="O83" s="44"/>
      <c r="P83" s="44"/>
      <c r="Q83" s="44"/>
      <c r="R83" s="44"/>
      <c r="S83" s="12"/>
      <c r="T83" s="47"/>
    </row>
    <row r="84" spans="1:20" ht="30.5" customHeight="1" x14ac:dyDescent="0.2">
      <c r="A84" s="46">
        <f>'Année 2'!B86</f>
        <v>0</v>
      </c>
      <c r="B84" s="46">
        <f>'Année 2'!C86</f>
        <v>0</v>
      </c>
      <c r="C84" s="45">
        <f>'Année 2'!F86</f>
        <v>0</v>
      </c>
      <c r="D84" s="44"/>
      <c r="E84" s="44"/>
      <c r="F84" s="44"/>
      <c r="G84" s="43"/>
      <c r="H84" s="43"/>
      <c r="I84" s="43"/>
      <c r="J84" s="44"/>
      <c r="K84" s="44"/>
      <c r="L84" s="44"/>
      <c r="M84" s="44"/>
      <c r="N84" s="44"/>
      <c r="O84" s="44"/>
      <c r="P84" s="44"/>
      <c r="Q84" s="44"/>
      <c r="R84" s="44"/>
      <c r="S84" s="12"/>
      <c r="T84" s="47"/>
    </row>
    <row r="85" spans="1:20" ht="30.5" customHeight="1" x14ac:dyDescent="0.2">
      <c r="A85" s="46">
        <f>'Année 2'!B87</f>
        <v>0</v>
      </c>
      <c r="B85" s="46">
        <f>'Année 2'!C87</f>
        <v>0</v>
      </c>
      <c r="C85" s="45">
        <f>'Année 2'!F87</f>
        <v>0</v>
      </c>
      <c r="D85" s="44"/>
      <c r="E85" s="44"/>
      <c r="F85" s="44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12"/>
      <c r="T85" s="47"/>
    </row>
    <row r="86" spans="1:20" ht="30.5" customHeight="1" x14ac:dyDescent="0.2">
      <c r="A86" s="46">
        <f>'Année 2'!B88</f>
        <v>0</v>
      </c>
      <c r="B86" s="46">
        <f>'Année 2'!C88</f>
        <v>0</v>
      </c>
      <c r="C86" s="45">
        <f>'Année 2'!F88</f>
        <v>0</v>
      </c>
      <c r="D86" s="44"/>
      <c r="E86" s="44"/>
      <c r="F86" s="44"/>
      <c r="G86" s="43"/>
      <c r="H86" s="43"/>
      <c r="I86" s="43"/>
      <c r="J86" s="44"/>
      <c r="K86" s="44"/>
      <c r="L86" s="44"/>
      <c r="M86" s="44"/>
      <c r="N86" s="44"/>
      <c r="O86" s="44"/>
      <c r="P86" s="44"/>
      <c r="Q86" s="44"/>
      <c r="R86" s="44"/>
      <c r="S86" s="12"/>
      <c r="T86" s="47"/>
    </row>
    <row r="87" spans="1:20" ht="30.5" customHeight="1" x14ac:dyDescent="0.2">
      <c r="A87" s="46">
        <f>'Année 2'!B89</f>
        <v>0</v>
      </c>
      <c r="B87" s="46">
        <f>'Année 2'!C89</f>
        <v>0</v>
      </c>
      <c r="C87" s="45">
        <f>'Année 2'!F89</f>
        <v>0</v>
      </c>
      <c r="D87" s="44"/>
      <c r="E87" s="44"/>
      <c r="F87" s="44"/>
      <c r="G87" s="43"/>
      <c r="H87" s="43"/>
      <c r="I87" s="43"/>
      <c r="J87" s="44"/>
      <c r="K87" s="44"/>
      <c r="L87" s="44"/>
      <c r="M87" s="44"/>
      <c r="N87" s="44"/>
      <c r="O87" s="44"/>
      <c r="P87" s="44"/>
      <c r="Q87" s="44"/>
      <c r="R87" s="44"/>
      <c r="S87" s="12"/>
      <c r="T87" s="47"/>
    </row>
    <row r="88" spans="1:20" ht="30.5" customHeight="1" x14ac:dyDescent="0.2">
      <c r="A88" s="46">
        <f>'Année 2'!B90</f>
        <v>0</v>
      </c>
      <c r="B88" s="46">
        <f>'Année 2'!C90</f>
        <v>0</v>
      </c>
      <c r="C88" s="45">
        <f>'Année 2'!F90</f>
        <v>0</v>
      </c>
      <c r="D88" s="44"/>
      <c r="E88" s="44"/>
      <c r="F88" s="44"/>
      <c r="G88" s="43"/>
      <c r="H88" s="43"/>
      <c r="I88" s="43"/>
      <c r="J88" s="44"/>
      <c r="K88" s="44"/>
      <c r="L88" s="44"/>
      <c r="M88" s="44"/>
      <c r="N88" s="44"/>
      <c r="O88" s="44"/>
      <c r="P88" s="44"/>
      <c r="Q88" s="44"/>
      <c r="R88" s="44"/>
      <c r="S88" s="12"/>
      <c r="T88" s="47"/>
    </row>
    <row r="89" spans="1:20" ht="30.5" customHeight="1" x14ac:dyDescent="0.2">
      <c r="A89" s="46">
        <f>'Année 2'!B91</f>
        <v>0</v>
      </c>
      <c r="B89" s="46">
        <f>'Année 2'!C91</f>
        <v>0</v>
      </c>
      <c r="C89" s="45">
        <f>'Année 2'!F91</f>
        <v>0</v>
      </c>
      <c r="D89" s="44"/>
      <c r="E89" s="44"/>
      <c r="F89" s="44"/>
      <c r="G89" s="43"/>
      <c r="H89" s="43"/>
      <c r="I89" s="43"/>
      <c r="J89" s="44"/>
      <c r="K89" s="44"/>
      <c r="L89" s="44"/>
      <c r="M89" s="44"/>
      <c r="N89" s="44"/>
      <c r="O89" s="44"/>
      <c r="P89" s="44"/>
      <c r="Q89" s="44"/>
      <c r="R89" s="44"/>
      <c r="S89" s="12"/>
      <c r="T89" s="47"/>
    </row>
    <row r="90" spans="1:20" ht="30.5" customHeight="1" x14ac:dyDescent="0.2">
      <c r="A90" s="46">
        <f>'Année 2'!B92</f>
        <v>0</v>
      </c>
      <c r="B90" s="46">
        <f>'Année 2'!C92</f>
        <v>0</v>
      </c>
      <c r="C90" s="45">
        <f>'Année 2'!F92</f>
        <v>0</v>
      </c>
      <c r="D90" s="44"/>
      <c r="E90" s="44"/>
      <c r="F90" s="44"/>
      <c r="G90" s="43"/>
      <c r="H90" s="43"/>
      <c r="I90" s="43"/>
      <c r="J90" s="44"/>
      <c r="K90" s="44"/>
      <c r="L90" s="44"/>
      <c r="M90" s="44"/>
      <c r="N90" s="44"/>
      <c r="O90" s="44"/>
      <c r="P90" s="44"/>
      <c r="Q90" s="44"/>
      <c r="R90" s="44"/>
      <c r="S90" s="12"/>
      <c r="T90" s="47"/>
    </row>
    <row r="91" spans="1:20" ht="30.5" customHeight="1" x14ac:dyDescent="0.2">
      <c r="A91" s="46">
        <f>'Année 2'!B93</f>
        <v>0</v>
      </c>
      <c r="B91" s="46">
        <f>'Année 2'!C93</f>
        <v>0</v>
      </c>
      <c r="C91" s="45">
        <f>'Année 2'!F93</f>
        <v>0</v>
      </c>
      <c r="D91" s="44"/>
      <c r="E91" s="44"/>
      <c r="F91" s="44"/>
      <c r="G91" s="43"/>
      <c r="H91" s="43"/>
      <c r="I91" s="43"/>
      <c r="J91" s="44"/>
      <c r="K91" s="44"/>
      <c r="L91" s="44"/>
      <c r="M91" s="44"/>
      <c r="N91" s="44"/>
      <c r="O91" s="44"/>
      <c r="P91" s="44"/>
      <c r="Q91" s="44"/>
      <c r="R91" s="44"/>
      <c r="S91" s="12"/>
      <c r="T91" s="47"/>
    </row>
    <row r="92" spans="1:20" ht="30.5" customHeight="1" x14ac:dyDescent="0.2">
      <c r="A92" s="46">
        <f>'Année 2'!B94</f>
        <v>0</v>
      </c>
      <c r="B92" s="46">
        <f>'Année 2'!C94</f>
        <v>0</v>
      </c>
      <c r="C92" s="45">
        <f>'Année 2'!F94</f>
        <v>0</v>
      </c>
      <c r="D92" s="44"/>
      <c r="E92" s="44"/>
      <c r="F92" s="44"/>
      <c r="G92" s="43"/>
      <c r="H92" s="43"/>
      <c r="I92" s="43"/>
      <c r="J92" s="44"/>
      <c r="K92" s="44"/>
      <c r="L92" s="44"/>
      <c r="M92" s="44"/>
      <c r="N92" s="44"/>
      <c r="O92" s="44"/>
      <c r="P92" s="44"/>
      <c r="Q92" s="44"/>
      <c r="R92" s="44"/>
      <c r="S92" s="12"/>
      <c r="T92" s="47"/>
    </row>
    <row r="93" spans="1:20" ht="30.5" customHeight="1" x14ac:dyDescent="0.2">
      <c r="A93" s="46">
        <f>'Année 2'!B95</f>
        <v>0</v>
      </c>
      <c r="B93" s="46">
        <f>'Année 2'!C95</f>
        <v>0</v>
      </c>
      <c r="C93" s="45">
        <f>'Année 2'!F95</f>
        <v>0</v>
      </c>
      <c r="D93" s="44"/>
      <c r="E93" s="44"/>
      <c r="F93" s="44"/>
      <c r="G93" s="43"/>
      <c r="H93" s="43"/>
      <c r="I93" s="43"/>
      <c r="J93" s="44"/>
      <c r="K93" s="44"/>
      <c r="L93" s="44"/>
      <c r="M93" s="44"/>
      <c r="N93" s="44"/>
      <c r="O93" s="44"/>
      <c r="P93" s="44"/>
      <c r="Q93" s="44"/>
      <c r="R93" s="44"/>
      <c r="S93" s="12"/>
      <c r="T93" s="47"/>
    </row>
    <row r="94" spans="1:20" ht="30.5" customHeight="1" x14ac:dyDescent="0.2">
      <c r="A94" s="46">
        <f>'Année 2'!B96</f>
        <v>0</v>
      </c>
      <c r="B94" s="46">
        <f>'Année 2'!C96</f>
        <v>0</v>
      </c>
      <c r="C94" s="45">
        <f>'Année 2'!F96</f>
        <v>0</v>
      </c>
      <c r="D94" s="44"/>
      <c r="E94" s="44"/>
      <c r="F94" s="44"/>
      <c r="G94" s="43"/>
      <c r="H94" s="43"/>
      <c r="I94" s="43"/>
      <c r="J94" s="44"/>
      <c r="K94" s="44"/>
      <c r="L94" s="44"/>
      <c r="M94" s="44"/>
      <c r="N94" s="44"/>
      <c r="O94" s="44"/>
      <c r="P94" s="44"/>
      <c r="Q94" s="44"/>
      <c r="R94" s="44"/>
      <c r="S94" s="12"/>
      <c r="T94" s="47"/>
    </row>
    <row r="95" spans="1:20" ht="30.5" customHeight="1" x14ac:dyDescent="0.2">
      <c r="A95" s="46">
        <f>'Année 2'!B97</f>
        <v>0</v>
      </c>
      <c r="B95" s="46">
        <f>'Année 2'!C97</f>
        <v>0</v>
      </c>
      <c r="C95" s="45">
        <f>'Année 2'!F97</f>
        <v>0</v>
      </c>
      <c r="D95" s="44"/>
      <c r="E95" s="44"/>
      <c r="F95" s="44"/>
      <c r="G95" s="43"/>
      <c r="H95" s="43"/>
      <c r="I95" s="43"/>
      <c r="J95" s="44"/>
      <c r="K95" s="44"/>
      <c r="L95" s="44"/>
      <c r="M95" s="44"/>
      <c r="N95" s="44"/>
      <c r="O95" s="44"/>
      <c r="P95" s="44"/>
      <c r="Q95" s="44"/>
      <c r="R95" s="44"/>
      <c r="S95" s="12"/>
      <c r="T95" s="47"/>
    </row>
    <row r="96" spans="1:20" ht="30.5" customHeight="1" x14ac:dyDescent="0.2">
      <c r="A96" s="46">
        <f>'Année 2'!B98</f>
        <v>0</v>
      </c>
      <c r="B96" s="46">
        <f>'Année 2'!C98</f>
        <v>0</v>
      </c>
      <c r="C96" s="45">
        <f>'Année 2'!F98</f>
        <v>0</v>
      </c>
      <c r="D96" s="44"/>
      <c r="E96" s="44"/>
      <c r="F96" s="44"/>
      <c r="G96" s="43"/>
      <c r="H96" s="43"/>
      <c r="I96" s="43"/>
      <c r="J96" s="44"/>
      <c r="K96" s="44"/>
      <c r="L96" s="44"/>
      <c r="M96" s="44"/>
      <c r="N96" s="44"/>
      <c r="O96" s="44"/>
      <c r="P96" s="44"/>
      <c r="Q96" s="44"/>
      <c r="R96" s="44"/>
      <c r="S96" s="12"/>
      <c r="T96" s="47"/>
    </row>
    <row r="97" spans="1:20" ht="30.5" customHeight="1" x14ac:dyDescent="0.2">
      <c r="A97" s="46">
        <f>'Année 2'!B99</f>
        <v>0</v>
      </c>
      <c r="B97" s="46">
        <f>'Année 2'!C99</f>
        <v>0</v>
      </c>
      <c r="C97" s="45">
        <f>'Année 2'!F99</f>
        <v>0</v>
      </c>
      <c r="D97" s="44"/>
      <c r="E97" s="44"/>
      <c r="F97" s="44"/>
      <c r="G97" s="43"/>
      <c r="H97" s="43"/>
      <c r="I97" s="43"/>
      <c r="J97" s="44"/>
      <c r="K97" s="44"/>
      <c r="L97" s="44"/>
      <c r="M97" s="44"/>
      <c r="N97" s="44"/>
      <c r="O97" s="44"/>
      <c r="P97" s="44"/>
      <c r="Q97" s="44"/>
      <c r="R97" s="44"/>
      <c r="S97" s="12"/>
      <c r="T97" s="47"/>
    </row>
    <row r="98" spans="1:20" ht="30.5" customHeight="1" x14ac:dyDescent="0.2">
      <c r="A98" s="46">
        <f>'Année 2'!B100</f>
        <v>0</v>
      </c>
      <c r="B98" s="46">
        <f>'Année 2'!C100</f>
        <v>0</v>
      </c>
      <c r="C98" s="45">
        <f>'Année 2'!F100</f>
        <v>0</v>
      </c>
      <c r="D98" s="44"/>
      <c r="E98" s="44"/>
      <c r="F98" s="44"/>
      <c r="G98" s="43"/>
      <c r="H98" s="43"/>
      <c r="I98" s="43"/>
      <c r="J98" s="44"/>
      <c r="K98" s="44"/>
      <c r="L98" s="44"/>
      <c r="M98" s="44"/>
      <c r="N98" s="44"/>
      <c r="O98" s="44"/>
      <c r="P98" s="44"/>
      <c r="Q98" s="44"/>
      <c r="R98" s="44"/>
      <c r="S98" s="12"/>
      <c r="T98" s="47"/>
    </row>
    <row r="99" spans="1:20" ht="30.5" customHeight="1" x14ac:dyDescent="0.2">
      <c r="A99" s="46">
        <f>'Année 2'!B101</f>
        <v>0</v>
      </c>
      <c r="B99" s="46">
        <f>'Année 2'!C101</f>
        <v>0</v>
      </c>
      <c r="C99" s="45">
        <f>'Année 2'!F101</f>
        <v>0</v>
      </c>
      <c r="D99" s="44"/>
      <c r="E99" s="44"/>
      <c r="F99" s="44"/>
      <c r="G99" s="43"/>
      <c r="H99" s="43"/>
      <c r="I99" s="43"/>
      <c r="J99" s="44"/>
      <c r="K99" s="44"/>
      <c r="L99" s="44"/>
      <c r="M99" s="44"/>
      <c r="N99" s="44"/>
      <c r="O99" s="44"/>
      <c r="P99" s="44"/>
      <c r="Q99" s="44"/>
      <c r="R99" s="44"/>
      <c r="S99" s="12"/>
      <c r="T99" s="47"/>
    </row>
    <row r="100" spans="1:20" ht="30.5" customHeight="1" x14ac:dyDescent="0.2">
      <c r="A100" s="46">
        <f>'Année 2'!B102</f>
        <v>0</v>
      </c>
      <c r="B100" s="46">
        <f>'Année 2'!C102</f>
        <v>0</v>
      </c>
      <c r="C100" s="45">
        <f>'Année 2'!F102</f>
        <v>0</v>
      </c>
      <c r="D100" s="44"/>
      <c r="E100" s="44"/>
      <c r="F100" s="44"/>
      <c r="G100" s="43"/>
      <c r="H100" s="43"/>
      <c r="I100" s="43"/>
      <c r="J100" s="44"/>
      <c r="K100" s="44"/>
      <c r="L100" s="44"/>
      <c r="M100" s="44"/>
      <c r="N100" s="44"/>
      <c r="O100" s="44"/>
      <c r="P100" s="44"/>
      <c r="Q100" s="44"/>
      <c r="R100" s="44"/>
      <c r="S100" s="12"/>
      <c r="T100" s="47"/>
    </row>
    <row r="101" spans="1:20" ht="30.5" customHeight="1" x14ac:dyDescent="0.2">
      <c r="A101" s="46">
        <f>'Année 2'!B103</f>
        <v>0</v>
      </c>
      <c r="B101" s="46">
        <f>'Année 2'!C103</f>
        <v>0</v>
      </c>
      <c r="C101" s="45">
        <f>'Année 2'!F103</f>
        <v>0</v>
      </c>
      <c r="D101" s="44"/>
      <c r="E101" s="44"/>
      <c r="F101" s="44"/>
      <c r="G101" s="43"/>
      <c r="H101" s="43"/>
      <c r="I101" s="43"/>
      <c r="J101" s="44"/>
      <c r="K101" s="44"/>
      <c r="L101" s="44"/>
      <c r="M101" s="44"/>
      <c r="N101" s="44"/>
      <c r="O101" s="44"/>
      <c r="P101" s="44"/>
      <c r="Q101" s="44"/>
      <c r="R101" s="44"/>
      <c r="S101" s="12"/>
      <c r="T101" s="47"/>
    </row>
    <row r="102" spans="1:20" ht="30.5" customHeight="1" x14ac:dyDescent="0.2">
      <c r="A102" s="46">
        <f>'Année 2'!B104</f>
        <v>0</v>
      </c>
      <c r="B102" s="46">
        <f>'Année 2'!C104</f>
        <v>0</v>
      </c>
      <c r="C102" s="45">
        <f>'Année 2'!F104</f>
        <v>0</v>
      </c>
      <c r="D102" s="44"/>
      <c r="E102" s="44"/>
      <c r="F102" s="44"/>
      <c r="G102" s="43"/>
      <c r="H102" s="43"/>
      <c r="I102" s="43"/>
      <c r="J102" s="44"/>
      <c r="K102" s="44"/>
      <c r="L102" s="44"/>
      <c r="M102" s="44"/>
      <c r="N102" s="44"/>
      <c r="O102" s="44"/>
      <c r="P102" s="44"/>
      <c r="Q102" s="44"/>
      <c r="R102" s="44"/>
      <c r="S102" s="12"/>
      <c r="T102" s="47"/>
    </row>
    <row r="103" spans="1:20" ht="30.5" customHeight="1" x14ac:dyDescent="0.2">
      <c r="A103" s="46">
        <f>'Année 2'!B105</f>
        <v>0</v>
      </c>
      <c r="B103" s="46">
        <f>'Année 2'!C105</f>
        <v>0</v>
      </c>
      <c r="C103" s="45">
        <f>'Année 2'!F105</f>
        <v>0</v>
      </c>
      <c r="D103" s="44"/>
      <c r="E103" s="44"/>
      <c r="F103" s="44"/>
      <c r="G103" s="43"/>
      <c r="H103" s="43"/>
      <c r="I103" s="43"/>
      <c r="J103" s="44"/>
      <c r="K103" s="44"/>
      <c r="L103" s="44"/>
      <c r="M103" s="44"/>
      <c r="N103" s="44"/>
      <c r="O103" s="44"/>
      <c r="P103" s="44"/>
      <c r="Q103" s="44"/>
      <c r="R103" s="44"/>
      <c r="S103" s="12"/>
      <c r="T103" s="47"/>
    </row>
    <row r="104" spans="1:20" ht="30.5" customHeight="1" x14ac:dyDescent="0.2">
      <c r="A104" s="46">
        <f>'Année 2'!B106</f>
        <v>0</v>
      </c>
      <c r="B104" s="46">
        <f>'Année 2'!C106</f>
        <v>0</v>
      </c>
      <c r="C104" s="45">
        <f>'Année 2'!F106</f>
        <v>0</v>
      </c>
      <c r="D104" s="44"/>
      <c r="E104" s="44"/>
      <c r="F104" s="44"/>
      <c r="G104" s="43"/>
      <c r="H104" s="43"/>
      <c r="I104" s="43"/>
      <c r="J104" s="44"/>
      <c r="K104" s="44"/>
      <c r="L104" s="44"/>
      <c r="M104" s="44"/>
      <c r="N104" s="44"/>
      <c r="O104" s="44"/>
      <c r="P104" s="44"/>
      <c r="Q104" s="44"/>
      <c r="R104" s="44"/>
      <c r="S104" s="12"/>
      <c r="T104" s="47"/>
    </row>
    <row r="105" spans="1:20" ht="30.5" customHeight="1" x14ac:dyDescent="0.2">
      <c r="A105" s="46">
        <f>'Année 2'!B107</f>
        <v>0</v>
      </c>
      <c r="B105" s="46">
        <f>'Année 2'!C107</f>
        <v>0</v>
      </c>
      <c r="C105" s="45">
        <f>'Année 2'!F107</f>
        <v>0</v>
      </c>
      <c r="D105" s="44"/>
      <c r="E105" s="44"/>
      <c r="F105" s="44"/>
      <c r="G105" s="43"/>
      <c r="H105" s="43"/>
      <c r="I105" s="43"/>
      <c r="J105" s="44"/>
      <c r="K105" s="44"/>
      <c r="L105" s="44"/>
      <c r="M105" s="44"/>
      <c r="N105" s="44"/>
      <c r="O105" s="44"/>
      <c r="P105" s="44"/>
      <c r="Q105" s="44"/>
      <c r="R105" s="44"/>
      <c r="S105" s="12"/>
      <c r="T105" s="47"/>
    </row>
    <row r="106" spans="1:20" ht="30.5" customHeight="1" x14ac:dyDescent="0.2">
      <c r="A106" s="46">
        <f>'Année 2'!B108</f>
        <v>0</v>
      </c>
      <c r="B106" s="46">
        <f>'Année 2'!C108</f>
        <v>0</v>
      </c>
      <c r="C106" s="45">
        <f>'Année 2'!F108</f>
        <v>0</v>
      </c>
      <c r="D106" s="44"/>
      <c r="E106" s="44"/>
      <c r="F106" s="44"/>
      <c r="G106" s="43"/>
      <c r="H106" s="43"/>
      <c r="I106" s="43"/>
      <c r="J106" s="44"/>
      <c r="K106" s="44"/>
      <c r="L106" s="44"/>
      <c r="M106" s="44"/>
      <c r="N106" s="44"/>
      <c r="O106" s="44"/>
      <c r="P106" s="44"/>
      <c r="Q106" s="44"/>
      <c r="R106" s="44"/>
      <c r="S106" s="12"/>
      <c r="T106" s="47"/>
    </row>
    <row r="107" spans="1:20" ht="30.5" customHeight="1" x14ac:dyDescent="0.2">
      <c r="A107" s="46">
        <f>'Année 2'!B109</f>
        <v>0</v>
      </c>
      <c r="B107" s="46">
        <f>'Année 2'!C109</f>
        <v>0</v>
      </c>
      <c r="C107" s="45">
        <f>'Année 2'!F109</f>
        <v>0</v>
      </c>
      <c r="D107" s="44"/>
      <c r="E107" s="44"/>
      <c r="F107" s="44"/>
      <c r="G107" s="43"/>
      <c r="H107" s="43"/>
      <c r="I107" s="43"/>
      <c r="J107" s="44"/>
      <c r="K107" s="44"/>
      <c r="L107" s="44"/>
      <c r="M107" s="44"/>
      <c r="N107" s="44"/>
      <c r="O107" s="44"/>
      <c r="P107" s="44"/>
      <c r="Q107" s="44"/>
      <c r="R107" s="44"/>
      <c r="S107" s="12"/>
      <c r="T107" s="47"/>
    </row>
    <row r="108" spans="1:20" ht="30.5" customHeight="1" x14ac:dyDescent="0.2">
      <c r="A108" s="46">
        <f>'Année 2'!B110</f>
        <v>0</v>
      </c>
      <c r="B108" s="46">
        <f>'Année 2'!C110</f>
        <v>0</v>
      </c>
      <c r="C108" s="45">
        <f>'Année 2'!F110</f>
        <v>0</v>
      </c>
      <c r="D108" s="44"/>
      <c r="E108" s="44"/>
      <c r="F108" s="44"/>
      <c r="G108" s="43"/>
      <c r="H108" s="43"/>
      <c r="I108" s="43"/>
      <c r="J108" s="44"/>
      <c r="K108" s="44"/>
      <c r="L108" s="44"/>
      <c r="M108" s="44"/>
      <c r="N108" s="44"/>
      <c r="O108" s="44"/>
      <c r="P108" s="44"/>
      <c r="Q108" s="44"/>
      <c r="R108" s="44"/>
      <c r="S108" s="12"/>
      <c r="T108" s="47"/>
    </row>
    <row r="109" spans="1:20" ht="30.5" customHeight="1" x14ac:dyDescent="0.2">
      <c r="A109" s="46">
        <f>'Année 2'!B111</f>
        <v>0</v>
      </c>
      <c r="B109" s="46">
        <f>'Année 2'!C111</f>
        <v>0</v>
      </c>
      <c r="C109" s="45">
        <f>'Année 2'!F111</f>
        <v>0</v>
      </c>
      <c r="D109" s="44"/>
      <c r="E109" s="44"/>
      <c r="F109" s="44"/>
      <c r="G109" s="43"/>
      <c r="H109" s="43"/>
      <c r="I109" s="43"/>
      <c r="J109" s="44"/>
      <c r="K109" s="44"/>
      <c r="L109" s="44"/>
      <c r="M109" s="44"/>
      <c r="N109" s="44"/>
      <c r="O109" s="44"/>
      <c r="P109" s="44"/>
      <c r="Q109" s="44"/>
      <c r="R109" s="44"/>
      <c r="S109" s="12"/>
      <c r="T109" s="47"/>
    </row>
    <row r="110" spans="1:20" ht="30.5" customHeight="1" x14ac:dyDescent="0.2">
      <c r="A110" s="46">
        <f>'Année 2'!B112</f>
        <v>0</v>
      </c>
      <c r="B110" s="46">
        <f>'Année 2'!C112</f>
        <v>0</v>
      </c>
      <c r="C110" s="45">
        <f>'Année 2'!F112</f>
        <v>0</v>
      </c>
      <c r="D110" s="44"/>
      <c r="E110" s="44"/>
      <c r="F110" s="44"/>
      <c r="G110" s="43"/>
      <c r="H110" s="43"/>
      <c r="I110" s="43"/>
      <c r="J110" s="44"/>
      <c r="K110" s="44"/>
      <c r="L110" s="44"/>
      <c r="M110" s="44"/>
      <c r="N110" s="44"/>
      <c r="O110" s="44"/>
      <c r="P110" s="44"/>
      <c r="Q110" s="44"/>
      <c r="R110" s="44"/>
      <c r="S110" s="12"/>
      <c r="T110" s="47"/>
    </row>
    <row r="111" spans="1:20" ht="30.5" customHeight="1" x14ac:dyDescent="0.2">
      <c r="A111" s="46">
        <f>'Année 2'!B113</f>
        <v>0</v>
      </c>
      <c r="B111" s="46">
        <f>'Année 2'!C113</f>
        <v>0</v>
      </c>
      <c r="C111" s="45">
        <f>'Année 2'!F113</f>
        <v>0</v>
      </c>
      <c r="D111" s="44"/>
      <c r="E111" s="44"/>
      <c r="F111" s="44"/>
      <c r="G111" s="43"/>
      <c r="H111" s="43"/>
      <c r="I111" s="43"/>
      <c r="J111" s="44"/>
      <c r="K111" s="44"/>
      <c r="L111" s="44"/>
      <c r="M111" s="44"/>
      <c r="N111" s="44"/>
      <c r="O111" s="44"/>
      <c r="P111" s="44"/>
      <c r="Q111" s="44"/>
      <c r="R111" s="44"/>
      <c r="S111" s="12"/>
      <c r="T111" s="47"/>
    </row>
    <row r="112" spans="1:20" ht="30.5" customHeight="1" x14ac:dyDescent="0.2">
      <c r="A112" s="46">
        <f>'Année 2'!B114</f>
        <v>0</v>
      </c>
      <c r="B112" s="46">
        <f>'Année 2'!C114</f>
        <v>0</v>
      </c>
      <c r="C112" s="45">
        <f>'Année 2'!F114</f>
        <v>0</v>
      </c>
      <c r="D112" s="44"/>
      <c r="E112" s="44"/>
      <c r="F112" s="44"/>
      <c r="G112" s="43"/>
      <c r="H112" s="43"/>
      <c r="I112" s="43"/>
      <c r="J112" s="44"/>
      <c r="K112" s="44"/>
      <c r="L112" s="44"/>
      <c r="M112" s="44"/>
      <c r="N112" s="44"/>
      <c r="O112" s="44"/>
      <c r="P112" s="44"/>
      <c r="Q112" s="44"/>
      <c r="R112" s="44"/>
      <c r="S112" s="12"/>
      <c r="T112" s="47"/>
    </row>
    <row r="113" spans="1:20" ht="30.5" customHeight="1" x14ac:dyDescent="0.2">
      <c r="A113" s="46">
        <f>'Année 2'!B115</f>
        <v>0</v>
      </c>
      <c r="B113" s="46">
        <f>'Année 2'!C115</f>
        <v>0</v>
      </c>
      <c r="C113" s="45">
        <f>'Année 2'!F115</f>
        <v>0</v>
      </c>
      <c r="D113" s="44"/>
      <c r="E113" s="44"/>
      <c r="F113" s="44"/>
      <c r="G113" s="43"/>
      <c r="H113" s="43"/>
      <c r="I113" s="43"/>
      <c r="J113" s="44"/>
      <c r="K113" s="44"/>
      <c r="L113" s="44"/>
      <c r="M113" s="44"/>
      <c r="N113" s="44"/>
      <c r="O113" s="44"/>
      <c r="P113" s="44"/>
      <c r="Q113" s="44"/>
      <c r="R113" s="44"/>
      <c r="S113" s="12"/>
      <c r="T113" s="47"/>
    </row>
    <row r="114" spans="1:20" ht="30.5" customHeight="1" x14ac:dyDescent="0.2">
      <c r="A114" s="46">
        <f>'Année 2'!B116</f>
        <v>0</v>
      </c>
      <c r="B114" s="46">
        <f>'Année 2'!C116</f>
        <v>0</v>
      </c>
      <c r="C114" s="45">
        <f>'Année 2'!F116</f>
        <v>0</v>
      </c>
      <c r="D114" s="44"/>
      <c r="E114" s="44"/>
      <c r="F114" s="44"/>
      <c r="G114" s="43"/>
      <c r="H114" s="43"/>
      <c r="I114" s="43"/>
      <c r="J114" s="44"/>
      <c r="K114" s="44"/>
      <c r="L114" s="44"/>
      <c r="M114" s="44"/>
      <c r="N114" s="44"/>
      <c r="O114" s="44"/>
      <c r="P114" s="44"/>
      <c r="Q114" s="44"/>
      <c r="R114" s="44"/>
      <c r="S114" s="12"/>
      <c r="T114" s="47"/>
    </row>
    <row r="115" spans="1:20" ht="30.5" customHeight="1" x14ac:dyDescent="0.2">
      <c r="A115" s="46">
        <f>'Année 2'!B117</f>
        <v>0</v>
      </c>
      <c r="B115" s="46">
        <f>'Année 2'!C117</f>
        <v>0</v>
      </c>
      <c r="C115" s="45">
        <f>'Année 2'!F117</f>
        <v>0</v>
      </c>
      <c r="D115" s="44"/>
      <c r="E115" s="44"/>
      <c r="F115" s="44"/>
      <c r="G115" s="43"/>
      <c r="H115" s="43"/>
      <c r="I115" s="43"/>
      <c r="J115" s="44"/>
      <c r="K115" s="44"/>
      <c r="L115" s="44"/>
      <c r="M115" s="44"/>
      <c r="N115" s="44"/>
      <c r="O115" s="44"/>
      <c r="P115" s="44"/>
      <c r="Q115" s="44"/>
      <c r="R115" s="44"/>
      <c r="S115" s="12"/>
      <c r="T115" s="47"/>
    </row>
    <row r="116" spans="1:20" ht="30.5" customHeight="1" x14ac:dyDescent="0.2">
      <c r="A116" s="46">
        <f>'Année 2'!B118</f>
        <v>0</v>
      </c>
      <c r="B116" s="46">
        <f>'Année 2'!C118</f>
        <v>0</v>
      </c>
      <c r="C116" s="45">
        <f>'Année 2'!F118</f>
        <v>0</v>
      </c>
      <c r="D116" s="44"/>
      <c r="E116" s="44"/>
      <c r="F116" s="44"/>
      <c r="G116" s="43"/>
      <c r="H116" s="43"/>
      <c r="I116" s="43"/>
      <c r="J116" s="44"/>
      <c r="K116" s="44"/>
      <c r="L116" s="44"/>
      <c r="M116" s="44"/>
      <c r="N116" s="44"/>
      <c r="O116" s="44"/>
      <c r="P116" s="44"/>
      <c r="Q116" s="44"/>
      <c r="R116" s="44"/>
      <c r="S116" s="12"/>
      <c r="T116" s="47"/>
    </row>
    <row r="117" spans="1:20" ht="30.5" customHeight="1" x14ac:dyDescent="0.2">
      <c r="A117" s="46">
        <f>'Année 2'!B119</f>
        <v>0</v>
      </c>
      <c r="B117" s="46">
        <f>'Année 2'!C119</f>
        <v>0</v>
      </c>
      <c r="C117" s="45">
        <f>'Année 2'!F119</f>
        <v>0</v>
      </c>
      <c r="D117" s="44"/>
      <c r="E117" s="44"/>
      <c r="F117" s="44"/>
      <c r="G117" s="43"/>
      <c r="H117" s="43"/>
      <c r="I117" s="43"/>
      <c r="J117" s="44"/>
      <c r="K117" s="44"/>
      <c r="L117" s="44"/>
      <c r="M117" s="44"/>
      <c r="N117" s="44"/>
      <c r="O117" s="44"/>
      <c r="P117" s="44"/>
      <c r="Q117" s="44"/>
      <c r="R117" s="44"/>
      <c r="S117" s="12"/>
      <c r="T117" s="47"/>
    </row>
    <row r="118" spans="1:20" ht="30.5" customHeight="1" x14ac:dyDescent="0.2">
      <c r="A118" s="46">
        <f>'Année 2'!B120</f>
        <v>0</v>
      </c>
      <c r="B118" s="46">
        <f>'Année 2'!C120</f>
        <v>0</v>
      </c>
      <c r="C118" s="45">
        <f>'Année 2'!F120</f>
        <v>0</v>
      </c>
      <c r="D118" s="44"/>
      <c r="E118" s="44"/>
      <c r="F118" s="44"/>
      <c r="G118" s="43"/>
      <c r="H118" s="43"/>
      <c r="I118" s="43"/>
      <c r="J118" s="44"/>
      <c r="K118" s="44"/>
      <c r="L118" s="44"/>
      <c r="M118" s="44"/>
      <c r="N118" s="44"/>
      <c r="O118" s="44"/>
      <c r="P118" s="44"/>
      <c r="Q118" s="44"/>
      <c r="R118" s="44"/>
      <c r="S118" s="12"/>
      <c r="T118" s="47"/>
    </row>
    <row r="119" spans="1:20" ht="30.5" customHeight="1" x14ac:dyDescent="0.2">
      <c r="A119" s="46">
        <f>'Année 2'!B121</f>
        <v>0</v>
      </c>
      <c r="B119" s="46">
        <f>'Année 2'!C121</f>
        <v>0</v>
      </c>
      <c r="C119" s="45">
        <f>'Année 2'!F121</f>
        <v>0</v>
      </c>
      <c r="D119" s="44"/>
      <c r="E119" s="44"/>
      <c r="F119" s="44"/>
      <c r="G119" s="43"/>
      <c r="H119" s="43"/>
      <c r="I119" s="43"/>
      <c r="J119" s="44"/>
      <c r="K119" s="44"/>
      <c r="L119" s="44"/>
      <c r="M119" s="44"/>
      <c r="N119" s="44"/>
      <c r="O119" s="44"/>
      <c r="P119" s="44"/>
      <c r="Q119" s="44"/>
      <c r="R119" s="44"/>
      <c r="S119" s="12"/>
      <c r="T119" s="47"/>
    </row>
    <row r="120" spans="1:20" ht="30.5" customHeight="1" x14ac:dyDescent="0.2">
      <c r="A120" s="46">
        <f>'Année 2'!B122</f>
        <v>0</v>
      </c>
      <c r="B120" s="46">
        <f>'Année 2'!C122</f>
        <v>0</v>
      </c>
      <c r="C120" s="45">
        <f>'Année 2'!F122</f>
        <v>0</v>
      </c>
      <c r="D120" s="44"/>
      <c r="E120" s="44"/>
      <c r="F120" s="44"/>
      <c r="G120" s="43"/>
      <c r="H120" s="43"/>
      <c r="I120" s="43"/>
      <c r="J120" s="44"/>
      <c r="K120" s="44"/>
      <c r="L120" s="44"/>
      <c r="M120" s="44"/>
      <c r="N120" s="44"/>
      <c r="O120" s="44"/>
      <c r="P120" s="44"/>
      <c r="Q120" s="44"/>
      <c r="R120" s="44"/>
      <c r="S120" s="12"/>
      <c r="T120" s="47"/>
    </row>
    <row r="121" spans="1:20" ht="30.5" customHeight="1" x14ac:dyDescent="0.2">
      <c r="A121" s="46">
        <f>'Année 2'!B123</f>
        <v>0</v>
      </c>
      <c r="B121" s="46">
        <f>'Année 2'!C123</f>
        <v>0</v>
      </c>
      <c r="C121" s="45">
        <f>'Année 2'!F123</f>
        <v>0</v>
      </c>
      <c r="D121" s="44"/>
      <c r="E121" s="44"/>
      <c r="F121" s="44"/>
      <c r="G121" s="43"/>
      <c r="H121" s="43"/>
      <c r="I121" s="43"/>
      <c r="J121" s="44"/>
      <c r="K121" s="44"/>
      <c r="L121" s="44"/>
      <c r="M121" s="44"/>
      <c r="N121" s="44"/>
      <c r="O121" s="44"/>
      <c r="P121" s="44"/>
      <c r="Q121" s="44"/>
      <c r="R121" s="44"/>
      <c r="S121" s="12"/>
      <c r="T121" s="47"/>
    </row>
    <row r="122" spans="1:20" ht="30.5" customHeight="1" x14ac:dyDescent="0.2">
      <c r="A122" s="46">
        <f>'Année 2'!B124</f>
        <v>0</v>
      </c>
      <c r="B122" s="46">
        <f>'Année 2'!C124</f>
        <v>0</v>
      </c>
      <c r="C122" s="45">
        <f>'Année 2'!F124</f>
        <v>0</v>
      </c>
      <c r="D122" s="44"/>
      <c r="E122" s="44"/>
      <c r="F122" s="44"/>
      <c r="G122" s="43"/>
      <c r="H122" s="43"/>
      <c r="I122" s="43"/>
      <c r="J122" s="44"/>
      <c r="K122" s="44"/>
      <c r="L122" s="44"/>
      <c r="M122" s="44"/>
      <c r="N122" s="44"/>
      <c r="O122" s="44"/>
      <c r="P122" s="44"/>
      <c r="Q122" s="44"/>
      <c r="R122" s="44"/>
      <c r="S122" s="12"/>
      <c r="T122" s="47"/>
    </row>
    <row r="123" spans="1:20" ht="30.5" customHeight="1" x14ac:dyDescent="0.2">
      <c r="A123" s="46">
        <f>'Année 2'!B125</f>
        <v>0</v>
      </c>
      <c r="B123" s="46">
        <f>'Année 2'!C125</f>
        <v>0</v>
      </c>
      <c r="C123" s="45">
        <f>'Année 2'!F125</f>
        <v>0</v>
      </c>
      <c r="D123" s="44"/>
      <c r="E123" s="44"/>
      <c r="F123" s="44"/>
      <c r="G123" s="43"/>
      <c r="H123" s="43"/>
      <c r="I123" s="43"/>
      <c r="J123" s="44"/>
      <c r="K123" s="44"/>
      <c r="L123" s="44"/>
      <c r="M123" s="44"/>
      <c r="N123" s="44"/>
      <c r="O123" s="44"/>
      <c r="P123" s="44"/>
      <c r="Q123" s="44"/>
      <c r="R123" s="44"/>
      <c r="S123" s="12"/>
      <c r="T123" s="47"/>
    </row>
    <row r="124" spans="1:20" ht="30.5" customHeight="1" x14ac:dyDescent="0.2">
      <c r="A124" s="46">
        <f>'Année 2'!B126</f>
        <v>0</v>
      </c>
      <c r="B124" s="46">
        <f>'Année 2'!C126</f>
        <v>0</v>
      </c>
      <c r="C124" s="45">
        <f>'Année 2'!F126</f>
        <v>0</v>
      </c>
      <c r="D124" s="44"/>
      <c r="E124" s="44"/>
      <c r="F124" s="44"/>
      <c r="G124" s="43"/>
      <c r="H124" s="43"/>
      <c r="I124" s="43"/>
      <c r="J124" s="44"/>
      <c r="K124" s="44"/>
      <c r="L124" s="44"/>
      <c r="M124" s="44"/>
      <c r="N124" s="44"/>
      <c r="O124" s="44"/>
      <c r="P124" s="44"/>
      <c r="Q124" s="44"/>
      <c r="R124" s="44"/>
      <c r="S124" s="12"/>
      <c r="T124" s="47"/>
    </row>
    <row r="125" spans="1:20" ht="30.5" customHeight="1" x14ac:dyDescent="0.2">
      <c r="A125" s="46">
        <f>'Année 2'!B127</f>
        <v>0</v>
      </c>
      <c r="B125" s="46">
        <f>'Année 2'!C127</f>
        <v>0</v>
      </c>
      <c r="C125" s="45">
        <f>'Année 2'!F127</f>
        <v>0</v>
      </c>
      <c r="D125" s="44"/>
      <c r="E125" s="44"/>
      <c r="F125" s="44"/>
      <c r="G125" s="43"/>
      <c r="H125" s="43"/>
      <c r="I125" s="43"/>
      <c r="J125" s="44"/>
      <c r="K125" s="44"/>
      <c r="L125" s="44"/>
      <c r="M125" s="44"/>
      <c r="N125" s="44"/>
      <c r="O125" s="44"/>
      <c r="P125" s="44"/>
      <c r="Q125" s="44"/>
      <c r="R125" s="44"/>
      <c r="S125" s="12"/>
      <c r="T125" s="47"/>
    </row>
    <row r="126" spans="1:20" ht="30.5" customHeight="1" x14ac:dyDescent="0.2">
      <c r="A126" s="46">
        <f>'Année 2'!B128</f>
        <v>0</v>
      </c>
      <c r="B126" s="46">
        <f>'Année 2'!C128</f>
        <v>0</v>
      </c>
      <c r="C126" s="45">
        <f>'Année 2'!F128</f>
        <v>0</v>
      </c>
      <c r="D126" s="44"/>
      <c r="E126" s="44"/>
      <c r="F126" s="44"/>
      <c r="G126" s="43"/>
      <c r="H126" s="43"/>
      <c r="I126" s="43"/>
      <c r="J126" s="44"/>
      <c r="K126" s="44"/>
      <c r="L126" s="44"/>
      <c r="M126" s="44"/>
      <c r="N126" s="44"/>
      <c r="O126" s="44"/>
      <c r="P126" s="44"/>
      <c r="Q126" s="44"/>
      <c r="R126" s="44"/>
      <c r="S126" s="12"/>
      <c r="T126" s="47"/>
    </row>
    <row r="127" spans="1:20" ht="30.5" customHeight="1" x14ac:dyDescent="0.2">
      <c r="A127" s="46">
        <f>'Année 2'!B129</f>
        <v>0</v>
      </c>
      <c r="B127" s="46">
        <f>'Année 2'!C129</f>
        <v>0</v>
      </c>
      <c r="C127" s="45">
        <f>'Année 2'!F129</f>
        <v>0</v>
      </c>
      <c r="D127" s="44"/>
      <c r="E127" s="44"/>
      <c r="F127" s="44"/>
      <c r="G127" s="43"/>
      <c r="H127" s="43"/>
      <c r="I127" s="43"/>
      <c r="J127" s="44"/>
      <c r="K127" s="44"/>
      <c r="L127" s="44"/>
      <c r="M127" s="44"/>
      <c r="N127" s="44"/>
      <c r="O127" s="44"/>
      <c r="P127" s="44"/>
      <c r="Q127" s="44"/>
      <c r="R127" s="44"/>
      <c r="S127" s="12"/>
      <c r="T127" s="47"/>
    </row>
    <row r="128" spans="1:20" ht="30.5" customHeight="1" x14ac:dyDescent="0.2">
      <c r="A128" s="46">
        <f>'Année 2'!B130</f>
        <v>0</v>
      </c>
      <c r="B128" s="46">
        <f>'Année 2'!C130</f>
        <v>0</v>
      </c>
      <c r="C128" s="45">
        <f>'Année 2'!F130</f>
        <v>0</v>
      </c>
      <c r="D128" s="44"/>
      <c r="E128" s="44"/>
      <c r="F128" s="44"/>
      <c r="G128" s="43"/>
      <c r="H128" s="43"/>
      <c r="I128" s="43"/>
      <c r="J128" s="44"/>
      <c r="K128" s="44"/>
      <c r="L128" s="44"/>
      <c r="M128" s="44"/>
      <c r="N128" s="44"/>
      <c r="O128" s="44"/>
      <c r="P128" s="44"/>
      <c r="Q128" s="44"/>
      <c r="R128" s="44"/>
      <c r="S128" s="12"/>
      <c r="T128" s="47"/>
    </row>
    <row r="129" spans="1:20" ht="30.5" customHeight="1" x14ac:dyDescent="0.2">
      <c r="A129" s="46">
        <f>'Année 2'!B131</f>
        <v>0</v>
      </c>
      <c r="B129" s="46">
        <f>'Année 2'!C131</f>
        <v>0</v>
      </c>
      <c r="C129" s="45">
        <f>'Année 2'!F131</f>
        <v>0</v>
      </c>
      <c r="D129" s="44"/>
      <c r="E129" s="44"/>
      <c r="F129" s="44"/>
      <c r="G129" s="43"/>
      <c r="H129" s="43"/>
      <c r="I129" s="43"/>
      <c r="J129" s="44"/>
      <c r="K129" s="44"/>
      <c r="L129" s="44"/>
      <c r="M129" s="44"/>
      <c r="N129" s="44"/>
      <c r="O129" s="44"/>
      <c r="P129" s="44"/>
      <c r="Q129" s="44"/>
      <c r="R129" s="44"/>
      <c r="S129" s="12"/>
      <c r="T129" s="47"/>
    </row>
    <row r="130" spans="1:20" ht="30.5" customHeight="1" x14ac:dyDescent="0.2">
      <c r="A130" s="46">
        <f>'Année 2'!B132</f>
        <v>0</v>
      </c>
      <c r="B130" s="46">
        <f>'Année 2'!C132</f>
        <v>0</v>
      </c>
      <c r="C130" s="45">
        <f>'Année 2'!F132</f>
        <v>0</v>
      </c>
      <c r="D130" s="44"/>
      <c r="E130" s="44"/>
      <c r="F130" s="44"/>
      <c r="G130" s="43"/>
      <c r="H130" s="43"/>
      <c r="I130" s="43"/>
      <c r="J130" s="44"/>
      <c r="K130" s="44"/>
      <c r="L130" s="44"/>
      <c r="M130" s="44"/>
      <c r="N130" s="44"/>
      <c r="O130" s="44"/>
      <c r="P130" s="44"/>
      <c r="Q130" s="44"/>
      <c r="R130" s="44"/>
      <c r="S130" s="12"/>
      <c r="T130" s="47"/>
    </row>
    <row r="131" spans="1:20" ht="30.5" customHeight="1" x14ac:dyDescent="0.2">
      <c r="A131" s="46">
        <f>'Année 2'!B133</f>
        <v>0</v>
      </c>
      <c r="B131" s="46">
        <f>'Année 2'!C133</f>
        <v>0</v>
      </c>
      <c r="C131" s="45">
        <f>'Année 2'!F133</f>
        <v>0</v>
      </c>
      <c r="D131" s="44"/>
      <c r="E131" s="44"/>
      <c r="F131" s="44"/>
      <c r="G131" s="43"/>
      <c r="H131" s="43"/>
      <c r="I131" s="43"/>
      <c r="J131" s="44"/>
      <c r="K131" s="44"/>
      <c r="L131" s="44"/>
      <c r="M131" s="44"/>
      <c r="N131" s="44"/>
      <c r="O131" s="44"/>
      <c r="P131" s="44"/>
      <c r="Q131" s="44"/>
      <c r="R131" s="44"/>
      <c r="S131" s="12"/>
      <c r="T131" s="47"/>
    </row>
    <row r="132" spans="1:20" ht="30.5" customHeight="1" x14ac:dyDescent="0.2">
      <c r="A132" s="46">
        <f>'Année 2'!B134</f>
        <v>0</v>
      </c>
      <c r="B132" s="46">
        <f>'Année 2'!C134</f>
        <v>0</v>
      </c>
      <c r="C132" s="45">
        <f>'Année 2'!F134</f>
        <v>0</v>
      </c>
      <c r="D132" s="44"/>
      <c r="E132" s="44"/>
      <c r="F132" s="44"/>
      <c r="G132" s="43"/>
      <c r="H132" s="43"/>
      <c r="I132" s="43"/>
      <c r="J132" s="44"/>
      <c r="K132" s="44"/>
      <c r="L132" s="44"/>
      <c r="M132" s="44"/>
      <c r="N132" s="44"/>
      <c r="O132" s="44"/>
      <c r="P132" s="44"/>
      <c r="Q132" s="44"/>
      <c r="R132" s="44"/>
      <c r="S132" s="12"/>
      <c r="T132" s="47"/>
    </row>
    <row r="133" spans="1:20" ht="30.5" customHeight="1" x14ac:dyDescent="0.2">
      <c r="A133" s="46">
        <f>'Année 2'!B135</f>
        <v>0</v>
      </c>
      <c r="B133" s="46">
        <f>'Année 2'!C135</f>
        <v>0</v>
      </c>
      <c r="C133" s="45">
        <f>'Année 2'!F135</f>
        <v>0</v>
      </c>
      <c r="D133" s="44"/>
      <c r="E133" s="44"/>
      <c r="F133" s="44"/>
      <c r="G133" s="43"/>
      <c r="H133" s="43"/>
      <c r="I133" s="43"/>
      <c r="J133" s="44"/>
      <c r="K133" s="44"/>
      <c r="L133" s="44"/>
      <c r="M133" s="44"/>
      <c r="N133" s="44"/>
      <c r="O133" s="44"/>
      <c r="P133" s="44"/>
      <c r="Q133" s="44"/>
      <c r="R133" s="44"/>
      <c r="S133" s="12"/>
      <c r="T133" s="47"/>
    </row>
    <row r="134" spans="1:20" ht="30.5" customHeight="1" x14ac:dyDescent="0.2">
      <c r="A134" s="46">
        <f>'Année 2'!B136</f>
        <v>0</v>
      </c>
      <c r="B134" s="46">
        <f>'Année 2'!C136</f>
        <v>0</v>
      </c>
      <c r="C134" s="45">
        <f>'Année 2'!F136</f>
        <v>0</v>
      </c>
      <c r="D134" s="44"/>
      <c r="E134" s="44"/>
      <c r="F134" s="44"/>
      <c r="G134" s="43"/>
      <c r="H134" s="43"/>
      <c r="I134" s="43"/>
      <c r="J134" s="44"/>
      <c r="K134" s="44"/>
      <c r="L134" s="44"/>
      <c r="M134" s="44"/>
      <c r="N134" s="44"/>
      <c r="O134" s="44"/>
      <c r="P134" s="44"/>
      <c r="Q134" s="44"/>
      <c r="R134" s="44"/>
      <c r="S134" s="12"/>
      <c r="T134" s="47"/>
    </row>
    <row r="135" spans="1:20" ht="30.5" customHeight="1" x14ac:dyDescent="0.2">
      <c r="A135" s="46">
        <f>'Année 2'!B137</f>
        <v>0</v>
      </c>
      <c r="B135" s="46">
        <f>'Année 2'!C137</f>
        <v>0</v>
      </c>
      <c r="C135" s="45">
        <f>'Année 2'!F137</f>
        <v>0</v>
      </c>
      <c r="D135" s="44"/>
      <c r="E135" s="44"/>
      <c r="F135" s="44"/>
      <c r="G135" s="43"/>
      <c r="H135" s="43"/>
      <c r="I135" s="43"/>
      <c r="J135" s="44"/>
      <c r="K135" s="44"/>
      <c r="L135" s="44"/>
      <c r="M135" s="44"/>
      <c r="N135" s="44"/>
      <c r="O135" s="44"/>
      <c r="P135" s="44"/>
      <c r="Q135" s="44"/>
      <c r="R135" s="44"/>
      <c r="S135" s="12"/>
      <c r="T135" s="47"/>
    </row>
    <row r="136" spans="1:20" ht="30.5" customHeight="1" x14ac:dyDescent="0.2">
      <c r="A136" s="46">
        <f>'Année 2'!B138</f>
        <v>0</v>
      </c>
      <c r="B136" s="46">
        <f>'Année 2'!C138</f>
        <v>0</v>
      </c>
      <c r="C136" s="45">
        <f>'Année 2'!F138</f>
        <v>0</v>
      </c>
      <c r="D136" s="44"/>
      <c r="E136" s="44"/>
      <c r="F136" s="44"/>
      <c r="G136" s="43"/>
      <c r="H136" s="43"/>
      <c r="I136" s="43"/>
      <c r="J136" s="44"/>
      <c r="K136" s="44"/>
      <c r="L136" s="44"/>
      <c r="M136" s="44"/>
      <c r="N136" s="44"/>
      <c r="O136" s="44"/>
      <c r="P136" s="44"/>
      <c r="Q136" s="44"/>
      <c r="R136" s="44"/>
      <c r="S136" s="12"/>
      <c r="T136" s="47"/>
    </row>
    <row r="137" spans="1:20" ht="30.5" customHeight="1" x14ac:dyDescent="0.2">
      <c r="A137" s="46">
        <f>'Année 2'!B139</f>
        <v>0</v>
      </c>
      <c r="B137" s="46">
        <f>'Année 2'!C139</f>
        <v>0</v>
      </c>
      <c r="C137" s="45">
        <f>'Année 2'!F139</f>
        <v>0</v>
      </c>
      <c r="D137" s="44"/>
      <c r="E137" s="44"/>
      <c r="F137" s="44"/>
      <c r="G137" s="43"/>
      <c r="H137" s="43"/>
      <c r="I137" s="43"/>
      <c r="J137" s="44"/>
      <c r="K137" s="44"/>
      <c r="L137" s="44"/>
      <c r="M137" s="44"/>
      <c r="N137" s="44"/>
      <c r="O137" s="44"/>
      <c r="P137" s="44"/>
      <c r="Q137" s="44"/>
      <c r="R137" s="44"/>
      <c r="S137" s="12"/>
      <c r="T137" s="47"/>
    </row>
    <row r="138" spans="1:20" ht="30.5" customHeight="1" x14ac:dyDescent="0.2">
      <c r="A138" s="46">
        <f>'Année 2'!B140</f>
        <v>0</v>
      </c>
      <c r="B138" s="46">
        <f>'Année 2'!C140</f>
        <v>0</v>
      </c>
      <c r="C138" s="45">
        <f>'Année 2'!F140</f>
        <v>0</v>
      </c>
      <c r="D138" s="44"/>
      <c r="E138" s="44"/>
      <c r="F138" s="44"/>
      <c r="G138" s="43"/>
      <c r="H138" s="43"/>
      <c r="I138" s="43"/>
      <c r="J138" s="44"/>
      <c r="K138" s="44"/>
      <c r="L138" s="44"/>
      <c r="M138" s="44"/>
      <c r="N138" s="44"/>
      <c r="O138" s="44"/>
      <c r="P138" s="44"/>
      <c r="Q138" s="44"/>
      <c r="R138" s="44"/>
      <c r="S138" s="12"/>
      <c r="T138" s="47"/>
    </row>
    <row r="139" spans="1:20" ht="30.5" customHeight="1" x14ac:dyDescent="0.2">
      <c r="A139" s="46">
        <f>'Année 2'!B141</f>
        <v>0</v>
      </c>
      <c r="B139" s="46">
        <f>'Année 2'!C141</f>
        <v>0</v>
      </c>
      <c r="C139" s="45">
        <f>'Année 2'!F141</f>
        <v>0</v>
      </c>
      <c r="D139" s="44"/>
      <c r="E139" s="44"/>
      <c r="F139" s="44"/>
      <c r="G139" s="43"/>
      <c r="H139" s="43"/>
      <c r="I139" s="43"/>
      <c r="J139" s="44"/>
      <c r="K139" s="44"/>
      <c r="L139" s="44"/>
      <c r="M139" s="44"/>
      <c r="N139" s="44"/>
      <c r="O139" s="44"/>
      <c r="P139" s="44"/>
      <c r="Q139" s="44"/>
      <c r="R139" s="44"/>
      <c r="S139" s="12"/>
      <c r="T139" s="47"/>
    </row>
    <row r="140" spans="1:20" ht="30.5" customHeight="1" x14ac:dyDescent="0.2">
      <c r="A140" s="46">
        <f>'Année 2'!B142</f>
        <v>0</v>
      </c>
      <c r="B140" s="46">
        <f>'Année 2'!C142</f>
        <v>0</v>
      </c>
      <c r="C140" s="45">
        <f>'Année 2'!F142</f>
        <v>0</v>
      </c>
      <c r="D140" s="44"/>
      <c r="E140" s="44"/>
      <c r="F140" s="44"/>
      <c r="G140" s="43"/>
      <c r="H140" s="43"/>
      <c r="I140" s="43"/>
      <c r="J140" s="44"/>
      <c r="K140" s="44"/>
      <c r="L140" s="44"/>
      <c r="M140" s="44"/>
      <c r="N140" s="44"/>
      <c r="O140" s="44"/>
      <c r="P140" s="44"/>
      <c r="Q140" s="44"/>
      <c r="R140" s="44"/>
      <c r="S140" s="12"/>
      <c r="T140" s="47"/>
    </row>
    <row r="141" spans="1:20" ht="30.5" customHeight="1" x14ac:dyDescent="0.2">
      <c r="A141" s="46">
        <f>'Année 2'!B143</f>
        <v>0</v>
      </c>
      <c r="B141" s="46">
        <f>'Année 2'!C143</f>
        <v>0</v>
      </c>
      <c r="C141" s="45">
        <f>'Année 2'!F143</f>
        <v>0</v>
      </c>
      <c r="D141" s="44"/>
      <c r="E141" s="44"/>
      <c r="F141" s="44"/>
      <c r="G141" s="43"/>
      <c r="H141" s="43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12"/>
      <c r="T141" s="47"/>
    </row>
    <row r="142" spans="1:20" ht="30.5" customHeight="1" x14ac:dyDescent="0.2">
      <c r="A142" s="46">
        <f>'Année 2'!B144</f>
        <v>0</v>
      </c>
      <c r="B142" s="46">
        <f>'Année 2'!C144</f>
        <v>0</v>
      </c>
      <c r="C142" s="45">
        <f>'Année 2'!F144</f>
        <v>0</v>
      </c>
      <c r="D142" s="44"/>
      <c r="E142" s="44"/>
      <c r="F142" s="44"/>
      <c r="G142" s="43"/>
      <c r="H142" s="43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12"/>
      <c r="T142" s="47"/>
    </row>
    <row r="143" spans="1:20" ht="30.5" customHeight="1" x14ac:dyDescent="0.2">
      <c r="A143" s="46">
        <f>'Année 2'!B145</f>
        <v>0</v>
      </c>
      <c r="B143" s="46">
        <f>'Année 2'!C145</f>
        <v>0</v>
      </c>
      <c r="C143" s="45">
        <f>'Année 2'!F145</f>
        <v>0</v>
      </c>
      <c r="D143" s="44"/>
      <c r="E143" s="44"/>
      <c r="F143" s="44"/>
      <c r="G143" s="43"/>
      <c r="H143" s="43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12"/>
      <c r="T143" s="47"/>
    </row>
    <row r="144" spans="1:20" ht="30.5" customHeight="1" x14ac:dyDescent="0.2">
      <c r="A144" s="46">
        <f>'Année 2'!B146</f>
        <v>0</v>
      </c>
      <c r="B144" s="46">
        <f>'Année 2'!C146</f>
        <v>0</v>
      </c>
      <c r="C144" s="45">
        <f>'Année 2'!F146</f>
        <v>0</v>
      </c>
      <c r="D144" s="44"/>
      <c r="E144" s="44"/>
      <c r="F144" s="44"/>
      <c r="G144" s="43"/>
      <c r="H144" s="43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12"/>
      <c r="T144" s="47"/>
    </row>
    <row r="145" spans="1:20" ht="30.5" customHeight="1" x14ac:dyDescent="0.2">
      <c r="A145" s="46">
        <f>'Année 2'!B147</f>
        <v>0</v>
      </c>
      <c r="B145" s="46">
        <f>'Année 2'!C147</f>
        <v>0</v>
      </c>
      <c r="C145" s="45">
        <f>'Année 2'!F147</f>
        <v>0</v>
      </c>
      <c r="D145" s="44"/>
      <c r="E145" s="44"/>
      <c r="F145" s="44"/>
      <c r="G145" s="43"/>
      <c r="H145" s="43"/>
      <c r="I145" s="43"/>
      <c r="J145" s="44"/>
      <c r="K145" s="44"/>
      <c r="L145" s="44"/>
      <c r="M145" s="44"/>
      <c r="N145" s="44"/>
      <c r="O145" s="44"/>
      <c r="P145" s="44"/>
      <c r="Q145" s="44"/>
      <c r="R145" s="44"/>
      <c r="S145" s="12"/>
      <c r="T145" s="47"/>
    </row>
    <row r="146" spans="1:20" ht="30.5" customHeight="1" x14ac:dyDescent="0.2">
      <c r="A146" s="46">
        <f>'Année 2'!B148</f>
        <v>0</v>
      </c>
      <c r="B146" s="46">
        <f>'Année 2'!C148</f>
        <v>0</v>
      </c>
      <c r="C146" s="45">
        <f>'Année 2'!F148</f>
        <v>0</v>
      </c>
      <c r="D146" s="44"/>
      <c r="E146" s="44"/>
      <c r="F146" s="44"/>
      <c r="G146" s="43"/>
      <c r="H146" s="43"/>
      <c r="I146" s="43"/>
      <c r="J146" s="44"/>
      <c r="K146" s="44"/>
      <c r="L146" s="44"/>
      <c r="M146" s="44"/>
      <c r="N146" s="44"/>
      <c r="O146" s="44"/>
      <c r="P146" s="44"/>
      <c r="Q146" s="44"/>
      <c r="R146" s="44"/>
      <c r="S146" s="12"/>
      <c r="T146" s="47"/>
    </row>
    <row r="147" spans="1:20" ht="30.5" customHeight="1" x14ac:dyDescent="0.2">
      <c r="A147" s="46">
        <f>'Année 2'!B149</f>
        <v>0</v>
      </c>
      <c r="B147" s="46">
        <f>'Année 2'!C149</f>
        <v>0</v>
      </c>
      <c r="C147" s="45">
        <f>'Année 2'!F149</f>
        <v>0</v>
      </c>
      <c r="D147" s="44"/>
      <c r="E147" s="44"/>
      <c r="F147" s="44"/>
      <c r="G147" s="43"/>
      <c r="H147" s="43"/>
      <c r="I147" s="43"/>
      <c r="J147" s="44"/>
      <c r="K147" s="44"/>
      <c r="L147" s="44"/>
      <c r="M147" s="44"/>
      <c r="N147" s="44"/>
      <c r="O147" s="44"/>
      <c r="P147" s="44"/>
      <c r="Q147" s="44"/>
      <c r="R147" s="44"/>
      <c r="S147" s="12"/>
      <c r="T147" s="47"/>
    </row>
    <row r="148" spans="1:20" ht="30.5" customHeight="1" x14ac:dyDescent="0.2">
      <c r="A148" s="46">
        <f>'Année 2'!B150</f>
        <v>0</v>
      </c>
      <c r="B148" s="46">
        <f>'Année 2'!C150</f>
        <v>0</v>
      </c>
      <c r="C148" s="45">
        <f>'Année 2'!F150</f>
        <v>0</v>
      </c>
      <c r="D148" s="44"/>
      <c r="E148" s="44"/>
      <c r="F148" s="44"/>
      <c r="G148" s="43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12"/>
      <c r="T148" s="47"/>
    </row>
    <row r="149" spans="1:20" ht="30.5" customHeight="1" x14ac:dyDescent="0.2">
      <c r="A149" s="46">
        <f>'Année 2'!B151</f>
        <v>0</v>
      </c>
      <c r="B149" s="46">
        <f>'Année 2'!C151</f>
        <v>0</v>
      </c>
      <c r="C149" s="45">
        <f>'Année 2'!F151</f>
        <v>0</v>
      </c>
      <c r="D149" s="44"/>
      <c r="E149" s="44"/>
      <c r="F149" s="44"/>
      <c r="G149" s="43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12"/>
      <c r="T149" s="47"/>
    </row>
    <row r="150" spans="1:20" ht="30.5" customHeight="1" x14ac:dyDescent="0.2">
      <c r="A150" s="46">
        <f>'Année 2'!B152</f>
        <v>0</v>
      </c>
      <c r="B150" s="46">
        <f>'Année 2'!C152</f>
        <v>0</v>
      </c>
      <c r="C150" s="45">
        <f>'Année 2'!F152</f>
        <v>0</v>
      </c>
      <c r="D150" s="44"/>
      <c r="E150" s="44"/>
      <c r="F150" s="44"/>
      <c r="G150" s="43"/>
      <c r="H150" s="43"/>
      <c r="I150" s="43"/>
      <c r="J150" s="44"/>
      <c r="K150" s="44"/>
      <c r="L150" s="44"/>
      <c r="M150" s="44"/>
      <c r="N150" s="44"/>
      <c r="O150" s="44"/>
      <c r="P150" s="44"/>
      <c r="Q150" s="44"/>
      <c r="R150" s="44"/>
      <c r="S150" s="12"/>
      <c r="T150" s="47"/>
    </row>
    <row r="151" spans="1:20" ht="30.5" customHeight="1" x14ac:dyDescent="0.2">
      <c r="A151" s="46">
        <f>'Année 2'!B153</f>
        <v>0</v>
      </c>
      <c r="B151" s="46">
        <f>'Année 2'!C153</f>
        <v>0</v>
      </c>
      <c r="C151" s="45">
        <f>'Année 2'!F153</f>
        <v>0</v>
      </c>
      <c r="D151" s="44"/>
      <c r="E151" s="44"/>
      <c r="F151" s="44"/>
      <c r="G151" s="43"/>
      <c r="H151" s="43"/>
      <c r="I151" s="43"/>
      <c r="J151" s="44"/>
      <c r="K151" s="44"/>
      <c r="L151" s="44"/>
      <c r="M151" s="44"/>
      <c r="N151" s="44"/>
      <c r="O151" s="44"/>
      <c r="P151" s="44"/>
      <c r="Q151" s="44"/>
      <c r="R151" s="44"/>
      <c r="S151" s="12"/>
      <c r="T151" s="47"/>
    </row>
    <row r="152" spans="1:20" ht="30.5" customHeight="1" x14ac:dyDescent="0.2">
      <c r="A152" s="46">
        <f>'Année 2'!B154</f>
        <v>0</v>
      </c>
      <c r="B152" s="46">
        <f>'Année 2'!C154</f>
        <v>0</v>
      </c>
      <c r="C152" s="45">
        <f>'Année 2'!F154</f>
        <v>0</v>
      </c>
      <c r="D152" s="44"/>
      <c r="E152" s="44"/>
      <c r="F152" s="44"/>
      <c r="G152" s="43"/>
      <c r="H152" s="43"/>
      <c r="I152" s="43"/>
      <c r="J152" s="44"/>
      <c r="K152" s="44"/>
      <c r="L152" s="44"/>
      <c r="M152" s="44"/>
      <c r="N152" s="44"/>
      <c r="O152" s="44"/>
      <c r="P152" s="44"/>
      <c r="Q152" s="44"/>
      <c r="R152" s="44"/>
      <c r="S152" s="12"/>
      <c r="T152" s="47"/>
    </row>
    <row r="153" spans="1:20" ht="30.5" customHeight="1" x14ac:dyDescent="0.2">
      <c r="A153" s="46">
        <f>'Année 2'!B155</f>
        <v>0</v>
      </c>
      <c r="B153" s="46">
        <f>'Année 2'!C155</f>
        <v>0</v>
      </c>
      <c r="C153" s="45">
        <f>'Année 2'!F155</f>
        <v>0</v>
      </c>
      <c r="D153" s="44"/>
      <c r="E153" s="44"/>
      <c r="F153" s="44"/>
      <c r="G153" s="43"/>
      <c r="H153" s="43"/>
      <c r="I153" s="43"/>
      <c r="J153" s="44"/>
      <c r="K153" s="44"/>
      <c r="L153" s="44"/>
      <c r="M153" s="44"/>
      <c r="N153" s="44"/>
      <c r="O153" s="44"/>
      <c r="P153" s="44"/>
      <c r="Q153" s="44"/>
      <c r="R153" s="44"/>
      <c r="S153" s="12"/>
      <c r="T153" s="47"/>
    </row>
    <row r="154" spans="1:20" ht="30.5" customHeight="1" x14ac:dyDescent="0.2">
      <c r="A154" s="46">
        <f>'Année 2'!B156</f>
        <v>0</v>
      </c>
      <c r="B154" s="46">
        <f>'Année 2'!C156</f>
        <v>0</v>
      </c>
      <c r="C154" s="45">
        <f>'Année 2'!F156</f>
        <v>0</v>
      </c>
      <c r="D154" s="44"/>
      <c r="E154" s="44"/>
      <c r="F154" s="44"/>
      <c r="G154" s="43"/>
      <c r="H154" s="43"/>
      <c r="I154" s="43"/>
      <c r="J154" s="44"/>
      <c r="K154" s="44"/>
      <c r="L154" s="44"/>
      <c r="M154" s="44"/>
      <c r="N154" s="44"/>
      <c r="O154" s="44"/>
      <c r="P154" s="44"/>
      <c r="Q154" s="44"/>
      <c r="R154" s="44"/>
      <c r="S154" s="12"/>
      <c r="T154" s="47"/>
    </row>
    <row r="155" spans="1:20" ht="30.5" customHeight="1" x14ac:dyDescent="0.2">
      <c r="A155" s="46">
        <f>'Année 2'!B157</f>
        <v>0</v>
      </c>
      <c r="B155" s="46">
        <f>'Année 2'!C157</f>
        <v>0</v>
      </c>
      <c r="C155" s="45">
        <f>'Année 2'!F157</f>
        <v>0</v>
      </c>
      <c r="D155" s="44"/>
      <c r="E155" s="44"/>
      <c r="F155" s="44"/>
      <c r="G155" s="43"/>
      <c r="H155" s="43"/>
      <c r="I155" s="43"/>
      <c r="J155" s="44"/>
      <c r="K155" s="44"/>
      <c r="L155" s="44"/>
      <c r="M155" s="44"/>
      <c r="N155" s="44"/>
      <c r="O155" s="44"/>
      <c r="P155" s="44"/>
      <c r="Q155" s="44"/>
      <c r="R155" s="44"/>
      <c r="S155" s="12"/>
      <c r="T155" s="47"/>
    </row>
    <row r="156" spans="1:20" ht="30.5" customHeight="1" x14ac:dyDescent="0.2">
      <c r="A156" s="46">
        <f>'Année 2'!B158</f>
        <v>0</v>
      </c>
      <c r="B156" s="46">
        <f>'Année 2'!C158</f>
        <v>0</v>
      </c>
      <c r="C156" s="45">
        <f>'Année 2'!F158</f>
        <v>0</v>
      </c>
      <c r="D156" s="44"/>
      <c r="E156" s="44"/>
      <c r="F156" s="44"/>
      <c r="G156" s="43"/>
      <c r="H156" s="43"/>
      <c r="I156" s="43"/>
      <c r="J156" s="44"/>
      <c r="K156" s="44"/>
      <c r="L156" s="44"/>
      <c r="M156" s="44"/>
      <c r="N156" s="44"/>
      <c r="O156" s="44"/>
      <c r="P156" s="44"/>
      <c r="Q156" s="44"/>
      <c r="R156" s="44"/>
      <c r="S156" s="12"/>
      <c r="T156" s="47"/>
    </row>
    <row r="157" spans="1:20" ht="30.5" customHeight="1" x14ac:dyDescent="0.2">
      <c r="A157" s="46">
        <f>'Année 2'!B159</f>
        <v>0</v>
      </c>
      <c r="B157" s="46">
        <f>'Année 2'!C159</f>
        <v>0</v>
      </c>
      <c r="C157" s="45">
        <f>'Année 2'!F159</f>
        <v>0</v>
      </c>
      <c r="D157" s="44"/>
      <c r="E157" s="44"/>
      <c r="F157" s="44"/>
      <c r="G157" s="43"/>
      <c r="H157" s="43"/>
      <c r="I157" s="43"/>
      <c r="J157" s="44"/>
      <c r="K157" s="44"/>
      <c r="L157" s="44"/>
      <c r="M157" s="44"/>
      <c r="N157" s="44"/>
      <c r="O157" s="44"/>
      <c r="P157" s="44"/>
      <c r="Q157" s="44"/>
      <c r="R157" s="44"/>
      <c r="S157" s="12"/>
      <c r="T157" s="47"/>
    </row>
    <row r="158" spans="1:20" ht="30.5" customHeight="1" x14ac:dyDescent="0.2">
      <c r="A158" s="46">
        <f>'Année 2'!B160</f>
        <v>0</v>
      </c>
      <c r="B158" s="46">
        <f>'Année 2'!C160</f>
        <v>0</v>
      </c>
      <c r="C158" s="45">
        <f>'Année 2'!F160</f>
        <v>0</v>
      </c>
      <c r="D158" s="44"/>
      <c r="E158" s="44"/>
      <c r="F158" s="44"/>
      <c r="G158" s="43"/>
      <c r="H158" s="43"/>
      <c r="I158" s="43"/>
      <c r="J158" s="44"/>
      <c r="K158" s="44"/>
      <c r="L158" s="44"/>
      <c r="M158" s="44"/>
      <c r="N158" s="44"/>
      <c r="O158" s="44"/>
      <c r="P158" s="44"/>
      <c r="Q158" s="44"/>
      <c r="R158" s="44"/>
      <c r="S158" s="12"/>
      <c r="T158" s="47"/>
    </row>
    <row r="159" spans="1:20" ht="30.5" customHeight="1" x14ac:dyDescent="0.2">
      <c r="A159" s="46">
        <f>'Année 2'!B161</f>
        <v>0</v>
      </c>
      <c r="B159" s="46">
        <f>'Année 2'!C161</f>
        <v>0</v>
      </c>
      <c r="C159" s="45">
        <f>'Année 2'!F161</f>
        <v>0</v>
      </c>
      <c r="D159" s="44"/>
      <c r="E159" s="44"/>
      <c r="F159" s="44"/>
      <c r="G159" s="43"/>
      <c r="H159" s="43"/>
      <c r="I159" s="43"/>
      <c r="J159" s="44"/>
      <c r="K159" s="44"/>
      <c r="L159" s="44"/>
      <c r="M159" s="44"/>
      <c r="N159" s="44"/>
      <c r="O159" s="44"/>
      <c r="P159" s="44"/>
      <c r="Q159" s="44"/>
      <c r="R159" s="44"/>
      <c r="S159" s="12"/>
      <c r="T159" s="47"/>
    </row>
    <row r="160" spans="1:20" ht="30.5" customHeight="1" x14ac:dyDescent="0.2">
      <c r="A160" s="46">
        <f>'Année 2'!B162</f>
        <v>0</v>
      </c>
      <c r="B160" s="46">
        <f>'Année 2'!C162</f>
        <v>0</v>
      </c>
      <c r="C160" s="45">
        <f>'Année 2'!F162</f>
        <v>0</v>
      </c>
      <c r="D160" s="44"/>
      <c r="E160" s="44"/>
      <c r="F160" s="44"/>
      <c r="G160" s="43"/>
      <c r="H160" s="43"/>
      <c r="I160" s="43"/>
      <c r="J160" s="44"/>
      <c r="K160" s="44"/>
      <c r="L160" s="44"/>
      <c r="M160" s="44"/>
      <c r="N160" s="44"/>
      <c r="O160" s="44"/>
      <c r="P160" s="44"/>
      <c r="Q160" s="44"/>
      <c r="R160" s="44"/>
      <c r="S160" s="12"/>
      <c r="T160" s="47"/>
    </row>
    <row r="161" spans="1:20" ht="30.5" customHeight="1" x14ac:dyDescent="0.2">
      <c r="A161" s="46">
        <f>'Année 2'!B163</f>
        <v>0</v>
      </c>
      <c r="B161" s="46">
        <f>'Année 2'!C163</f>
        <v>0</v>
      </c>
      <c r="C161" s="45">
        <f>'Année 2'!F163</f>
        <v>0</v>
      </c>
      <c r="D161" s="44"/>
      <c r="E161" s="44"/>
      <c r="F161" s="44"/>
      <c r="G161" s="43"/>
      <c r="H161" s="43"/>
      <c r="I161" s="43"/>
      <c r="J161" s="44"/>
      <c r="K161" s="44"/>
      <c r="L161" s="44"/>
      <c r="M161" s="44"/>
      <c r="N161" s="44"/>
      <c r="O161" s="44"/>
      <c r="P161" s="44"/>
      <c r="Q161" s="44"/>
      <c r="R161" s="44"/>
      <c r="S161" s="12"/>
      <c r="T161" s="47"/>
    </row>
    <row r="162" spans="1:20" ht="30.5" customHeight="1" x14ac:dyDescent="0.2">
      <c r="A162" s="46">
        <f>'Année 2'!B164</f>
        <v>0</v>
      </c>
      <c r="B162" s="46">
        <f>'Année 2'!C164</f>
        <v>0</v>
      </c>
      <c r="C162" s="45">
        <f>'Année 2'!F164</f>
        <v>0</v>
      </c>
      <c r="D162" s="44"/>
      <c r="E162" s="44"/>
      <c r="F162" s="44"/>
      <c r="G162" s="43"/>
      <c r="H162" s="43"/>
      <c r="I162" s="43"/>
      <c r="J162" s="44"/>
      <c r="K162" s="44"/>
      <c r="L162" s="44"/>
      <c r="M162" s="44"/>
      <c r="N162" s="44"/>
      <c r="O162" s="44"/>
      <c r="P162" s="44"/>
      <c r="Q162" s="44"/>
      <c r="R162" s="44"/>
      <c r="S162" s="12"/>
      <c r="T162" s="47"/>
    </row>
    <row r="163" spans="1:20" ht="30.5" customHeight="1" x14ac:dyDescent="0.2">
      <c r="A163" s="46">
        <f>'Année 2'!B165</f>
        <v>0</v>
      </c>
      <c r="B163" s="46">
        <f>'Année 2'!C165</f>
        <v>0</v>
      </c>
      <c r="C163" s="45">
        <f>'Année 2'!F165</f>
        <v>0</v>
      </c>
      <c r="D163" s="44"/>
      <c r="E163" s="44"/>
      <c r="F163" s="44"/>
      <c r="G163" s="43"/>
      <c r="H163" s="43"/>
      <c r="I163" s="43"/>
      <c r="J163" s="44"/>
      <c r="K163" s="44"/>
      <c r="L163" s="44"/>
      <c r="M163" s="44"/>
      <c r="N163" s="44"/>
      <c r="O163" s="44"/>
      <c r="P163" s="44"/>
      <c r="Q163" s="44"/>
      <c r="R163" s="44"/>
      <c r="S163" s="12"/>
      <c r="T163" s="47"/>
    </row>
    <row r="164" spans="1:20" ht="30.5" customHeight="1" x14ac:dyDescent="0.2">
      <c r="A164" s="46">
        <f>'Année 2'!B166</f>
        <v>0</v>
      </c>
      <c r="B164" s="46">
        <f>'Année 2'!C166</f>
        <v>0</v>
      </c>
      <c r="C164" s="45">
        <f>'Année 2'!F166</f>
        <v>0</v>
      </c>
      <c r="D164" s="44"/>
      <c r="E164" s="44"/>
      <c r="F164" s="44"/>
      <c r="G164" s="43"/>
      <c r="H164" s="43"/>
      <c r="I164" s="43"/>
      <c r="J164" s="44"/>
      <c r="K164" s="44"/>
      <c r="L164" s="44"/>
      <c r="M164" s="44"/>
      <c r="N164" s="44"/>
      <c r="O164" s="44"/>
      <c r="P164" s="44"/>
      <c r="Q164" s="44"/>
      <c r="R164" s="44"/>
      <c r="S164" s="12"/>
      <c r="T164" s="47"/>
    </row>
    <row r="165" spans="1:20" ht="30.5" customHeight="1" x14ac:dyDescent="0.2">
      <c r="A165" s="46">
        <f>'Année 2'!B167</f>
        <v>0</v>
      </c>
      <c r="B165" s="46">
        <f>'Année 2'!C167</f>
        <v>0</v>
      </c>
      <c r="C165" s="45">
        <f>'Année 2'!F167</f>
        <v>0</v>
      </c>
      <c r="D165" s="44"/>
      <c r="E165" s="44"/>
      <c r="F165" s="44"/>
      <c r="G165" s="43"/>
      <c r="H165" s="43"/>
      <c r="I165" s="43"/>
      <c r="J165" s="44"/>
      <c r="K165" s="44"/>
      <c r="L165" s="44"/>
      <c r="M165" s="44"/>
      <c r="N165" s="44"/>
      <c r="O165" s="44"/>
      <c r="P165" s="44"/>
      <c r="Q165" s="44"/>
      <c r="R165" s="44"/>
      <c r="S165" s="12"/>
      <c r="T165" s="47"/>
    </row>
    <row r="166" spans="1:20" ht="30.5" customHeight="1" x14ac:dyDescent="0.2">
      <c r="A166" s="46">
        <f>'Année 2'!B168</f>
        <v>0</v>
      </c>
      <c r="B166" s="46">
        <f>'Année 2'!C168</f>
        <v>0</v>
      </c>
      <c r="C166" s="45">
        <f>'Année 2'!F168</f>
        <v>0</v>
      </c>
      <c r="D166" s="44"/>
      <c r="E166" s="44"/>
      <c r="F166" s="44"/>
      <c r="G166" s="43"/>
      <c r="H166" s="43"/>
      <c r="I166" s="43"/>
      <c r="J166" s="44"/>
      <c r="K166" s="44"/>
      <c r="L166" s="44"/>
      <c r="M166" s="44"/>
      <c r="N166" s="44"/>
      <c r="O166" s="44"/>
      <c r="P166" s="44"/>
      <c r="Q166" s="44"/>
      <c r="R166" s="44"/>
      <c r="S166" s="12"/>
      <c r="T166" s="47"/>
    </row>
    <row r="167" spans="1:20" ht="30.5" customHeight="1" x14ac:dyDescent="0.2">
      <c r="A167" s="46">
        <f>'Année 2'!B169</f>
        <v>0</v>
      </c>
      <c r="B167" s="46">
        <f>'Année 2'!C169</f>
        <v>0</v>
      </c>
      <c r="C167" s="45">
        <f>'Année 2'!F169</f>
        <v>0</v>
      </c>
      <c r="D167" s="44"/>
      <c r="E167" s="44"/>
      <c r="F167" s="44"/>
      <c r="G167" s="43"/>
      <c r="H167" s="43"/>
      <c r="I167" s="43"/>
      <c r="J167" s="44"/>
      <c r="K167" s="44"/>
      <c r="L167" s="44"/>
      <c r="M167" s="44"/>
      <c r="N167" s="44"/>
      <c r="O167" s="44"/>
      <c r="P167" s="44"/>
      <c r="Q167" s="44"/>
      <c r="R167" s="44"/>
      <c r="S167" s="12"/>
      <c r="T167" s="47"/>
    </row>
    <row r="168" spans="1:20" ht="30.5" customHeight="1" x14ac:dyDescent="0.2">
      <c r="A168" s="46">
        <f>'Année 2'!B170</f>
        <v>0</v>
      </c>
      <c r="B168" s="46">
        <f>'Année 2'!C170</f>
        <v>0</v>
      </c>
      <c r="C168" s="45">
        <f>'Année 2'!F170</f>
        <v>0</v>
      </c>
      <c r="D168" s="44"/>
      <c r="E168" s="44"/>
      <c r="F168" s="44"/>
      <c r="G168" s="43"/>
      <c r="H168" s="43"/>
      <c r="I168" s="43"/>
      <c r="J168" s="44"/>
      <c r="K168" s="44"/>
      <c r="L168" s="44"/>
      <c r="M168" s="44"/>
      <c r="N168" s="44"/>
      <c r="O168" s="44"/>
      <c r="P168" s="44"/>
      <c r="Q168" s="44"/>
      <c r="R168" s="44"/>
      <c r="S168" s="12"/>
      <c r="T168" s="47"/>
    </row>
    <row r="169" spans="1:20" ht="30.5" customHeight="1" x14ac:dyDescent="0.2">
      <c r="A169" s="46">
        <f>'Année 2'!B171</f>
        <v>0</v>
      </c>
      <c r="B169" s="46">
        <f>'Année 2'!C171</f>
        <v>0</v>
      </c>
      <c r="C169" s="45">
        <f>'Année 2'!F171</f>
        <v>0</v>
      </c>
      <c r="D169" s="44"/>
      <c r="E169" s="44"/>
      <c r="F169" s="44"/>
      <c r="G169" s="43"/>
      <c r="H169" s="43"/>
      <c r="I169" s="43"/>
      <c r="J169" s="44"/>
      <c r="K169" s="44"/>
      <c r="L169" s="44"/>
      <c r="M169" s="44"/>
      <c r="N169" s="44"/>
      <c r="O169" s="44"/>
      <c r="P169" s="44"/>
      <c r="Q169" s="44"/>
      <c r="R169" s="44"/>
      <c r="S169" s="12"/>
      <c r="T169" s="47"/>
    </row>
    <row r="170" spans="1:20" ht="30.5" customHeight="1" x14ac:dyDescent="0.2">
      <c r="A170" s="46">
        <f>'Année 2'!B172</f>
        <v>0</v>
      </c>
      <c r="B170" s="46">
        <f>'Année 2'!C172</f>
        <v>0</v>
      </c>
      <c r="C170" s="45">
        <f>'Année 2'!F172</f>
        <v>0</v>
      </c>
      <c r="D170" s="44"/>
      <c r="E170" s="44"/>
      <c r="F170" s="44"/>
      <c r="G170" s="43"/>
      <c r="H170" s="43"/>
      <c r="I170" s="43"/>
      <c r="J170" s="44"/>
      <c r="K170" s="44"/>
      <c r="L170" s="44"/>
      <c r="M170" s="44"/>
      <c r="N170" s="44"/>
      <c r="O170" s="44"/>
      <c r="P170" s="44"/>
      <c r="Q170" s="44"/>
      <c r="R170" s="44"/>
      <c r="S170" s="12"/>
      <c r="T170" s="47"/>
    </row>
    <row r="171" spans="1:20" ht="30.5" customHeight="1" x14ac:dyDescent="0.2">
      <c r="A171" s="46">
        <f>'Année 2'!B173</f>
        <v>0</v>
      </c>
      <c r="B171" s="46">
        <f>'Année 2'!C173</f>
        <v>0</v>
      </c>
      <c r="C171" s="45">
        <f>'Année 2'!F173</f>
        <v>0</v>
      </c>
      <c r="D171" s="44"/>
      <c r="E171" s="44"/>
      <c r="F171" s="44"/>
      <c r="G171" s="43"/>
      <c r="H171" s="43"/>
      <c r="I171" s="43"/>
      <c r="J171" s="44"/>
      <c r="K171" s="44"/>
      <c r="L171" s="44"/>
      <c r="M171" s="44"/>
      <c r="N171" s="44"/>
      <c r="O171" s="44"/>
      <c r="P171" s="44"/>
      <c r="Q171" s="44"/>
      <c r="R171" s="44"/>
      <c r="S171" s="12"/>
      <c r="T171" s="47"/>
    </row>
    <row r="172" spans="1:20" ht="30.5" customHeight="1" x14ac:dyDescent="0.2">
      <c r="A172" s="46">
        <f>'Année 2'!B174</f>
        <v>0</v>
      </c>
      <c r="B172" s="46">
        <f>'Année 2'!C174</f>
        <v>0</v>
      </c>
      <c r="C172" s="45">
        <f>'Année 2'!F174</f>
        <v>0</v>
      </c>
      <c r="D172" s="44"/>
      <c r="E172" s="44"/>
      <c r="F172" s="44"/>
      <c r="G172" s="43"/>
      <c r="H172" s="43"/>
      <c r="I172" s="43"/>
      <c r="J172" s="44"/>
      <c r="K172" s="44"/>
      <c r="L172" s="44"/>
      <c r="M172" s="44"/>
      <c r="N172" s="44"/>
      <c r="O172" s="44"/>
      <c r="P172" s="44"/>
      <c r="Q172" s="44"/>
      <c r="R172" s="44"/>
      <c r="S172" s="12"/>
      <c r="T172" s="47"/>
    </row>
    <row r="173" spans="1:20" ht="30.5" customHeight="1" x14ac:dyDescent="0.2">
      <c r="A173" s="46">
        <f>'Année 2'!B175</f>
        <v>0</v>
      </c>
      <c r="B173" s="46">
        <f>'Année 2'!C175</f>
        <v>0</v>
      </c>
      <c r="C173" s="45">
        <f>'Année 2'!F175</f>
        <v>0</v>
      </c>
      <c r="D173" s="44"/>
      <c r="E173" s="44"/>
      <c r="F173" s="44"/>
      <c r="G173" s="43"/>
      <c r="H173" s="43"/>
      <c r="I173" s="43"/>
      <c r="J173" s="44"/>
      <c r="K173" s="44"/>
      <c r="L173" s="44"/>
      <c r="M173" s="44"/>
      <c r="N173" s="44"/>
      <c r="O173" s="44"/>
      <c r="P173" s="44"/>
      <c r="Q173" s="44"/>
      <c r="R173" s="44"/>
      <c r="S173" s="12"/>
      <c r="T173" s="47"/>
    </row>
    <row r="174" spans="1:20" ht="30.5" customHeight="1" x14ac:dyDescent="0.2">
      <c r="A174" s="46">
        <f>'Année 2'!B176</f>
        <v>0</v>
      </c>
      <c r="B174" s="46">
        <f>'Année 2'!C176</f>
        <v>0</v>
      </c>
      <c r="C174" s="45">
        <f>'Année 2'!F176</f>
        <v>0</v>
      </c>
      <c r="D174" s="44"/>
      <c r="E174" s="44"/>
      <c r="F174" s="44"/>
      <c r="G174" s="43"/>
      <c r="H174" s="43"/>
      <c r="I174" s="43"/>
      <c r="J174" s="44"/>
      <c r="K174" s="44"/>
      <c r="L174" s="44"/>
      <c r="M174" s="44"/>
      <c r="N174" s="44"/>
      <c r="O174" s="44"/>
      <c r="P174" s="44"/>
      <c r="Q174" s="44"/>
      <c r="R174" s="44"/>
      <c r="S174" s="12"/>
      <c r="T174" s="47"/>
    </row>
    <row r="175" spans="1:20" ht="30.5" customHeight="1" x14ac:dyDescent="0.2">
      <c r="A175" s="46">
        <f>'Année 2'!B177</f>
        <v>0</v>
      </c>
      <c r="B175" s="46">
        <f>'Année 2'!C177</f>
        <v>0</v>
      </c>
      <c r="C175" s="45">
        <f>'Année 2'!F177</f>
        <v>0</v>
      </c>
      <c r="D175" s="44"/>
      <c r="E175" s="44"/>
      <c r="F175" s="44"/>
      <c r="G175" s="43"/>
      <c r="H175" s="43"/>
      <c r="I175" s="43"/>
      <c r="J175" s="44"/>
      <c r="K175" s="44"/>
      <c r="L175" s="44"/>
      <c r="M175" s="44"/>
      <c r="N175" s="44"/>
      <c r="O175" s="44"/>
      <c r="P175" s="44"/>
      <c r="Q175" s="44"/>
      <c r="R175" s="44"/>
      <c r="S175" s="12"/>
      <c r="T175" s="47"/>
    </row>
    <row r="176" spans="1:20" ht="30.5" customHeight="1" x14ac:dyDescent="0.2">
      <c r="A176" s="46">
        <f>'Année 2'!B178</f>
        <v>0</v>
      </c>
      <c r="B176" s="46">
        <f>'Année 2'!C178</f>
        <v>0</v>
      </c>
      <c r="C176" s="45">
        <f>'Année 2'!F178</f>
        <v>0</v>
      </c>
      <c r="D176" s="44"/>
      <c r="E176" s="44"/>
      <c r="F176" s="44"/>
      <c r="G176" s="43"/>
      <c r="H176" s="43"/>
      <c r="I176" s="43"/>
      <c r="J176" s="44"/>
      <c r="K176" s="44"/>
      <c r="L176" s="44"/>
      <c r="M176" s="44"/>
      <c r="N176" s="44"/>
      <c r="O176" s="44"/>
      <c r="P176" s="44"/>
      <c r="Q176" s="44"/>
      <c r="R176" s="44"/>
      <c r="S176" s="12"/>
      <c r="T176" s="47"/>
    </row>
    <row r="177" spans="1:20" ht="30.5" customHeight="1" x14ac:dyDescent="0.2">
      <c r="A177" s="46">
        <f>'Année 2'!B179</f>
        <v>0</v>
      </c>
      <c r="B177" s="46">
        <f>'Année 2'!C179</f>
        <v>0</v>
      </c>
      <c r="C177" s="45">
        <f>'Année 2'!F179</f>
        <v>0</v>
      </c>
      <c r="D177" s="44"/>
      <c r="E177" s="44"/>
      <c r="F177" s="44"/>
      <c r="G177" s="43"/>
      <c r="H177" s="43"/>
      <c r="I177" s="43"/>
      <c r="J177" s="44"/>
      <c r="K177" s="44"/>
      <c r="L177" s="44"/>
      <c r="M177" s="44"/>
      <c r="N177" s="44"/>
      <c r="O177" s="44"/>
      <c r="P177" s="44"/>
      <c r="Q177" s="44"/>
      <c r="R177" s="44"/>
      <c r="S177" s="12"/>
      <c r="T177" s="47"/>
    </row>
    <row r="178" spans="1:20" ht="30.5" customHeight="1" x14ac:dyDescent="0.2">
      <c r="A178" s="46">
        <f>'Année 2'!B180</f>
        <v>0</v>
      </c>
      <c r="B178" s="46">
        <f>'Année 2'!C180</f>
        <v>0</v>
      </c>
      <c r="C178" s="45">
        <f>'Année 2'!F180</f>
        <v>0</v>
      </c>
      <c r="D178" s="44"/>
      <c r="E178" s="44"/>
      <c r="F178" s="44"/>
      <c r="G178" s="43"/>
      <c r="H178" s="43"/>
      <c r="I178" s="43"/>
      <c r="J178" s="44"/>
      <c r="K178" s="44"/>
      <c r="L178" s="44"/>
      <c r="M178" s="44"/>
      <c r="N178" s="44"/>
      <c r="O178" s="44"/>
      <c r="P178" s="44"/>
      <c r="Q178" s="44"/>
      <c r="R178" s="44"/>
      <c r="S178" s="12"/>
      <c r="T178" s="47"/>
    </row>
    <row r="179" spans="1:20" ht="30.5" customHeight="1" x14ac:dyDescent="0.2">
      <c r="A179" s="46">
        <f>'Année 2'!B181</f>
        <v>0</v>
      </c>
      <c r="B179" s="46">
        <f>'Année 2'!C181</f>
        <v>0</v>
      </c>
      <c r="C179" s="45">
        <f>'Année 2'!F181</f>
        <v>0</v>
      </c>
      <c r="D179" s="44"/>
      <c r="E179" s="44"/>
      <c r="F179" s="44"/>
      <c r="G179" s="43"/>
      <c r="H179" s="43"/>
      <c r="I179" s="43"/>
      <c r="J179" s="44"/>
      <c r="K179" s="44"/>
      <c r="L179" s="44"/>
      <c r="M179" s="44"/>
      <c r="N179" s="44"/>
      <c r="O179" s="44"/>
      <c r="P179" s="44"/>
      <c r="Q179" s="44"/>
      <c r="R179" s="44"/>
      <c r="S179" s="12"/>
      <c r="T179" s="47"/>
    </row>
    <row r="180" spans="1:20" ht="30.5" customHeight="1" x14ac:dyDescent="0.2">
      <c r="A180" s="46">
        <f>'Année 2'!B182</f>
        <v>0</v>
      </c>
      <c r="B180" s="46">
        <f>'Année 2'!C182</f>
        <v>0</v>
      </c>
      <c r="C180" s="45">
        <f>'Année 2'!F182</f>
        <v>0</v>
      </c>
      <c r="D180" s="44"/>
      <c r="E180" s="44"/>
      <c r="F180" s="44"/>
      <c r="G180" s="43"/>
      <c r="H180" s="43"/>
      <c r="I180" s="43"/>
      <c r="J180" s="44"/>
      <c r="K180" s="44"/>
      <c r="L180" s="44"/>
      <c r="M180" s="44"/>
      <c r="N180" s="44"/>
      <c r="O180" s="44"/>
      <c r="P180" s="44"/>
      <c r="Q180" s="44"/>
      <c r="R180" s="44"/>
      <c r="S180" s="12"/>
      <c r="T180" s="47"/>
    </row>
    <row r="181" spans="1:20" ht="30.5" customHeight="1" x14ac:dyDescent="0.2">
      <c r="A181" s="46">
        <f>'Année 2'!B183</f>
        <v>0</v>
      </c>
      <c r="B181" s="46">
        <f>'Année 2'!C183</f>
        <v>0</v>
      </c>
      <c r="C181" s="45">
        <f>'Année 2'!F183</f>
        <v>0</v>
      </c>
      <c r="D181" s="44"/>
      <c r="E181" s="44"/>
      <c r="F181" s="44"/>
      <c r="G181" s="43"/>
      <c r="H181" s="43"/>
      <c r="I181" s="43"/>
      <c r="J181" s="44"/>
      <c r="K181" s="44"/>
      <c r="L181" s="44"/>
      <c r="M181" s="44"/>
      <c r="N181" s="44"/>
      <c r="O181" s="44"/>
      <c r="P181" s="44"/>
      <c r="Q181" s="44"/>
      <c r="R181" s="44"/>
      <c r="S181" s="12"/>
      <c r="T181" s="47"/>
    </row>
    <row r="182" spans="1:20" ht="30.5" customHeight="1" x14ac:dyDescent="0.2">
      <c r="A182" s="46">
        <f>'Année 2'!B184</f>
        <v>0</v>
      </c>
      <c r="B182" s="46">
        <f>'Année 2'!C184</f>
        <v>0</v>
      </c>
      <c r="C182" s="45">
        <f>'Année 2'!F184</f>
        <v>0</v>
      </c>
      <c r="D182" s="44"/>
      <c r="E182" s="44"/>
      <c r="F182" s="44"/>
      <c r="G182" s="43"/>
      <c r="H182" s="43"/>
      <c r="I182" s="43"/>
      <c r="J182" s="44"/>
      <c r="K182" s="44"/>
      <c r="L182" s="44"/>
      <c r="M182" s="44"/>
      <c r="N182" s="44"/>
      <c r="O182" s="44"/>
      <c r="P182" s="44"/>
      <c r="Q182" s="44"/>
      <c r="R182" s="44"/>
      <c r="S182" s="12"/>
      <c r="T182" s="47"/>
    </row>
    <row r="183" spans="1:20" ht="30.5" customHeight="1" x14ac:dyDescent="0.2">
      <c r="A183" s="46">
        <f>'Année 2'!B185</f>
        <v>0</v>
      </c>
      <c r="B183" s="46">
        <f>'Année 2'!C185</f>
        <v>0</v>
      </c>
      <c r="C183" s="45">
        <f>'Année 2'!F185</f>
        <v>0</v>
      </c>
      <c r="D183" s="44"/>
      <c r="E183" s="44"/>
      <c r="F183" s="44"/>
      <c r="G183" s="43"/>
      <c r="H183" s="43"/>
      <c r="I183" s="43"/>
      <c r="J183" s="44"/>
      <c r="K183" s="44"/>
      <c r="L183" s="44"/>
      <c r="M183" s="44"/>
      <c r="N183" s="44"/>
      <c r="O183" s="44"/>
      <c r="P183" s="44"/>
      <c r="Q183" s="44"/>
      <c r="R183" s="44"/>
      <c r="S183" s="12"/>
      <c r="T183" s="47"/>
    </row>
    <row r="184" spans="1:20" ht="30.5" customHeight="1" x14ac:dyDescent="0.2">
      <c r="A184" s="46">
        <f>'Année 2'!B186</f>
        <v>0</v>
      </c>
      <c r="B184" s="46">
        <f>'Année 2'!C186</f>
        <v>0</v>
      </c>
      <c r="C184" s="45">
        <f>'Année 2'!F186</f>
        <v>0</v>
      </c>
      <c r="D184" s="44"/>
      <c r="E184" s="44"/>
      <c r="F184" s="44"/>
      <c r="G184" s="43"/>
      <c r="H184" s="43"/>
      <c r="I184" s="43"/>
      <c r="J184" s="44"/>
      <c r="K184" s="44"/>
      <c r="L184" s="44"/>
      <c r="M184" s="44"/>
      <c r="N184" s="44"/>
      <c r="O184" s="44"/>
      <c r="P184" s="44"/>
      <c r="Q184" s="44"/>
      <c r="R184" s="44"/>
      <c r="S184" s="12"/>
      <c r="T184" s="47"/>
    </row>
    <row r="185" spans="1:20" ht="30.5" customHeight="1" x14ac:dyDescent="0.2">
      <c r="A185" s="46">
        <f>'Année 2'!B187</f>
        <v>0</v>
      </c>
      <c r="B185" s="46">
        <f>'Année 2'!C187</f>
        <v>0</v>
      </c>
      <c r="C185" s="45">
        <f>'Année 2'!F187</f>
        <v>0</v>
      </c>
      <c r="D185" s="44"/>
      <c r="E185" s="44"/>
      <c r="F185" s="44"/>
      <c r="G185" s="43"/>
      <c r="H185" s="43"/>
      <c r="I185" s="43"/>
      <c r="J185" s="44"/>
      <c r="K185" s="44"/>
      <c r="L185" s="44"/>
      <c r="M185" s="44"/>
      <c r="N185" s="44"/>
      <c r="O185" s="44"/>
      <c r="P185" s="44"/>
      <c r="Q185" s="44"/>
      <c r="R185" s="44"/>
      <c r="S185" s="12"/>
      <c r="T185" s="47"/>
    </row>
    <row r="186" spans="1:20" ht="30.5" customHeight="1" x14ac:dyDescent="0.2">
      <c r="A186" s="46">
        <f>'Année 2'!B188</f>
        <v>0</v>
      </c>
      <c r="B186" s="46">
        <f>'Année 2'!C188</f>
        <v>0</v>
      </c>
      <c r="C186" s="45">
        <f>'Année 2'!F188</f>
        <v>0</v>
      </c>
      <c r="D186" s="44"/>
      <c r="E186" s="44"/>
      <c r="F186" s="44"/>
      <c r="G186" s="43"/>
      <c r="H186" s="43"/>
      <c r="I186" s="43"/>
      <c r="J186" s="44"/>
      <c r="K186" s="44"/>
      <c r="L186" s="44"/>
      <c r="M186" s="44"/>
      <c r="N186" s="44"/>
      <c r="O186" s="44"/>
      <c r="P186" s="44"/>
      <c r="Q186" s="44"/>
      <c r="R186" s="44"/>
      <c r="S186" s="12"/>
      <c r="T186" s="47"/>
    </row>
    <row r="187" spans="1:20" ht="30.5" customHeight="1" x14ac:dyDescent="0.2">
      <c r="A187" s="46">
        <f>'Année 2'!B189</f>
        <v>0</v>
      </c>
      <c r="B187" s="46">
        <f>'Année 2'!C189</f>
        <v>0</v>
      </c>
      <c r="C187" s="45">
        <f>'Année 2'!F189</f>
        <v>0</v>
      </c>
      <c r="D187" s="44"/>
      <c r="E187" s="44"/>
      <c r="F187" s="44"/>
      <c r="G187" s="43"/>
      <c r="H187" s="43"/>
      <c r="I187" s="43"/>
      <c r="J187" s="44"/>
      <c r="K187" s="44"/>
      <c r="L187" s="44"/>
      <c r="M187" s="44"/>
      <c r="N187" s="44"/>
      <c r="O187" s="44"/>
      <c r="P187" s="44"/>
      <c r="Q187" s="44"/>
      <c r="R187" s="44"/>
      <c r="S187" s="12"/>
      <c r="T187" s="47"/>
    </row>
    <row r="188" spans="1:20" ht="30.5" customHeight="1" x14ac:dyDescent="0.2">
      <c r="A188" s="46">
        <f>'Année 2'!B190</f>
        <v>0</v>
      </c>
      <c r="B188" s="46">
        <f>'Année 2'!C190</f>
        <v>0</v>
      </c>
      <c r="C188" s="45">
        <f>'Année 2'!F190</f>
        <v>0</v>
      </c>
      <c r="D188" s="44"/>
      <c r="E188" s="44"/>
      <c r="F188" s="44"/>
      <c r="G188" s="43"/>
      <c r="H188" s="43"/>
      <c r="I188" s="43"/>
      <c r="J188" s="44"/>
      <c r="K188" s="44"/>
      <c r="L188" s="44"/>
      <c r="M188" s="44"/>
      <c r="N188" s="44"/>
      <c r="O188" s="44"/>
      <c r="P188" s="44"/>
      <c r="Q188" s="44"/>
      <c r="R188" s="44"/>
      <c r="S188" s="12"/>
      <c r="T188" s="47"/>
    </row>
    <row r="189" spans="1:20" ht="30.5" customHeight="1" x14ac:dyDescent="0.2">
      <c r="A189" s="46">
        <f>'Année 2'!B191</f>
        <v>0</v>
      </c>
      <c r="B189" s="46">
        <f>'Année 2'!C191</f>
        <v>0</v>
      </c>
      <c r="C189" s="45">
        <f>'Année 2'!F191</f>
        <v>0</v>
      </c>
      <c r="D189" s="44"/>
      <c r="E189" s="44"/>
      <c r="F189" s="44"/>
      <c r="G189" s="43"/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12"/>
      <c r="T189" s="47"/>
    </row>
    <row r="190" spans="1:20" ht="30.5" customHeight="1" x14ac:dyDescent="0.2">
      <c r="A190" s="46">
        <f>'Année 2'!B192</f>
        <v>0</v>
      </c>
      <c r="B190" s="46">
        <f>'Année 2'!C192</f>
        <v>0</v>
      </c>
      <c r="C190" s="45">
        <f>'Année 2'!F192</f>
        <v>0</v>
      </c>
      <c r="D190" s="44"/>
      <c r="E190" s="44"/>
      <c r="F190" s="44"/>
      <c r="G190" s="43"/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12"/>
      <c r="T190" s="47"/>
    </row>
    <row r="191" spans="1:20" ht="30.5" customHeight="1" x14ac:dyDescent="0.2">
      <c r="A191" s="46">
        <f>'Année 2'!B193</f>
        <v>0</v>
      </c>
      <c r="B191" s="46">
        <f>'Année 2'!C193</f>
        <v>0</v>
      </c>
      <c r="C191" s="45">
        <f>'Année 2'!F193</f>
        <v>0</v>
      </c>
      <c r="D191" s="44"/>
      <c r="E191" s="44"/>
      <c r="F191" s="44"/>
      <c r="G191" s="43"/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12"/>
      <c r="T191" s="47"/>
    </row>
    <row r="192" spans="1:20" ht="30.5" customHeight="1" x14ac:dyDescent="0.2">
      <c r="A192" s="46">
        <f>'Année 2'!B194</f>
        <v>0</v>
      </c>
      <c r="B192" s="46">
        <f>'Année 2'!C194</f>
        <v>0</v>
      </c>
      <c r="C192" s="45">
        <f>'Année 2'!F194</f>
        <v>0</v>
      </c>
      <c r="D192" s="44"/>
      <c r="E192" s="44"/>
      <c r="F192" s="44"/>
      <c r="G192" s="43"/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12"/>
      <c r="T192" s="47"/>
    </row>
    <row r="193" spans="1:20" ht="30.5" customHeight="1" x14ac:dyDescent="0.2">
      <c r="A193" s="46">
        <f>'Année 2'!B195</f>
        <v>0</v>
      </c>
      <c r="B193" s="46">
        <f>'Année 2'!C195</f>
        <v>0</v>
      </c>
      <c r="C193" s="45">
        <f>'Année 2'!F195</f>
        <v>0</v>
      </c>
      <c r="D193" s="44"/>
      <c r="E193" s="44"/>
      <c r="F193" s="44"/>
      <c r="G193" s="43"/>
      <c r="H193" s="43"/>
      <c r="I193" s="43"/>
      <c r="J193" s="44"/>
      <c r="K193" s="44"/>
      <c r="L193" s="44"/>
      <c r="M193" s="44"/>
      <c r="N193" s="44"/>
      <c r="O193" s="44"/>
      <c r="P193" s="44"/>
      <c r="Q193" s="44"/>
      <c r="R193" s="44"/>
      <c r="S193" s="12"/>
      <c r="T193" s="47"/>
    </row>
    <row r="194" spans="1:20" ht="30.5" customHeight="1" x14ac:dyDescent="0.2">
      <c r="A194" s="46">
        <f>'Année 2'!B196</f>
        <v>0</v>
      </c>
      <c r="B194" s="46">
        <f>'Année 2'!C196</f>
        <v>0</v>
      </c>
      <c r="C194" s="45">
        <f>'Année 2'!F196</f>
        <v>0</v>
      </c>
      <c r="D194" s="44"/>
      <c r="E194" s="44"/>
      <c r="F194" s="44"/>
      <c r="G194" s="43"/>
      <c r="H194" s="43"/>
      <c r="I194" s="43"/>
      <c r="J194" s="44"/>
      <c r="K194" s="44"/>
      <c r="L194" s="44"/>
      <c r="M194" s="44"/>
      <c r="N194" s="44"/>
      <c r="O194" s="44"/>
      <c r="P194" s="44"/>
      <c r="Q194" s="44"/>
      <c r="R194" s="44"/>
      <c r="S194" s="12"/>
      <c r="T194" s="47"/>
    </row>
    <row r="195" spans="1:20" ht="30.5" customHeight="1" x14ac:dyDescent="0.2">
      <c r="A195" s="46">
        <f>'Année 2'!B197</f>
        <v>0</v>
      </c>
      <c r="B195" s="46">
        <f>'Année 2'!C197</f>
        <v>0</v>
      </c>
      <c r="C195" s="45">
        <f>'Année 2'!F197</f>
        <v>0</v>
      </c>
      <c r="D195" s="44"/>
      <c r="E195" s="44"/>
      <c r="F195" s="44"/>
      <c r="G195" s="43"/>
      <c r="H195" s="43"/>
      <c r="I195" s="43"/>
      <c r="J195" s="44"/>
      <c r="K195" s="44"/>
      <c r="L195" s="44"/>
      <c r="M195" s="44"/>
      <c r="N195" s="44"/>
      <c r="O195" s="44"/>
      <c r="P195" s="44"/>
      <c r="Q195" s="44"/>
      <c r="R195" s="44"/>
      <c r="S195" s="12"/>
      <c r="T195" s="47"/>
    </row>
    <row r="196" spans="1:20" ht="30.5" customHeight="1" x14ac:dyDescent="0.2">
      <c r="A196" s="46">
        <f>'Année 2'!B198</f>
        <v>0</v>
      </c>
      <c r="B196" s="46">
        <f>'Année 2'!C198</f>
        <v>0</v>
      </c>
      <c r="C196" s="45">
        <f>'Année 2'!F198</f>
        <v>0</v>
      </c>
      <c r="D196" s="44"/>
      <c r="E196" s="44"/>
      <c r="F196" s="44"/>
      <c r="G196" s="43"/>
      <c r="H196" s="43"/>
      <c r="I196" s="43"/>
      <c r="J196" s="44"/>
      <c r="K196" s="44"/>
      <c r="L196" s="44"/>
      <c r="M196" s="44"/>
      <c r="N196" s="44"/>
      <c r="O196" s="44"/>
      <c r="P196" s="44"/>
      <c r="Q196" s="44"/>
      <c r="R196" s="44"/>
      <c r="S196" s="12"/>
      <c r="T196" s="47"/>
    </row>
    <row r="197" spans="1:20" ht="30.5" customHeight="1" x14ac:dyDescent="0.2">
      <c r="A197" s="46">
        <f>'Année 2'!B199</f>
        <v>0</v>
      </c>
      <c r="B197" s="46">
        <f>'Année 2'!C199</f>
        <v>0</v>
      </c>
      <c r="C197" s="45">
        <f>'Année 2'!F199</f>
        <v>0</v>
      </c>
      <c r="D197" s="44"/>
      <c r="E197" s="44"/>
      <c r="F197" s="44"/>
      <c r="G197" s="43"/>
      <c r="H197" s="43"/>
      <c r="I197" s="43"/>
      <c r="J197" s="44"/>
      <c r="K197" s="44"/>
      <c r="L197" s="44"/>
      <c r="M197" s="44"/>
      <c r="N197" s="44"/>
      <c r="O197" s="44"/>
      <c r="P197" s="44"/>
      <c r="Q197" s="44"/>
      <c r="R197" s="44"/>
      <c r="S197" s="12"/>
      <c r="T197" s="47"/>
    </row>
    <row r="198" spans="1:20" ht="30.5" customHeight="1" x14ac:dyDescent="0.2">
      <c r="A198" s="46">
        <f>'Année 2'!B200</f>
        <v>0</v>
      </c>
      <c r="B198" s="46">
        <f>'Année 2'!C200</f>
        <v>0</v>
      </c>
      <c r="C198" s="45">
        <f>'Année 2'!F200</f>
        <v>0</v>
      </c>
      <c r="D198" s="44"/>
      <c r="E198" s="44"/>
      <c r="F198" s="44"/>
      <c r="G198" s="43"/>
      <c r="H198" s="43"/>
      <c r="I198" s="43"/>
      <c r="J198" s="44"/>
      <c r="K198" s="44"/>
      <c r="L198" s="44"/>
      <c r="M198" s="44"/>
      <c r="N198" s="44"/>
      <c r="O198" s="44"/>
      <c r="P198" s="44"/>
      <c r="Q198" s="44"/>
      <c r="R198" s="44"/>
      <c r="S198" s="12"/>
      <c r="T198" s="47"/>
    </row>
    <row r="199" spans="1:20" ht="30.5" customHeight="1" x14ac:dyDescent="0.2">
      <c r="A199" s="46">
        <f>'Année 2'!B201</f>
        <v>0</v>
      </c>
      <c r="B199" s="46">
        <f>'Année 2'!C201</f>
        <v>0</v>
      </c>
      <c r="C199" s="45">
        <f>'Année 2'!F201</f>
        <v>0</v>
      </c>
      <c r="D199" s="44"/>
      <c r="E199" s="44"/>
      <c r="F199" s="44"/>
      <c r="G199" s="43"/>
      <c r="H199" s="43"/>
      <c r="I199" s="43"/>
      <c r="J199" s="44"/>
      <c r="K199" s="44"/>
      <c r="L199" s="44"/>
      <c r="M199" s="44"/>
      <c r="N199" s="44"/>
      <c r="O199" s="44"/>
      <c r="P199" s="44"/>
      <c r="Q199" s="44"/>
      <c r="R199" s="44"/>
      <c r="S199" s="12"/>
      <c r="T199" s="47"/>
    </row>
    <row r="200" spans="1:20" ht="30.5" customHeight="1" x14ac:dyDescent="0.2">
      <c r="A200" s="46">
        <f>'Année 2'!B202</f>
        <v>0</v>
      </c>
      <c r="B200" s="46">
        <f>'Année 2'!C202</f>
        <v>0</v>
      </c>
      <c r="C200" s="45">
        <f>'Année 2'!F202</f>
        <v>0</v>
      </c>
      <c r="D200" s="44"/>
      <c r="E200" s="44"/>
      <c r="F200" s="44"/>
      <c r="G200" s="43"/>
      <c r="H200" s="43"/>
      <c r="I200" s="43"/>
      <c r="J200" s="44"/>
      <c r="K200" s="44"/>
      <c r="L200" s="44"/>
      <c r="M200" s="44"/>
      <c r="N200" s="44"/>
      <c r="O200" s="44"/>
      <c r="P200" s="44"/>
      <c r="Q200" s="44"/>
      <c r="R200" s="44"/>
      <c r="S200" s="12"/>
      <c r="T200" s="47"/>
    </row>
    <row r="201" spans="1:20" ht="30.5" customHeight="1" x14ac:dyDescent="0.2">
      <c r="A201" s="46">
        <f>'Année 2'!B203</f>
        <v>0</v>
      </c>
      <c r="B201" s="46">
        <f>'Année 2'!C203</f>
        <v>0</v>
      </c>
      <c r="C201" s="45">
        <f>'Année 2'!F203</f>
        <v>0</v>
      </c>
      <c r="D201" s="44"/>
      <c r="E201" s="44"/>
      <c r="F201" s="44"/>
      <c r="G201" s="43"/>
      <c r="H201" s="43"/>
      <c r="I201" s="43"/>
      <c r="J201" s="44"/>
      <c r="K201" s="44"/>
      <c r="L201" s="44"/>
      <c r="M201" s="44"/>
      <c r="N201" s="44"/>
      <c r="O201" s="44"/>
      <c r="P201" s="44"/>
      <c r="Q201" s="44"/>
      <c r="R201" s="44"/>
      <c r="S201" s="12"/>
      <c r="T201" s="47"/>
    </row>
    <row r="202" spans="1:20" ht="30.5" customHeight="1" x14ac:dyDescent="0.2">
      <c r="A202" s="46">
        <f>'Année 2'!B204</f>
        <v>0</v>
      </c>
      <c r="B202" s="46">
        <f>'Année 2'!C204</f>
        <v>0</v>
      </c>
      <c r="C202" s="45">
        <f>'Année 2'!F204</f>
        <v>0</v>
      </c>
      <c r="D202" s="44"/>
      <c r="E202" s="44"/>
      <c r="F202" s="44"/>
      <c r="G202" s="43"/>
      <c r="H202" s="43"/>
      <c r="I202" s="43"/>
      <c r="J202" s="44"/>
      <c r="K202" s="44"/>
      <c r="L202" s="44"/>
      <c r="M202" s="44"/>
      <c r="N202" s="44"/>
      <c r="O202" s="44"/>
      <c r="P202" s="44"/>
      <c r="Q202" s="44"/>
      <c r="R202" s="44"/>
      <c r="S202" s="12"/>
      <c r="T202" s="47"/>
    </row>
    <row r="203" spans="1:20" ht="30.5" customHeight="1" x14ac:dyDescent="0.2">
      <c r="A203" s="46">
        <f>'Année 2'!B205</f>
        <v>0</v>
      </c>
      <c r="B203" s="46">
        <f>'Année 2'!C205</f>
        <v>0</v>
      </c>
      <c r="C203" s="45">
        <f>'Année 2'!F205</f>
        <v>0</v>
      </c>
      <c r="D203" s="44"/>
      <c r="E203" s="44"/>
      <c r="F203" s="44"/>
      <c r="G203" s="43"/>
      <c r="H203" s="43"/>
      <c r="I203" s="43"/>
      <c r="J203" s="44"/>
      <c r="K203" s="44"/>
      <c r="L203" s="44"/>
      <c r="M203" s="44"/>
      <c r="N203" s="44"/>
      <c r="O203" s="44"/>
      <c r="P203" s="44"/>
      <c r="Q203" s="44"/>
      <c r="R203" s="44"/>
      <c r="S203" s="12"/>
      <c r="T203" s="47"/>
    </row>
    <row r="204" spans="1:20" ht="30.5" customHeight="1" x14ac:dyDescent="0.2">
      <c r="A204" s="46">
        <f>'Année 2'!B206</f>
        <v>0</v>
      </c>
      <c r="B204" s="46">
        <f>'Année 2'!C206</f>
        <v>0</v>
      </c>
      <c r="C204" s="45">
        <f>'Année 2'!F206</f>
        <v>0</v>
      </c>
      <c r="D204" s="44"/>
      <c r="E204" s="44"/>
      <c r="F204" s="44"/>
      <c r="G204" s="43"/>
      <c r="H204" s="43"/>
      <c r="I204" s="43"/>
      <c r="J204" s="44"/>
      <c r="K204" s="44"/>
      <c r="L204" s="44"/>
      <c r="M204" s="44"/>
      <c r="N204" s="44"/>
      <c r="O204" s="44"/>
      <c r="P204" s="44"/>
      <c r="Q204" s="44"/>
      <c r="R204" s="44"/>
      <c r="S204" s="12"/>
      <c r="T204" s="47"/>
    </row>
    <row r="205" spans="1:20" ht="30.5" customHeight="1" x14ac:dyDescent="0.2">
      <c r="A205" s="46">
        <f>'Année 2'!B207</f>
        <v>0</v>
      </c>
      <c r="B205" s="46">
        <f>'Année 2'!C207</f>
        <v>0</v>
      </c>
      <c r="C205" s="45">
        <f>'Année 2'!F207</f>
        <v>0</v>
      </c>
      <c r="D205" s="44"/>
      <c r="E205" s="44"/>
      <c r="F205" s="44"/>
      <c r="G205" s="43"/>
      <c r="H205" s="43"/>
      <c r="I205" s="43"/>
      <c r="J205" s="44"/>
      <c r="K205" s="44"/>
      <c r="L205" s="44"/>
      <c r="M205" s="44"/>
      <c r="N205" s="44"/>
      <c r="O205" s="44"/>
      <c r="P205" s="44"/>
      <c r="Q205" s="44"/>
      <c r="R205" s="44"/>
      <c r="S205" s="12"/>
      <c r="T205" s="47"/>
    </row>
    <row r="206" spans="1:20" ht="30.5" customHeight="1" x14ac:dyDescent="0.2">
      <c r="A206" s="46">
        <f>'Année 2'!B208</f>
        <v>0</v>
      </c>
      <c r="B206" s="46">
        <f>'Année 2'!C208</f>
        <v>0</v>
      </c>
      <c r="C206" s="45">
        <f>'Année 2'!F208</f>
        <v>0</v>
      </c>
      <c r="D206" s="44"/>
      <c r="E206" s="44"/>
      <c r="F206" s="44"/>
      <c r="G206" s="43"/>
      <c r="H206" s="43"/>
      <c r="I206" s="43"/>
      <c r="J206" s="44"/>
      <c r="K206" s="44"/>
      <c r="L206" s="44"/>
      <c r="M206" s="44"/>
      <c r="N206" s="44"/>
      <c r="O206" s="44"/>
      <c r="P206" s="44"/>
      <c r="Q206" s="44"/>
      <c r="R206" s="44"/>
      <c r="S206" s="12"/>
      <c r="T206" s="47"/>
    </row>
    <row r="207" spans="1:20" ht="30.5" customHeight="1" x14ac:dyDescent="0.2">
      <c r="A207" s="46">
        <f>'Année 2'!B209</f>
        <v>0</v>
      </c>
      <c r="B207" s="46">
        <f>'Année 2'!C209</f>
        <v>0</v>
      </c>
      <c r="C207" s="45">
        <f>'Année 2'!F209</f>
        <v>0</v>
      </c>
      <c r="D207" s="44"/>
      <c r="E207" s="44"/>
      <c r="F207" s="44"/>
      <c r="G207" s="43"/>
      <c r="H207" s="43"/>
      <c r="I207" s="43"/>
      <c r="J207" s="44"/>
      <c r="K207" s="44"/>
      <c r="L207" s="44"/>
      <c r="M207" s="44"/>
      <c r="N207" s="44"/>
      <c r="O207" s="44"/>
      <c r="P207" s="44"/>
      <c r="Q207" s="44"/>
      <c r="R207" s="44"/>
      <c r="S207" s="12"/>
      <c r="T207" s="47"/>
    </row>
    <row r="208" spans="1:20" ht="30.5" customHeight="1" x14ac:dyDescent="0.2">
      <c r="A208" s="46">
        <f>'Année 2'!B210</f>
        <v>0</v>
      </c>
      <c r="B208" s="46">
        <f>'Année 2'!C210</f>
        <v>0</v>
      </c>
      <c r="C208" s="45">
        <f>'Année 2'!F210</f>
        <v>0</v>
      </c>
      <c r="D208" s="44"/>
      <c r="E208" s="44"/>
      <c r="F208" s="44"/>
      <c r="G208" s="43"/>
      <c r="H208" s="43"/>
      <c r="I208" s="43"/>
      <c r="J208" s="44"/>
      <c r="K208" s="44"/>
      <c r="L208" s="44"/>
      <c r="M208" s="44"/>
      <c r="N208" s="44"/>
      <c r="O208" s="44"/>
      <c r="P208" s="44"/>
      <c r="Q208" s="44"/>
      <c r="R208" s="44"/>
      <c r="S208" s="12"/>
      <c r="T208" s="47"/>
    </row>
    <row r="209" spans="1:20" ht="30.5" customHeight="1" x14ac:dyDescent="0.2">
      <c r="A209" s="46">
        <f>'Année 2'!B211</f>
        <v>0</v>
      </c>
      <c r="B209" s="46">
        <f>'Année 2'!C211</f>
        <v>0</v>
      </c>
      <c r="C209" s="45">
        <f>'Année 2'!F211</f>
        <v>0</v>
      </c>
      <c r="D209" s="44"/>
      <c r="E209" s="44"/>
      <c r="F209" s="44"/>
      <c r="G209" s="43"/>
      <c r="H209" s="43"/>
      <c r="I209" s="43"/>
      <c r="J209" s="44"/>
      <c r="K209" s="44"/>
      <c r="L209" s="44"/>
      <c r="M209" s="44"/>
      <c r="N209" s="44"/>
      <c r="O209" s="44"/>
      <c r="P209" s="44"/>
      <c r="Q209" s="44"/>
      <c r="R209" s="44"/>
      <c r="S209" s="12"/>
      <c r="T209" s="47"/>
    </row>
    <row r="210" spans="1:20" ht="30.5" customHeight="1" x14ac:dyDescent="0.2">
      <c r="A210" s="46">
        <f>'Année 2'!B212</f>
        <v>0</v>
      </c>
      <c r="B210" s="46">
        <f>'Année 2'!C212</f>
        <v>0</v>
      </c>
      <c r="C210" s="45">
        <f>'Année 2'!F212</f>
        <v>0</v>
      </c>
      <c r="D210" s="44"/>
      <c r="E210" s="44"/>
      <c r="F210" s="44"/>
      <c r="G210" s="43"/>
      <c r="H210" s="43"/>
      <c r="I210" s="43"/>
      <c r="J210" s="44"/>
      <c r="K210" s="44"/>
      <c r="L210" s="44"/>
      <c r="M210" s="44"/>
      <c r="N210" s="44"/>
      <c r="O210" s="44"/>
      <c r="P210" s="44"/>
      <c r="Q210" s="44"/>
      <c r="R210" s="44"/>
      <c r="S210" s="12"/>
      <c r="T210" s="47"/>
    </row>
    <row r="211" spans="1:20" ht="30.5" customHeight="1" x14ac:dyDescent="0.2">
      <c r="A211" s="46">
        <f>'Année 2'!B213</f>
        <v>0</v>
      </c>
      <c r="B211" s="46">
        <f>'Année 2'!C213</f>
        <v>0</v>
      </c>
      <c r="C211" s="45">
        <f>'Année 2'!F213</f>
        <v>0</v>
      </c>
      <c r="D211" s="44"/>
      <c r="E211" s="44"/>
      <c r="F211" s="44"/>
      <c r="G211" s="43"/>
      <c r="H211" s="43"/>
      <c r="I211" s="43"/>
      <c r="J211" s="44"/>
      <c r="K211" s="44"/>
      <c r="L211" s="44"/>
      <c r="M211" s="44"/>
      <c r="N211" s="44"/>
      <c r="O211" s="44"/>
      <c r="P211" s="44"/>
      <c r="Q211" s="44"/>
      <c r="R211" s="44"/>
      <c r="S211" s="12"/>
      <c r="T211" s="47"/>
    </row>
    <row r="212" spans="1:20" ht="30.5" customHeight="1" x14ac:dyDescent="0.2">
      <c r="A212" s="46">
        <f>'Année 2'!B214</f>
        <v>0</v>
      </c>
      <c r="B212" s="46">
        <f>'Année 2'!C214</f>
        <v>0</v>
      </c>
      <c r="C212" s="45">
        <f>'Année 2'!F214</f>
        <v>0</v>
      </c>
      <c r="D212" s="44"/>
      <c r="E212" s="44"/>
      <c r="F212" s="44"/>
      <c r="G212" s="43"/>
      <c r="H212" s="43"/>
      <c r="I212" s="43"/>
      <c r="J212" s="44"/>
      <c r="K212" s="44"/>
      <c r="L212" s="44"/>
      <c r="M212" s="44"/>
      <c r="N212" s="44"/>
      <c r="O212" s="44"/>
      <c r="P212" s="44"/>
      <c r="Q212" s="44"/>
      <c r="R212" s="44"/>
      <c r="S212" s="12"/>
      <c r="T212" s="47"/>
    </row>
    <row r="213" spans="1:20" ht="30.5" customHeight="1" x14ac:dyDescent="0.2">
      <c r="A213" s="46">
        <f>'Année 2'!B215</f>
        <v>0</v>
      </c>
      <c r="B213" s="46">
        <f>'Année 2'!C215</f>
        <v>0</v>
      </c>
      <c r="C213" s="45">
        <f>'Année 2'!F215</f>
        <v>0</v>
      </c>
      <c r="D213" s="44"/>
      <c r="E213" s="44"/>
      <c r="F213" s="44"/>
      <c r="G213" s="43"/>
      <c r="H213" s="43"/>
      <c r="I213" s="43"/>
      <c r="J213" s="44"/>
      <c r="K213" s="44"/>
      <c r="L213" s="44"/>
      <c r="M213" s="44"/>
      <c r="N213" s="44"/>
      <c r="O213" s="44"/>
      <c r="P213" s="44"/>
      <c r="Q213" s="44"/>
      <c r="R213" s="44"/>
      <c r="S213" s="12"/>
      <c r="T213" s="47"/>
    </row>
    <row r="214" spans="1:20" ht="30.5" customHeight="1" x14ac:dyDescent="0.2">
      <c r="A214" s="46">
        <f>'Année 2'!B216</f>
        <v>0</v>
      </c>
      <c r="B214" s="46">
        <f>'Année 2'!C216</f>
        <v>0</v>
      </c>
      <c r="C214" s="45">
        <f>'Année 2'!F216</f>
        <v>0</v>
      </c>
      <c r="D214" s="44"/>
      <c r="E214" s="44"/>
      <c r="F214" s="44"/>
      <c r="G214" s="43"/>
      <c r="H214" s="43"/>
      <c r="I214" s="43"/>
      <c r="J214" s="44"/>
      <c r="K214" s="44"/>
      <c r="L214" s="44"/>
      <c r="M214" s="44"/>
      <c r="N214" s="44"/>
      <c r="O214" s="44"/>
      <c r="P214" s="44"/>
      <c r="Q214" s="44"/>
      <c r="R214" s="44"/>
      <c r="S214" s="12"/>
      <c r="T214" s="47"/>
    </row>
    <row r="215" spans="1:20" ht="30.5" customHeight="1" x14ac:dyDescent="0.2">
      <c r="A215" s="46">
        <f>'Année 2'!B217</f>
        <v>0</v>
      </c>
      <c r="B215" s="46">
        <f>'Année 2'!C217</f>
        <v>0</v>
      </c>
      <c r="C215" s="45">
        <f>'Année 2'!F217</f>
        <v>0</v>
      </c>
      <c r="D215" s="44"/>
      <c r="E215" s="44"/>
      <c r="F215" s="44"/>
      <c r="G215" s="43"/>
      <c r="H215" s="43"/>
      <c r="I215" s="43"/>
      <c r="J215" s="44"/>
      <c r="K215" s="44"/>
      <c r="L215" s="44"/>
      <c r="M215" s="44"/>
      <c r="N215" s="44"/>
      <c r="O215" s="44"/>
      <c r="P215" s="44"/>
      <c r="Q215" s="44"/>
      <c r="R215" s="44"/>
      <c r="S215" s="12"/>
      <c r="T215" s="47"/>
    </row>
    <row r="216" spans="1:20" ht="30.5" customHeight="1" x14ac:dyDescent="0.2">
      <c r="A216" s="46">
        <f>'Année 2'!B218</f>
        <v>0</v>
      </c>
      <c r="B216" s="46">
        <f>'Année 2'!C218</f>
        <v>0</v>
      </c>
      <c r="C216" s="45">
        <f>'Année 2'!F218</f>
        <v>0</v>
      </c>
      <c r="D216" s="44"/>
      <c r="E216" s="44"/>
      <c r="F216" s="44"/>
      <c r="G216" s="43"/>
      <c r="H216" s="43"/>
      <c r="I216" s="43"/>
      <c r="J216" s="44"/>
      <c r="K216" s="44"/>
      <c r="L216" s="44"/>
      <c r="M216" s="44"/>
      <c r="N216" s="44"/>
      <c r="O216" s="44"/>
      <c r="P216" s="44"/>
      <c r="Q216" s="44"/>
      <c r="R216" s="44"/>
      <c r="S216" s="12"/>
      <c r="T216" s="47"/>
    </row>
    <row r="217" spans="1:20" ht="30.5" customHeight="1" x14ac:dyDescent="0.2">
      <c r="A217" s="46">
        <f>'Année 2'!B219</f>
        <v>0</v>
      </c>
      <c r="B217" s="46">
        <f>'Année 2'!C219</f>
        <v>0</v>
      </c>
      <c r="C217" s="45">
        <f>'Année 2'!F219</f>
        <v>0</v>
      </c>
      <c r="D217" s="44"/>
      <c r="E217" s="44"/>
      <c r="F217" s="44"/>
      <c r="G217" s="43"/>
      <c r="H217" s="43"/>
      <c r="I217" s="43"/>
      <c r="J217" s="44"/>
      <c r="K217" s="44"/>
      <c r="L217" s="44"/>
      <c r="M217" s="44"/>
      <c r="N217" s="44"/>
      <c r="O217" s="44"/>
      <c r="P217" s="44"/>
      <c r="Q217" s="44"/>
      <c r="R217" s="44"/>
      <c r="S217" s="12"/>
      <c r="T217" s="47"/>
    </row>
    <row r="218" spans="1:20" ht="30.5" customHeight="1" x14ac:dyDescent="0.2">
      <c r="A218" s="46">
        <f>'Année 2'!B220</f>
        <v>0</v>
      </c>
      <c r="B218" s="46">
        <f>'Année 2'!C220</f>
        <v>0</v>
      </c>
      <c r="C218" s="45">
        <f>'Année 2'!F220</f>
        <v>0</v>
      </c>
      <c r="D218" s="44"/>
      <c r="E218" s="44"/>
      <c r="F218" s="44"/>
      <c r="G218" s="43"/>
      <c r="H218" s="43"/>
      <c r="I218" s="43"/>
      <c r="J218" s="44"/>
      <c r="K218" s="44"/>
      <c r="L218" s="44"/>
      <c r="M218" s="44"/>
      <c r="N218" s="44"/>
      <c r="O218" s="44"/>
      <c r="P218" s="44"/>
      <c r="Q218" s="44"/>
      <c r="R218" s="44"/>
      <c r="S218" s="12"/>
      <c r="T218" s="47"/>
    </row>
    <row r="219" spans="1:20" ht="30.5" customHeight="1" x14ac:dyDescent="0.2">
      <c r="A219" s="46">
        <f>'Année 2'!B221</f>
        <v>0</v>
      </c>
      <c r="B219" s="46">
        <f>'Année 2'!C221</f>
        <v>0</v>
      </c>
      <c r="C219" s="45">
        <f>'Année 2'!F221</f>
        <v>0</v>
      </c>
      <c r="D219" s="44"/>
      <c r="E219" s="44"/>
      <c r="F219" s="44"/>
      <c r="G219" s="43"/>
      <c r="H219" s="43"/>
      <c r="I219" s="43"/>
      <c r="J219" s="44"/>
      <c r="K219" s="44"/>
      <c r="L219" s="44"/>
      <c r="M219" s="44"/>
      <c r="N219" s="44"/>
      <c r="O219" s="44"/>
      <c r="P219" s="44"/>
      <c r="Q219" s="44"/>
      <c r="R219" s="44"/>
      <c r="S219" s="12"/>
      <c r="T219" s="47"/>
    </row>
    <row r="220" spans="1:20" ht="30.5" customHeight="1" x14ac:dyDescent="0.2">
      <c r="A220" s="46">
        <f>'Année 2'!B222</f>
        <v>0</v>
      </c>
      <c r="B220" s="46">
        <f>'Année 2'!C222</f>
        <v>0</v>
      </c>
      <c r="C220" s="45">
        <f>'Année 2'!F222</f>
        <v>0</v>
      </c>
      <c r="D220" s="44"/>
      <c r="E220" s="44"/>
      <c r="F220" s="44"/>
      <c r="G220" s="43"/>
      <c r="H220" s="43"/>
      <c r="I220" s="43"/>
      <c r="J220" s="44"/>
      <c r="K220" s="44"/>
      <c r="L220" s="44"/>
      <c r="M220" s="44"/>
      <c r="N220" s="44"/>
      <c r="O220" s="44"/>
      <c r="P220" s="44"/>
      <c r="Q220" s="44"/>
      <c r="R220" s="44"/>
      <c r="S220" s="12"/>
      <c r="T220" s="47"/>
    </row>
    <row r="221" spans="1:20" ht="30.5" customHeight="1" x14ac:dyDescent="0.2">
      <c r="A221" s="46">
        <f>'Année 2'!B223</f>
        <v>0</v>
      </c>
      <c r="B221" s="46">
        <f>'Année 2'!C223</f>
        <v>0</v>
      </c>
      <c r="C221" s="45">
        <f>'Année 2'!F223</f>
        <v>0</v>
      </c>
      <c r="D221" s="44"/>
      <c r="E221" s="44"/>
      <c r="F221" s="44"/>
      <c r="G221" s="43"/>
      <c r="H221" s="43"/>
      <c r="I221" s="43"/>
      <c r="J221" s="44"/>
      <c r="K221" s="44"/>
      <c r="L221" s="44"/>
      <c r="M221" s="44"/>
      <c r="N221" s="44"/>
      <c r="O221" s="44"/>
      <c r="P221" s="44"/>
      <c r="Q221" s="44"/>
      <c r="R221" s="44"/>
      <c r="S221" s="12"/>
      <c r="T221" s="47"/>
    </row>
    <row r="222" spans="1:20" ht="30.5" customHeight="1" x14ac:dyDescent="0.2">
      <c r="A222" s="46">
        <f>'Année 2'!B224</f>
        <v>0</v>
      </c>
      <c r="B222" s="46">
        <f>'Année 2'!C224</f>
        <v>0</v>
      </c>
      <c r="C222" s="45">
        <f>'Année 2'!F224</f>
        <v>0</v>
      </c>
      <c r="D222" s="44"/>
      <c r="E222" s="44"/>
      <c r="F222" s="44"/>
      <c r="G222" s="43"/>
      <c r="H222" s="43"/>
      <c r="I222" s="43"/>
      <c r="J222" s="44"/>
      <c r="K222" s="44"/>
      <c r="L222" s="44"/>
      <c r="M222" s="44"/>
      <c r="N222" s="44"/>
      <c r="O222" s="44"/>
      <c r="P222" s="44"/>
      <c r="Q222" s="44"/>
      <c r="R222" s="44"/>
      <c r="S222" s="12"/>
      <c r="T222" s="47"/>
    </row>
    <row r="223" spans="1:20" ht="30.5" customHeight="1" x14ac:dyDescent="0.2">
      <c r="A223" s="46">
        <f>'Année 2'!B225</f>
        <v>0</v>
      </c>
      <c r="B223" s="46">
        <f>'Année 2'!C225</f>
        <v>0</v>
      </c>
      <c r="C223" s="45">
        <f>'Année 2'!F225</f>
        <v>0</v>
      </c>
      <c r="D223" s="44"/>
      <c r="E223" s="44"/>
      <c r="F223" s="44"/>
      <c r="G223" s="43"/>
      <c r="H223" s="43"/>
      <c r="I223" s="43"/>
      <c r="J223" s="44"/>
      <c r="K223" s="44"/>
      <c r="L223" s="44"/>
      <c r="M223" s="44"/>
      <c r="N223" s="44"/>
      <c r="O223" s="44"/>
      <c r="P223" s="44"/>
      <c r="Q223" s="44"/>
      <c r="R223" s="44"/>
      <c r="S223" s="12"/>
      <c r="T223" s="47"/>
    </row>
    <row r="224" spans="1:20" ht="30.5" customHeight="1" x14ac:dyDescent="0.2">
      <c r="A224" s="46">
        <f>'Année 2'!B226</f>
        <v>0</v>
      </c>
      <c r="B224" s="46">
        <f>'Année 2'!C226</f>
        <v>0</v>
      </c>
      <c r="C224" s="45">
        <f>'Année 2'!F226</f>
        <v>0</v>
      </c>
      <c r="D224" s="44"/>
      <c r="E224" s="44"/>
      <c r="F224" s="44"/>
      <c r="G224" s="43"/>
      <c r="H224" s="43"/>
      <c r="I224" s="43"/>
      <c r="J224" s="44"/>
      <c r="K224" s="44"/>
      <c r="L224" s="44"/>
      <c r="M224" s="44"/>
      <c r="N224" s="44"/>
      <c r="O224" s="44"/>
      <c r="P224" s="44"/>
      <c r="Q224" s="44"/>
      <c r="R224" s="44"/>
      <c r="S224" s="12"/>
      <c r="T224" s="47"/>
    </row>
    <row r="225" spans="1:20" ht="30.5" customHeight="1" x14ac:dyDescent="0.2">
      <c r="A225" s="46">
        <f>'Année 2'!B227</f>
        <v>0</v>
      </c>
      <c r="B225" s="46">
        <f>'Année 2'!C227</f>
        <v>0</v>
      </c>
      <c r="C225" s="45">
        <f>'Année 2'!F227</f>
        <v>0</v>
      </c>
      <c r="D225" s="44"/>
      <c r="E225" s="44"/>
      <c r="F225" s="44"/>
      <c r="G225" s="43"/>
      <c r="H225" s="43"/>
      <c r="I225" s="43"/>
      <c r="J225" s="44"/>
      <c r="K225" s="44"/>
      <c r="L225" s="44"/>
      <c r="M225" s="44"/>
      <c r="N225" s="44"/>
      <c r="O225" s="44"/>
      <c r="P225" s="44"/>
      <c r="Q225" s="44"/>
      <c r="R225" s="44"/>
      <c r="S225" s="12"/>
      <c r="T225" s="47"/>
    </row>
    <row r="226" spans="1:20" ht="30.5" customHeight="1" x14ac:dyDescent="0.2">
      <c r="A226" s="46">
        <f>'Année 2'!B228</f>
        <v>0</v>
      </c>
      <c r="B226" s="46">
        <f>'Année 2'!C228</f>
        <v>0</v>
      </c>
      <c r="C226" s="45">
        <f>'Année 2'!F228</f>
        <v>0</v>
      </c>
      <c r="D226" s="44"/>
      <c r="E226" s="44"/>
      <c r="F226" s="44"/>
      <c r="G226" s="43"/>
      <c r="H226" s="43"/>
      <c r="I226" s="43"/>
      <c r="J226" s="44"/>
      <c r="K226" s="44"/>
      <c r="L226" s="44"/>
      <c r="M226" s="44"/>
      <c r="N226" s="44"/>
      <c r="O226" s="44"/>
      <c r="P226" s="44"/>
      <c r="Q226" s="44"/>
      <c r="R226" s="44"/>
      <c r="S226" s="12"/>
      <c r="T226" s="47"/>
    </row>
    <row r="227" spans="1:20" ht="30.5" customHeight="1" x14ac:dyDescent="0.2">
      <c r="A227" s="46">
        <f>'Année 2'!B229</f>
        <v>0</v>
      </c>
      <c r="B227" s="46">
        <f>'Année 2'!C229</f>
        <v>0</v>
      </c>
      <c r="C227" s="45">
        <f>'Année 2'!F229</f>
        <v>0</v>
      </c>
      <c r="D227" s="44"/>
      <c r="E227" s="44"/>
      <c r="F227" s="44"/>
      <c r="G227" s="43"/>
      <c r="H227" s="43"/>
      <c r="I227" s="43"/>
      <c r="J227" s="44"/>
      <c r="K227" s="44"/>
      <c r="L227" s="44"/>
      <c r="M227" s="44"/>
      <c r="N227" s="44"/>
      <c r="O227" s="44"/>
      <c r="P227" s="44"/>
      <c r="Q227" s="44"/>
      <c r="R227" s="44"/>
      <c r="S227" s="12"/>
      <c r="T227" s="47"/>
    </row>
    <row r="228" spans="1:20" ht="30.5" customHeight="1" x14ac:dyDescent="0.2">
      <c r="A228" s="46">
        <f>'Année 2'!B230</f>
        <v>0</v>
      </c>
      <c r="B228" s="46">
        <f>'Année 2'!C230</f>
        <v>0</v>
      </c>
      <c r="C228" s="45">
        <f>'Année 2'!F230</f>
        <v>0</v>
      </c>
      <c r="D228" s="44"/>
      <c r="E228" s="44"/>
      <c r="F228" s="44"/>
      <c r="G228" s="43"/>
      <c r="H228" s="43"/>
      <c r="I228" s="43"/>
      <c r="J228" s="44"/>
      <c r="K228" s="44"/>
      <c r="L228" s="44"/>
      <c r="M228" s="44"/>
      <c r="N228" s="44"/>
      <c r="O228" s="44"/>
      <c r="P228" s="44"/>
      <c r="Q228" s="44"/>
      <c r="R228" s="44"/>
      <c r="S228" s="12"/>
      <c r="T228" s="47"/>
    </row>
    <row r="229" spans="1:20" ht="30.5" customHeight="1" x14ac:dyDescent="0.2">
      <c r="A229" s="46">
        <f>'Année 2'!B231</f>
        <v>0</v>
      </c>
      <c r="B229" s="46">
        <f>'Année 2'!C231</f>
        <v>0</v>
      </c>
      <c r="C229" s="45">
        <f>'Année 2'!F231</f>
        <v>0</v>
      </c>
      <c r="D229" s="44"/>
      <c r="E229" s="44"/>
      <c r="F229" s="44"/>
      <c r="G229" s="43"/>
      <c r="H229" s="43"/>
      <c r="I229" s="43"/>
      <c r="J229" s="44"/>
      <c r="K229" s="44"/>
      <c r="L229" s="44"/>
      <c r="M229" s="44"/>
      <c r="N229" s="44"/>
      <c r="O229" s="44"/>
      <c r="P229" s="44"/>
      <c r="Q229" s="44"/>
      <c r="R229" s="44"/>
      <c r="S229" s="12"/>
      <c r="T229" s="47"/>
    </row>
    <row r="230" spans="1:20" ht="30.5" customHeight="1" x14ac:dyDescent="0.2">
      <c r="A230" s="46">
        <f>'Année 2'!B232</f>
        <v>0</v>
      </c>
      <c r="B230" s="46">
        <f>'Année 2'!C232</f>
        <v>0</v>
      </c>
      <c r="C230" s="45">
        <f>'Année 2'!F232</f>
        <v>0</v>
      </c>
      <c r="D230" s="44"/>
      <c r="E230" s="44"/>
      <c r="F230" s="44"/>
      <c r="G230" s="43"/>
      <c r="H230" s="43"/>
      <c r="I230" s="43"/>
      <c r="J230" s="44"/>
      <c r="K230" s="44"/>
      <c r="L230" s="44"/>
      <c r="M230" s="44"/>
      <c r="N230" s="44"/>
      <c r="O230" s="44"/>
      <c r="P230" s="44"/>
      <c r="Q230" s="44"/>
      <c r="R230" s="44"/>
      <c r="S230" s="12"/>
      <c r="T230" s="47"/>
    </row>
    <row r="231" spans="1:20" ht="30.5" customHeight="1" x14ac:dyDescent="0.2">
      <c r="A231" s="46">
        <f>'Année 2'!B233</f>
        <v>0</v>
      </c>
      <c r="B231" s="46">
        <f>'Année 2'!C233</f>
        <v>0</v>
      </c>
      <c r="C231" s="45">
        <f>'Année 2'!F233</f>
        <v>0</v>
      </c>
      <c r="D231" s="44"/>
      <c r="E231" s="44"/>
      <c r="F231" s="44"/>
      <c r="G231" s="43"/>
      <c r="H231" s="43"/>
      <c r="I231" s="43"/>
      <c r="J231" s="44"/>
      <c r="K231" s="44"/>
      <c r="L231" s="44"/>
      <c r="M231" s="44"/>
      <c r="N231" s="44"/>
      <c r="O231" s="44"/>
      <c r="P231" s="44"/>
      <c r="Q231" s="44"/>
      <c r="R231" s="44"/>
      <c r="S231" s="12"/>
      <c r="T231" s="47"/>
    </row>
    <row r="232" spans="1:20" ht="30.5" customHeight="1" x14ac:dyDescent="0.2">
      <c r="A232" s="46">
        <f>'Année 2'!B234</f>
        <v>0</v>
      </c>
      <c r="B232" s="46">
        <f>'Année 2'!C234</f>
        <v>0</v>
      </c>
      <c r="C232" s="45">
        <f>'Année 2'!F234</f>
        <v>0</v>
      </c>
      <c r="D232" s="44"/>
      <c r="E232" s="44"/>
      <c r="F232" s="44"/>
      <c r="G232" s="43"/>
      <c r="H232" s="43"/>
      <c r="I232" s="43"/>
      <c r="J232" s="44"/>
      <c r="K232" s="44"/>
      <c r="L232" s="44"/>
      <c r="M232" s="44"/>
      <c r="N232" s="44"/>
      <c r="O232" s="44"/>
      <c r="P232" s="44"/>
      <c r="Q232" s="44"/>
      <c r="R232" s="44"/>
      <c r="S232" s="12"/>
      <c r="T232" s="47"/>
    </row>
    <row r="233" spans="1:20" ht="30.5" customHeight="1" x14ac:dyDescent="0.2">
      <c r="A233" s="46">
        <f>'Année 2'!B235</f>
        <v>0</v>
      </c>
      <c r="B233" s="46">
        <f>'Année 2'!C235</f>
        <v>0</v>
      </c>
      <c r="C233" s="45">
        <f>'Année 2'!F235</f>
        <v>0</v>
      </c>
      <c r="D233" s="44"/>
      <c r="E233" s="44"/>
      <c r="F233" s="44"/>
      <c r="G233" s="43"/>
      <c r="H233" s="43"/>
      <c r="I233" s="43"/>
      <c r="J233" s="44"/>
      <c r="K233" s="44"/>
      <c r="L233" s="44"/>
      <c r="M233" s="44"/>
      <c r="N233" s="44"/>
      <c r="O233" s="44"/>
      <c r="P233" s="44"/>
      <c r="Q233" s="44"/>
      <c r="R233" s="44"/>
      <c r="S233" s="12"/>
      <c r="T233" s="47"/>
    </row>
    <row r="234" spans="1:20" ht="30.5" customHeight="1" x14ac:dyDescent="0.2">
      <c r="A234" s="46">
        <f>'Année 2'!B236</f>
        <v>0</v>
      </c>
      <c r="B234" s="46">
        <f>'Année 2'!C236</f>
        <v>0</v>
      </c>
      <c r="C234" s="45">
        <f>'Année 2'!F236</f>
        <v>0</v>
      </c>
      <c r="D234" s="44"/>
      <c r="E234" s="44"/>
      <c r="F234" s="44"/>
      <c r="G234" s="43"/>
      <c r="H234" s="43"/>
      <c r="I234" s="43"/>
      <c r="J234" s="44"/>
      <c r="K234" s="44"/>
      <c r="L234" s="44"/>
      <c r="M234" s="44"/>
      <c r="N234" s="44"/>
      <c r="O234" s="44"/>
      <c r="P234" s="44"/>
      <c r="Q234" s="44"/>
      <c r="R234" s="44"/>
      <c r="S234" s="12"/>
      <c r="T234" s="47"/>
    </row>
    <row r="235" spans="1:20" ht="30.5" customHeight="1" x14ac:dyDescent="0.2">
      <c r="A235" s="46">
        <f>'Année 2'!B237</f>
        <v>0</v>
      </c>
      <c r="B235" s="46">
        <f>'Année 2'!C237</f>
        <v>0</v>
      </c>
      <c r="C235" s="45">
        <f>'Année 2'!F237</f>
        <v>0</v>
      </c>
      <c r="D235" s="44"/>
      <c r="E235" s="44"/>
      <c r="F235" s="44"/>
      <c r="G235" s="43"/>
      <c r="H235" s="43"/>
      <c r="I235" s="43"/>
      <c r="J235" s="44"/>
      <c r="K235" s="44"/>
      <c r="L235" s="44"/>
      <c r="M235" s="44"/>
      <c r="N235" s="44"/>
      <c r="O235" s="44"/>
      <c r="P235" s="44"/>
      <c r="Q235" s="44"/>
      <c r="R235" s="44"/>
      <c r="S235" s="12"/>
      <c r="T235" s="47"/>
    </row>
    <row r="236" spans="1:20" ht="30.5" customHeight="1" x14ac:dyDescent="0.2">
      <c r="A236" s="46">
        <f>'Année 2'!B238</f>
        <v>0</v>
      </c>
      <c r="B236" s="46">
        <f>'Année 2'!C238</f>
        <v>0</v>
      </c>
      <c r="C236" s="45">
        <f>'Année 2'!F238</f>
        <v>0</v>
      </c>
      <c r="D236" s="44"/>
      <c r="E236" s="44"/>
      <c r="F236" s="44"/>
      <c r="G236" s="43"/>
      <c r="H236" s="43"/>
      <c r="I236" s="43"/>
      <c r="J236" s="44"/>
      <c r="K236" s="44"/>
      <c r="L236" s="44"/>
      <c r="M236" s="44"/>
      <c r="N236" s="44"/>
      <c r="O236" s="44"/>
      <c r="P236" s="44"/>
      <c r="Q236" s="44"/>
      <c r="R236" s="44"/>
      <c r="S236" s="12"/>
      <c r="T236" s="47"/>
    </row>
    <row r="237" spans="1:20" ht="30.5" customHeight="1" x14ac:dyDescent="0.2">
      <c r="A237" s="46">
        <f>'Année 2'!B239</f>
        <v>0</v>
      </c>
      <c r="B237" s="46">
        <f>'Année 2'!C239</f>
        <v>0</v>
      </c>
      <c r="C237" s="45">
        <f>'Année 2'!F239</f>
        <v>0</v>
      </c>
      <c r="D237" s="44"/>
      <c r="E237" s="44"/>
      <c r="F237" s="44"/>
      <c r="G237" s="43"/>
      <c r="H237" s="43"/>
      <c r="I237" s="43"/>
      <c r="J237" s="44"/>
      <c r="K237" s="44"/>
      <c r="L237" s="44"/>
      <c r="M237" s="44"/>
      <c r="N237" s="44"/>
      <c r="O237" s="44"/>
      <c r="P237" s="44"/>
      <c r="Q237" s="44"/>
      <c r="R237" s="44"/>
      <c r="S237" s="12"/>
      <c r="T237" s="47"/>
    </row>
    <row r="238" spans="1:20" ht="30.5" customHeight="1" x14ac:dyDescent="0.2">
      <c r="A238" s="46">
        <f>'Année 2'!B240</f>
        <v>0</v>
      </c>
      <c r="B238" s="46">
        <f>'Année 2'!C240</f>
        <v>0</v>
      </c>
      <c r="C238" s="45">
        <f>'Année 2'!F240</f>
        <v>0</v>
      </c>
      <c r="D238" s="44"/>
      <c r="E238" s="44"/>
      <c r="F238" s="44"/>
      <c r="G238" s="43"/>
      <c r="H238" s="43"/>
      <c r="I238" s="43"/>
      <c r="J238" s="44"/>
      <c r="K238" s="44"/>
      <c r="L238" s="44"/>
      <c r="M238" s="44"/>
      <c r="N238" s="44"/>
      <c r="O238" s="44"/>
      <c r="P238" s="44"/>
      <c r="Q238" s="44"/>
      <c r="R238" s="44"/>
      <c r="S238" s="12"/>
      <c r="T238" s="47"/>
    </row>
    <row r="239" spans="1:20" ht="30.5" customHeight="1" x14ac:dyDescent="0.2">
      <c r="A239" s="46">
        <f>'Année 2'!B241</f>
        <v>0</v>
      </c>
      <c r="B239" s="46">
        <f>'Année 2'!C241</f>
        <v>0</v>
      </c>
      <c r="C239" s="45">
        <f>'Année 2'!F241</f>
        <v>0</v>
      </c>
      <c r="D239" s="44"/>
      <c r="E239" s="44"/>
      <c r="F239" s="44"/>
      <c r="G239" s="43"/>
      <c r="H239" s="43"/>
      <c r="I239" s="43"/>
      <c r="J239" s="44"/>
      <c r="K239" s="44"/>
      <c r="L239" s="44"/>
      <c r="M239" s="44"/>
      <c r="N239" s="44"/>
      <c r="O239" s="44"/>
      <c r="P239" s="44"/>
      <c r="Q239" s="44"/>
      <c r="R239" s="44"/>
      <c r="S239" s="12"/>
      <c r="T239" s="47"/>
    </row>
    <row r="240" spans="1:20" ht="30.5" customHeight="1" x14ac:dyDescent="0.2">
      <c r="A240" s="46">
        <f>'Année 2'!B242</f>
        <v>0</v>
      </c>
      <c r="B240" s="46">
        <f>'Année 2'!C242</f>
        <v>0</v>
      </c>
      <c r="C240" s="45">
        <f>'Année 2'!F242</f>
        <v>0</v>
      </c>
      <c r="D240" s="44"/>
      <c r="E240" s="44"/>
      <c r="F240" s="44"/>
      <c r="G240" s="43"/>
      <c r="H240" s="43"/>
      <c r="I240" s="43"/>
      <c r="J240" s="44"/>
      <c r="K240" s="44"/>
      <c r="L240" s="44"/>
      <c r="M240" s="44"/>
      <c r="N240" s="44"/>
      <c r="O240" s="44"/>
      <c r="P240" s="44"/>
      <c r="Q240" s="44"/>
      <c r="R240" s="44"/>
      <c r="S240" s="12"/>
      <c r="T240" s="47"/>
    </row>
    <row r="241" spans="1:20" ht="30.5" customHeight="1" x14ac:dyDescent="0.2">
      <c r="A241" s="46">
        <f>'Année 2'!B243</f>
        <v>0</v>
      </c>
      <c r="B241" s="46">
        <f>'Année 2'!C243</f>
        <v>0</v>
      </c>
      <c r="C241" s="45">
        <f>'Année 2'!F243</f>
        <v>0</v>
      </c>
      <c r="D241" s="44"/>
      <c r="E241" s="44"/>
      <c r="F241" s="44"/>
      <c r="G241" s="43"/>
      <c r="H241" s="43"/>
      <c r="I241" s="43"/>
      <c r="J241" s="44"/>
      <c r="K241" s="44"/>
      <c r="L241" s="44"/>
      <c r="M241" s="44"/>
      <c r="N241" s="44"/>
      <c r="O241" s="44"/>
      <c r="P241" s="44"/>
      <c r="Q241" s="44"/>
      <c r="R241" s="44"/>
      <c r="S241" s="12"/>
      <c r="T241" s="47"/>
    </row>
    <row r="242" spans="1:20" ht="30.5" customHeight="1" x14ac:dyDescent="0.2">
      <c r="A242" s="46">
        <f>'Année 2'!B244</f>
        <v>0</v>
      </c>
      <c r="B242" s="46">
        <f>'Année 2'!C244</f>
        <v>0</v>
      </c>
      <c r="C242" s="45">
        <f>'Année 2'!F244</f>
        <v>0</v>
      </c>
      <c r="D242" s="44"/>
      <c r="E242" s="44"/>
      <c r="F242" s="44"/>
      <c r="G242" s="43"/>
      <c r="H242" s="43"/>
      <c r="I242" s="43"/>
      <c r="J242" s="44"/>
      <c r="K242" s="44"/>
      <c r="L242" s="44"/>
      <c r="M242" s="44"/>
      <c r="N242" s="44"/>
      <c r="O242" s="44"/>
      <c r="P242" s="44"/>
      <c r="Q242" s="44"/>
      <c r="R242" s="44"/>
      <c r="S242" s="12"/>
      <c r="T242" s="47"/>
    </row>
    <row r="243" spans="1:20" ht="30.5" customHeight="1" x14ac:dyDescent="0.2">
      <c r="A243" s="46">
        <f>'Année 2'!B245</f>
        <v>0</v>
      </c>
      <c r="B243" s="46">
        <f>'Année 2'!C245</f>
        <v>0</v>
      </c>
      <c r="C243" s="45">
        <f>'Année 2'!F245</f>
        <v>0</v>
      </c>
      <c r="D243" s="44"/>
      <c r="E243" s="44"/>
      <c r="F243" s="44"/>
      <c r="G243" s="43"/>
      <c r="H243" s="43"/>
      <c r="I243" s="43"/>
      <c r="J243" s="44"/>
      <c r="K243" s="44"/>
      <c r="L243" s="44"/>
      <c r="M243" s="44"/>
      <c r="N243" s="44"/>
      <c r="O243" s="44"/>
      <c r="P243" s="44"/>
      <c r="Q243" s="44"/>
      <c r="R243" s="44"/>
      <c r="S243" s="12"/>
      <c r="T243" s="47"/>
    </row>
    <row r="244" spans="1:20" ht="30.5" customHeight="1" x14ac:dyDescent="0.2">
      <c r="A244" s="46">
        <f>'Année 2'!B246</f>
        <v>0</v>
      </c>
      <c r="B244" s="46">
        <f>'Année 2'!C246</f>
        <v>0</v>
      </c>
      <c r="C244" s="45">
        <f>'Année 2'!F246</f>
        <v>0</v>
      </c>
      <c r="D244" s="44"/>
      <c r="E244" s="44"/>
      <c r="F244" s="44"/>
      <c r="G244" s="43"/>
      <c r="H244" s="43"/>
      <c r="I244" s="43"/>
      <c r="J244" s="44"/>
      <c r="K244" s="44"/>
      <c r="L244" s="44"/>
      <c r="M244" s="44"/>
      <c r="N244" s="44"/>
      <c r="O244" s="44"/>
      <c r="P244" s="44"/>
      <c r="Q244" s="44"/>
      <c r="R244" s="44"/>
      <c r="S244" s="12"/>
      <c r="T244" s="47"/>
    </row>
    <row r="245" spans="1:20" ht="30.5" customHeight="1" x14ac:dyDescent="0.2">
      <c r="A245" s="46">
        <f>'Année 2'!B247</f>
        <v>0</v>
      </c>
      <c r="B245" s="46">
        <f>'Année 2'!C247</f>
        <v>0</v>
      </c>
      <c r="C245" s="45">
        <f>'Année 2'!F247</f>
        <v>0</v>
      </c>
      <c r="D245" s="44"/>
      <c r="E245" s="44"/>
      <c r="F245" s="44"/>
      <c r="G245" s="43"/>
      <c r="H245" s="43"/>
      <c r="I245" s="43"/>
      <c r="J245" s="44"/>
      <c r="K245" s="44"/>
      <c r="L245" s="44"/>
      <c r="M245" s="44"/>
      <c r="N245" s="44"/>
      <c r="O245" s="44"/>
      <c r="P245" s="44"/>
      <c r="Q245" s="44"/>
      <c r="R245" s="44"/>
      <c r="S245" s="12"/>
      <c r="T245" s="47"/>
    </row>
    <row r="246" spans="1:20" ht="30.5" customHeight="1" x14ac:dyDescent="0.2">
      <c r="A246" s="46">
        <f>'Année 2'!B248</f>
        <v>0</v>
      </c>
      <c r="B246" s="46">
        <f>'Année 2'!C248</f>
        <v>0</v>
      </c>
      <c r="C246" s="45">
        <f>'Année 2'!F248</f>
        <v>0</v>
      </c>
      <c r="D246" s="44"/>
      <c r="E246" s="44"/>
      <c r="F246" s="44"/>
      <c r="G246" s="43"/>
      <c r="H246" s="43"/>
      <c r="I246" s="43"/>
      <c r="J246" s="44"/>
      <c r="K246" s="44"/>
      <c r="L246" s="44"/>
      <c r="M246" s="44"/>
      <c r="N246" s="44"/>
      <c r="O246" s="44"/>
      <c r="P246" s="44"/>
      <c r="Q246" s="44"/>
      <c r="R246" s="44"/>
      <c r="S246" s="12"/>
      <c r="T246" s="47"/>
    </row>
    <row r="247" spans="1:20" ht="30.5" customHeight="1" x14ac:dyDescent="0.2">
      <c r="A247" s="46">
        <f>'Année 2'!B249</f>
        <v>0</v>
      </c>
      <c r="B247" s="46">
        <f>'Année 2'!C249</f>
        <v>0</v>
      </c>
      <c r="C247" s="45">
        <f>'Année 2'!F249</f>
        <v>0</v>
      </c>
      <c r="D247" s="44"/>
      <c r="E247" s="44"/>
      <c r="F247" s="44"/>
      <c r="G247" s="43"/>
      <c r="H247" s="43"/>
      <c r="I247" s="43"/>
      <c r="J247" s="44"/>
      <c r="K247" s="44"/>
      <c r="L247" s="44"/>
      <c r="M247" s="44"/>
      <c r="N247" s="44"/>
      <c r="O247" s="44"/>
      <c r="P247" s="44"/>
      <c r="Q247" s="44"/>
      <c r="R247" s="44"/>
      <c r="S247" s="12"/>
      <c r="T247" s="47"/>
    </row>
    <row r="248" spans="1:20" ht="30.5" customHeight="1" x14ac:dyDescent="0.2">
      <c r="A248" s="46">
        <f>'Année 2'!B250</f>
        <v>0</v>
      </c>
      <c r="B248" s="46">
        <f>'Année 2'!C250</f>
        <v>0</v>
      </c>
      <c r="C248" s="45">
        <f>'Année 2'!F250</f>
        <v>0</v>
      </c>
      <c r="D248" s="44"/>
      <c r="E248" s="44"/>
      <c r="F248" s="44"/>
      <c r="G248" s="43"/>
      <c r="H248" s="43"/>
      <c r="I248" s="43"/>
      <c r="J248" s="44"/>
      <c r="K248" s="44"/>
      <c r="L248" s="44"/>
      <c r="M248" s="44"/>
      <c r="N248" s="44"/>
      <c r="O248" s="44"/>
      <c r="P248" s="44"/>
      <c r="Q248" s="44"/>
      <c r="R248" s="44"/>
      <c r="S248" s="12"/>
      <c r="T248" s="47"/>
    </row>
    <row r="249" spans="1:20" ht="30.5" customHeight="1" x14ac:dyDescent="0.2">
      <c r="A249" s="46">
        <f>'Année 2'!B251</f>
        <v>0</v>
      </c>
      <c r="B249" s="46">
        <f>'Année 2'!C251</f>
        <v>0</v>
      </c>
      <c r="C249" s="45">
        <f>'Année 2'!F251</f>
        <v>0</v>
      </c>
      <c r="D249" s="44"/>
      <c r="E249" s="44"/>
      <c r="F249" s="44"/>
      <c r="G249" s="43"/>
      <c r="H249" s="43"/>
      <c r="I249" s="43"/>
      <c r="J249" s="44"/>
      <c r="K249" s="44"/>
      <c r="L249" s="44"/>
      <c r="M249" s="44"/>
      <c r="N249" s="44"/>
      <c r="O249" s="44"/>
      <c r="P249" s="44"/>
      <c r="Q249" s="44"/>
      <c r="R249" s="44"/>
      <c r="S249" s="12"/>
      <c r="T249" s="47"/>
    </row>
    <row r="250" spans="1:20" ht="30.5" customHeight="1" x14ac:dyDescent="0.2">
      <c r="A250" s="46">
        <f>'Année 2'!B252</f>
        <v>0</v>
      </c>
      <c r="B250" s="46">
        <f>'Année 2'!C252</f>
        <v>0</v>
      </c>
      <c r="C250" s="45">
        <f>'Année 2'!F252</f>
        <v>0</v>
      </c>
      <c r="D250" s="44"/>
      <c r="E250" s="44"/>
      <c r="F250" s="44"/>
      <c r="G250" s="43"/>
      <c r="H250" s="43"/>
      <c r="I250" s="43"/>
      <c r="J250" s="44"/>
      <c r="K250" s="44"/>
      <c r="L250" s="44"/>
      <c r="M250" s="44"/>
      <c r="N250" s="44"/>
      <c r="O250" s="44"/>
      <c r="P250" s="44"/>
      <c r="Q250" s="44"/>
      <c r="R250" s="44"/>
      <c r="S250" s="12"/>
      <c r="T250" s="47"/>
    </row>
    <row r="251" spans="1:20" ht="30.5" customHeight="1" x14ac:dyDescent="0.2">
      <c r="A251" s="46">
        <f>'Année 2'!B253</f>
        <v>0</v>
      </c>
      <c r="B251" s="46">
        <f>'Année 2'!C253</f>
        <v>0</v>
      </c>
      <c r="C251" s="45">
        <f>'Année 2'!F253</f>
        <v>0</v>
      </c>
      <c r="D251" s="44"/>
      <c r="E251" s="44"/>
      <c r="F251" s="44"/>
      <c r="G251" s="43"/>
      <c r="H251" s="43"/>
      <c r="I251" s="43"/>
      <c r="J251" s="44"/>
      <c r="K251" s="44"/>
      <c r="L251" s="44"/>
      <c r="M251" s="44"/>
      <c r="N251" s="44"/>
      <c r="O251" s="44"/>
      <c r="P251" s="44"/>
      <c r="Q251" s="44"/>
      <c r="R251" s="44"/>
      <c r="S251" s="12"/>
      <c r="T251" s="47"/>
    </row>
    <row r="252" spans="1:20" ht="30.5" customHeight="1" x14ac:dyDescent="0.2">
      <c r="A252" s="46">
        <f>'Année 2'!B254</f>
        <v>0</v>
      </c>
      <c r="B252" s="46">
        <f>'Année 2'!C254</f>
        <v>0</v>
      </c>
      <c r="C252" s="45">
        <f>'Année 2'!F254</f>
        <v>0</v>
      </c>
      <c r="D252" s="44"/>
      <c r="E252" s="44"/>
      <c r="F252" s="44"/>
      <c r="G252" s="43"/>
      <c r="H252" s="43"/>
      <c r="I252" s="43"/>
      <c r="J252" s="44"/>
      <c r="K252" s="44"/>
      <c r="L252" s="44"/>
      <c r="M252" s="44"/>
      <c r="N252" s="44"/>
      <c r="O252" s="44"/>
      <c r="P252" s="44"/>
      <c r="Q252" s="44"/>
      <c r="R252" s="44"/>
      <c r="S252" s="12"/>
      <c r="T252" s="47"/>
    </row>
    <row r="253" spans="1:20" ht="30.5" customHeight="1" x14ac:dyDescent="0.2">
      <c r="A253" s="46">
        <f>'Année 2'!B255</f>
        <v>0</v>
      </c>
      <c r="B253" s="46">
        <f>'Année 2'!C255</f>
        <v>0</v>
      </c>
      <c r="C253" s="45">
        <f>'Année 2'!F255</f>
        <v>0</v>
      </c>
      <c r="D253" s="44"/>
      <c r="E253" s="44"/>
      <c r="F253" s="44"/>
      <c r="G253" s="43"/>
      <c r="H253" s="43"/>
      <c r="I253" s="43"/>
      <c r="J253" s="44"/>
      <c r="K253" s="44"/>
      <c r="L253" s="44"/>
      <c r="M253" s="44"/>
      <c r="N253" s="44"/>
      <c r="O253" s="44"/>
      <c r="P253" s="44"/>
      <c r="Q253" s="44"/>
      <c r="R253" s="44"/>
      <c r="S253" s="12"/>
      <c r="T253" s="47"/>
    </row>
    <row r="254" spans="1:20" ht="30.5" customHeight="1" x14ac:dyDescent="0.2">
      <c r="A254" s="46">
        <f>'Année 2'!B256</f>
        <v>0</v>
      </c>
      <c r="B254" s="46">
        <f>'Année 2'!C256</f>
        <v>0</v>
      </c>
      <c r="C254" s="45">
        <f>'Année 2'!F256</f>
        <v>0</v>
      </c>
      <c r="D254" s="44"/>
      <c r="E254" s="44"/>
      <c r="F254" s="44"/>
      <c r="G254" s="43"/>
      <c r="H254" s="43"/>
      <c r="I254" s="43"/>
      <c r="J254" s="44"/>
      <c r="K254" s="44"/>
      <c r="L254" s="44"/>
      <c r="M254" s="44"/>
      <c r="N254" s="44"/>
      <c r="O254" s="44"/>
      <c r="P254" s="44"/>
      <c r="Q254" s="44"/>
      <c r="R254" s="44"/>
      <c r="S254" s="12"/>
      <c r="T254" s="47"/>
    </row>
    <row r="255" spans="1:20" ht="30.5" customHeight="1" x14ac:dyDescent="0.2">
      <c r="A255" s="46">
        <f>'Année 2'!B257</f>
        <v>0</v>
      </c>
      <c r="B255" s="46">
        <f>'Année 2'!C257</f>
        <v>0</v>
      </c>
      <c r="C255" s="45">
        <f>'Année 2'!F257</f>
        <v>0</v>
      </c>
      <c r="D255" s="44"/>
      <c r="E255" s="44"/>
      <c r="F255" s="44"/>
      <c r="G255" s="43"/>
      <c r="H255" s="43"/>
      <c r="I255" s="43"/>
      <c r="J255" s="44"/>
      <c r="K255" s="44"/>
      <c r="L255" s="44"/>
      <c r="M255" s="44"/>
      <c r="N255" s="44"/>
      <c r="O255" s="44"/>
      <c r="P255" s="44"/>
      <c r="Q255" s="44"/>
      <c r="R255" s="44"/>
      <c r="S255" s="12"/>
      <c r="T255" s="47"/>
    </row>
    <row r="256" spans="1:20" ht="30.5" customHeight="1" x14ac:dyDescent="0.2">
      <c r="A256" s="46">
        <f>'Année 2'!B258</f>
        <v>0</v>
      </c>
      <c r="B256" s="46">
        <f>'Année 2'!C258</f>
        <v>0</v>
      </c>
      <c r="C256" s="45">
        <f>'Année 2'!F258</f>
        <v>0</v>
      </c>
      <c r="D256" s="44"/>
      <c r="E256" s="44"/>
      <c r="F256" s="44"/>
      <c r="G256" s="43"/>
      <c r="H256" s="43"/>
      <c r="I256" s="43"/>
      <c r="J256" s="44"/>
      <c r="K256" s="44"/>
      <c r="L256" s="44"/>
      <c r="M256" s="44"/>
      <c r="N256" s="44"/>
      <c r="O256" s="44"/>
      <c r="P256" s="44"/>
      <c r="Q256" s="44"/>
      <c r="R256" s="44"/>
      <c r="S256" s="12"/>
      <c r="T256" s="47"/>
    </row>
    <row r="257" spans="1:20" ht="30.5" customHeight="1" x14ac:dyDescent="0.2">
      <c r="A257" s="46">
        <f>'Année 2'!B259</f>
        <v>0</v>
      </c>
      <c r="B257" s="46">
        <f>'Année 2'!C259</f>
        <v>0</v>
      </c>
      <c r="C257" s="45">
        <f>'Année 2'!F259</f>
        <v>0</v>
      </c>
      <c r="D257" s="44"/>
      <c r="E257" s="44"/>
      <c r="F257" s="44"/>
      <c r="G257" s="43"/>
      <c r="H257" s="43"/>
      <c r="I257" s="43"/>
      <c r="J257" s="44"/>
      <c r="K257" s="44"/>
      <c r="L257" s="44"/>
      <c r="M257" s="44"/>
      <c r="N257" s="44"/>
      <c r="O257" s="44"/>
      <c r="P257" s="44"/>
      <c r="Q257" s="44"/>
      <c r="R257" s="44"/>
      <c r="S257" s="12"/>
      <c r="T257" s="47"/>
    </row>
    <row r="258" spans="1:20" ht="30.5" customHeight="1" x14ac:dyDescent="0.2">
      <c r="A258" s="46">
        <f>'Année 2'!B260</f>
        <v>0</v>
      </c>
      <c r="B258" s="46">
        <f>'Année 2'!C260</f>
        <v>0</v>
      </c>
      <c r="C258" s="45">
        <f>'Année 2'!F260</f>
        <v>0</v>
      </c>
      <c r="D258" s="44"/>
      <c r="E258" s="44"/>
      <c r="F258" s="44"/>
      <c r="G258" s="43"/>
      <c r="H258" s="43"/>
      <c r="I258" s="43"/>
      <c r="J258" s="44"/>
      <c r="K258" s="44"/>
      <c r="L258" s="44"/>
      <c r="M258" s="44"/>
      <c r="N258" s="44"/>
      <c r="O258" s="44"/>
      <c r="P258" s="44"/>
      <c r="Q258" s="44"/>
      <c r="R258" s="44"/>
      <c r="S258" s="12"/>
      <c r="T258" s="47"/>
    </row>
    <row r="259" spans="1:20" ht="30.5" customHeight="1" x14ac:dyDescent="0.2">
      <c r="A259" s="46">
        <f>'Année 2'!B261</f>
        <v>0</v>
      </c>
      <c r="B259" s="46">
        <f>'Année 2'!C261</f>
        <v>0</v>
      </c>
      <c r="C259" s="45">
        <f>'Année 2'!F261</f>
        <v>0</v>
      </c>
      <c r="D259" s="44"/>
      <c r="E259" s="44"/>
      <c r="F259" s="44"/>
      <c r="G259" s="43"/>
      <c r="H259" s="43"/>
      <c r="I259" s="43"/>
      <c r="J259" s="44"/>
      <c r="K259" s="44"/>
      <c r="L259" s="44"/>
      <c r="M259" s="44"/>
      <c r="N259" s="44"/>
      <c r="O259" s="44"/>
      <c r="P259" s="44"/>
      <c r="Q259" s="44"/>
      <c r="R259" s="44"/>
      <c r="S259" s="12"/>
      <c r="T259" s="47"/>
    </row>
    <row r="260" spans="1:20" ht="30.5" customHeight="1" x14ac:dyDescent="0.2">
      <c r="A260" s="46">
        <f>'Année 2'!B262</f>
        <v>0</v>
      </c>
      <c r="B260" s="46">
        <f>'Année 2'!C262</f>
        <v>0</v>
      </c>
      <c r="C260" s="45">
        <f>'Année 2'!F262</f>
        <v>0</v>
      </c>
      <c r="D260" s="44"/>
      <c r="E260" s="44"/>
      <c r="F260" s="44"/>
      <c r="G260" s="43"/>
      <c r="H260" s="43"/>
      <c r="I260" s="43"/>
      <c r="J260" s="44"/>
      <c r="K260" s="44"/>
      <c r="L260" s="44"/>
      <c r="M260" s="44"/>
      <c r="N260" s="44"/>
      <c r="O260" s="44"/>
      <c r="P260" s="44"/>
      <c r="Q260" s="44"/>
      <c r="R260" s="44"/>
      <c r="S260" s="12"/>
      <c r="T260" s="47"/>
    </row>
    <row r="261" spans="1:20" ht="30.5" customHeight="1" x14ac:dyDescent="0.2">
      <c r="A261" s="46">
        <f>'Année 2'!B263</f>
        <v>0</v>
      </c>
      <c r="B261" s="46">
        <f>'Année 2'!C263</f>
        <v>0</v>
      </c>
      <c r="C261" s="45">
        <f>'Année 2'!F263</f>
        <v>0</v>
      </c>
      <c r="D261" s="44"/>
      <c r="E261" s="44"/>
      <c r="F261" s="44"/>
      <c r="G261" s="43"/>
      <c r="H261" s="43"/>
      <c r="I261" s="43"/>
      <c r="J261" s="44"/>
      <c r="K261" s="44"/>
      <c r="L261" s="44"/>
      <c r="M261" s="44"/>
      <c r="N261" s="44"/>
      <c r="O261" s="44"/>
      <c r="P261" s="44"/>
      <c r="Q261" s="44"/>
      <c r="R261" s="44"/>
      <c r="S261" s="12"/>
      <c r="T261" s="47"/>
    </row>
    <row r="262" spans="1:20" ht="30.5" customHeight="1" x14ac:dyDescent="0.2">
      <c r="A262" s="46">
        <f>'Année 2'!B264</f>
        <v>0</v>
      </c>
      <c r="B262" s="46">
        <f>'Année 2'!C264</f>
        <v>0</v>
      </c>
      <c r="C262" s="45">
        <f>'Année 2'!F264</f>
        <v>0</v>
      </c>
      <c r="D262" s="44"/>
      <c r="E262" s="44"/>
      <c r="F262" s="44"/>
      <c r="G262" s="43"/>
      <c r="H262" s="43"/>
      <c r="I262" s="43"/>
      <c r="J262" s="44"/>
      <c r="K262" s="44"/>
      <c r="L262" s="44"/>
      <c r="M262" s="44"/>
      <c r="N262" s="44"/>
      <c r="O262" s="44"/>
      <c r="P262" s="44"/>
      <c r="Q262" s="44"/>
      <c r="R262" s="44"/>
      <c r="S262" s="12"/>
      <c r="T262" s="47"/>
    </row>
    <row r="263" spans="1:20" ht="30.5" customHeight="1" x14ac:dyDescent="0.2">
      <c r="A263" s="46">
        <f>'Année 2'!B265</f>
        <v>0</v>
      </c>
      <c r="B263" s="46">
        <f>'Année 2'!C265</f>
        <v>0</v>
      </c>
      <c r="C263" s="45">
        <f>'Année 2'!F265</f>
        <v>0</v>
      </c>
      <c r="D263" s="44"/>
      <c r="E263" s="44"/>
      <c r="F263" s="44"/>
      <c r="G263" s="43"/>
      <c r="H263" s="43"/>
      <c r="I263" s="43"/>
      <c r="J263" s="44"/>
      <c r="K263" s="44"/>
      <c r="L263" s="44"/>
      <c r="M263" s="44"/>
      <c r="N263" s="44"/>
      <c r="O263" s="44"/>
      <c r="P263" s="44"/>
      <c r="Q263" s="44"/>
      <c r="R263" s="44"/>
      <c r="S263" s="12"/>
      <c r="T263" s="47"/>
    </row>
    <row r="264" spans="1:20" ht="30.5" customHeight="1" x14ac:dyDescent="0.2">
      <c r="A264" s="46">
        <f>'Année 2'!B266</f>
        <v>0</v>
      </c>
      <c r="B264" s="46">
        <f>'Année 2'!C266</f>
        <v>0</v>
      </c>
      <c r="C264" s="45">
        <f>'Année 2'!F266</f>
        <v>0</v>
      </c>
      <c r="D264" s="44"/>
      <c r="E264" s="44"/>
      <c r="F264" s="44"/>
      <c r="G264" s="43"/>
      <c r="H264" s="43"/>
      <c r="I264" s="43"/>
      <c r="J264" s="44"/>
      <c r="K264" s="44"/>
      <c r="L264" s="44"/>
      <c r="M264" s="44"/>
      <c r="N264" s="44"/>
      <c r="O264" s="44"/>
      <c r="P264" s="44"/>
      <c r="Q264" s="44"/>
      <c r="R264" s="44"/>
      <c r="S264" s="12"/>
      <c r="T264" s="47"/>
    </row>
    <row r="265" spans="1:20" ht="30.5" customHeight="1" x14ac:dyDescent="0.2">
      <c r="A265" s="46">
        <f>'Année 2'!B267</f>
        <v>0</v>
      </c>
      <c r="B265" s="46">
        <f>'Année 2'!C267</f>
        <v>0</v>
      </c>
      <c r="C265" s="45">
        <f>'Année 2'!F267</f>
        <v>0</v>
      </c>
      <c r="D265" s="44"/>
      <c r="E265" s="44"/>
      <c r="F265" s="44"/>
      <c r="G265" s="43"/>
      <c r="H265" s="43"/>
      <c r="I265" s="43"/>
      <c r="J265" s="44"/>
      <c r="K265" s="44"/>
      <c r="L265" s="44"/>
      <c r="M265" s="44"/>
      <c r="N265" s="44"/>
      <c r="O265" s="44"/>
      <c r="P265" s="44"/>
      <c r="Q265" s="44"/>
      <c r="R265" s="44"/>
      <c r="S265" s="12"/>
      <c r="T265" s="47"/>
    </row>
    <row r="266" spans="1:20" ht="30.5" customHeight="1" x14ac:dyDescent="0.2">
      <c r="A266" s="46">
        <f>'Année 2'!B268</f>
        <v>0</v>
      </c>
      <c r="B266" s="46">
        <f>'Année 2'!C268</f>
        <v>0</v>
      </c>
      <c r="C266" s="45">
        <f>'Année 2'!F268</f>
        <v>0</v>
      </c>
      <c r="D266" s="44"/>
      <c r="E266" s="44"/>
      <c r="F266" s="44"/>
      <c r="G266" s="43"/>
      <c r="H266" s="43"/>
      <c r="I266" s="43"/>
      <c r="J266" s="44"/>
      <c r="K266" s="44"/>
      <c r="L266" s="44"/>
      <c r="M266" s="44"/>
      <c r="N266" s="44"/>
      <c r="O266" s="44"/>
      <c r="P266" s="44"/>
      <c r="Q266" s="44"/>
      <c r="R266" s="44"/>
      <c r="S266" s="12"/>
      <c r="T266" s="47"/>
    </row>
    <row r="267" spans="1:20" ht="30.5" customHeight="1" x14ac:dyDescent="0.2">
      <c r="A267" s="46">
        <f>'Année 2'!B269</f>
        <v>0</v>
      </c>
      <c r="B267" s="46">
        <f>'Année 2'!C269</f>
        <v>0</v>
      </c>
      <c r="C267" s="45">
        <f>'Année 2'!F269</f>
        <v>0</v>
      </c>
      <c r="D267" s="44"/>
      <c r="E267" s="44"/>
      <c r="F267" s="44"/>
      <c r="G267" s="43"/>
      <c r="H267" s="43"/>
      <c r="I267" s="43"/>
      <c r="J267" s="44"/>
      <c r="K267" s="44"/>
      <c r="L267" s="44"/>
      <c r="M267" s="44"/>
      <c r="N267" s="44"/>
      <c r="O267" s="44"/>
      <c r="P267" s="44"/>
      <c r="Q267" s="44"/>
      <c r="R267" s="44"/>
      <c r="S267" s="12"/>
      <c r="T267" s="47"/>
    </row>
    <row r="268" spans="1:20" ht="30.5" customHeight="1" x14ac:dyDescent="0.2">
      <c r="A268" s="46">
        <f>'Année 2'!B270</f>
        <v>0</v>
      </c>
      <c r="B268" s="46">
        <f>'Année 2'!C270</f>
        <v>0</v>
      </c>
      <c r="C268" s="45">
        <f>'Année 2'!F270</f>
        <v>0</v>
      </c>
      <c r="D268" s="44"/>
      <c r="E268" s="44"/>
      <c r="F268" s="44"/>
      <c r="G268" s="43"/>
      <c r="H268" s="43"/>
      <c r="I268" s="43"/>
      <c r="J268" s="44"/>
      <c r="K268" s="44"/>
      <c r="L268" s="44"/>
      <c r="M268" s="44"/>
      <c r="N268" s="44"/>
      <c r="O268" s="44"/>
      <c r="P268" s="44"/>
      <c r="Q268" s="44"/>
      <c r="R268" s="44"/>
      <c r="S268" s="12"/>
      <c r="T268" s="47"/>
    </row>
    <row r="269" spans="1:20" ht="30.5" customHeight="1" x14ac:dyDescent="0.2">
      <c r="A269" s="46">
        <f>'Année 2'!B271</f>
        <v>0</v>
      </c>
      <c r="B269" s="46">
        <f>'Année 2'!C271</f>
        <v>0</v>
      </c>
      <c r="C269" s="45">
        <f>'Année 2'!F271</f>
        <v>0</v>
      </c>
      <c r="D269" s="44"/>
      <c r="E269" s="44"/>
      <c r="F269" s="44"/>
      <c r="G269" s="43"/>
      <c r="H269" s="43"/>
      <c r="I269" s="43"/>
      <c r="J269" s="44"/>
      <c r="K269" s="44"/>
      <c r="L269" s="44"/>
      <c r="M269" s="44"/>
      <c r="N269" s="44"/>
      <c r="O269" s="44"/>
      <c r="P269" s="44"/>
      <c r="Q269" s="44"/>
      <c r="R269" s="44"/>
      <c r="S269" s="12"/>
      <c r="T269" s="47"/>
    </row>
    <row r="270" spans="1:20" ht="30.5" customHeight="1" x14ac:dyDescent="0.2">
      <c r="A270" s="46">
        <f>'Année 2'!B272</f>
        <v>0</v>
      </c>
      <c r="B270" s="46">
        <f>'Année 2'!C272</f>
        <v>0</v>
      </c>
      <c r="C270" s="45">
        <f>'Année 2'!F272</f>
        <v>0</v>
      </c>
      <c r="D270" s="44"/>
      <c r="E270" s="44"/>
      <c r="F270" s="44"/>
      <c r="G270" s="43"/>
      <c r="H270" s="43"/>
      <c r="I270" s="43"/>
      <c r="J270" s="44"/>
      <c r="K270" s="44"/>
      <c r="L270" s="44"/>
      <c r="M270" s="44"/>
      <c r="N270" s="44"/>
      <c r="O270" s="44"/>
      <c r="P270" s="44"/>
      <c r="Q270" s="44"/>
      <c r="R270" s="44"/>
      <c r="S270" s="12"/>
      <c r="T270" s="47"/>
    </row>
    <row r="271" spans="1:20" ht="30.5" customHeight="1" x14ac:dyDescent="0.2">
      <c r="A271" s="46">
        <f>'Année 2'!B273</f>
        <v>0</v>
      </c>
      <c r="B271" s="46">
        <f>'Année 2'!C273</f>
        <v>0</v>
      </c>
      <c r="C271" s="45">
        <f>'Année 2'!F273</f>
        <v>0</v>
      </c>
      <c r="D271" s="44"/>
      <c r="E271" s="44"/>
      <c r="F271" s="44"/>
      <c r="G271" s="43"/>
      <c r="H271" s="43"/>
      <c r="I271" s="43"/>
      <c r="J271" s="44"/>
      <c r="K271" s="44"/>
      <c r="L271" s="44"/>
      <c r="M271" s="44"/>
      <c r="N271" s="44"/>
      <c r="O271" s="44"/>
      <c r="P271" s="44"/>
      <c r="Q271" s="44"/>
      <c r="R271" s="44"/>
      <c r="S271" s="12"/>
      <c r="T271" s="47"/>
    </row>
    <row r="272" spans="1:20" ht="30.5" customHeight="1" x14ac:dyDescent="0.2">
      <c r="A272" s="46">
        <f>'Année 2'!B274</f>
        <v>0</v>
      </c>
      <c r="B272" s="46">
        <f>'Année 2'!C274</f>
        <v>0</v>
      </c>
      <c r="C272" s="45">
        <f>'Année 2'!F274</f>
        <v>0</v>
      </c>
      <c r="D272" s="44"/>
      <c r="E272" s="44"/>
      <c r="F272" s="44"/>
      <c r="G272" s="43"/>
      <c r="H272" s="43"/>
      <c r="I272" s="43"/>
      <c r="J272" s="44"/>
      <c r="K272" s="44"/>
      <c r="L272" s="44"/>
      <c r="M272" s="44"/>
      <c r="N272" s="44"/>
      <c r="O272" s="44"/>
      <c r="P272" s="44"/>
      <c r="Q272" s="44"/>
      <c r="R272" s="44"/>
      <c r="S272" s="12"/>
      <c r="T272" s="47"/>
    </row>
    <row r="273" spans="1:20" ht="30.5" customHeight="1" x14ac:dyDescent="0.2">
      <c r="A273" s="46">
        <f>'Année 2'!B275</f>
        <v>0</v>
      </c>
      <c r="B273" s="46">
        <f>'Année 2'!C275</f>
        <v>0</v>
      </c>
      <c r="C273" s="45">
        <f>'Année 2'!F275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47"/>
    </row>
    <row r="274" spans="1:20" ht="30.5" customHeight="1" x14ac:dyDescent="0.2">
      <c r="A274" s="46">
        <f>'Année 2'!B276</f>
        <v>0</v>
      </c>
      <c r="B274" s="46">
        <f>'Année 2'!C276</f>
        <v>0</v>
      </c>
      <c r="C274" s="45">
        <f>'Année 2'!F276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47"/>
    </row>
    <row r="275" spans="1:20" ht="30.5" customHeight="1" x14ac:dyDescent="0.2">
      <c r="A275" s="46">
        <f>'Année 2'!B277</f>
        <v>0</v>
      </c>
      <c r="B275" s="46">
        <f>'Année 2'!C277</f>
        <v>0</v>
      </c>
      <c r="C275" s="45">
        <f>'Année 2'!F277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47"/>
    </row>
    <row r="276" spans="1:20" ht="30.5" customHeight="1" x14ac:dyDescent="0.2">
      <c r="A276" s="46">
        <f>'Année 2'!B278</f>
        <v>0</v>
      </c>
      <c r="B276" s="46">
        <f>'Année 2'!C278</f>
        <v>0</v>
      </c>
      <c r="C276" s="45">
        <f>'Année 2'!F278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47"/>
    </row>
    <row r="277" spans="1:20" ht="30.5" customHeight="1" x14ac:dyDescent="0.2">
      <c r="A277" s="46">
        <f>'Année 2'!B279</f>
        <v>0</v>
      </c>
      <c r="B277" s="46">
        <f>'Année 2'!C279</f>
        <v>0</v>
      </c>
      <c r="C277" s="45">
        <f>'Année 2'!F279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47"/>
    </row>
    <row r="278" spans="1:20" ht="30.5" customHeight="1" x14ac:dyDescent="0.2">
      <c r="A278" s="46">
        <f>'Année 2'!B280</f>
        <v>0</v>
      </c>
      <c r="B278" s="46">
        <f>'Année 2'!C280</f>
        <v>0</v>
      </c>
      <c r="C278" s="45">
        <f>'Année 2'!F280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47"/>
    </row>
    <row r="279" spans="1:20" ht="30.5" customHeight="1" x14ac:dyDescent="0.2">
      <c r="A279" s="46">
        <f>'Année 2'!B281</f>
        <v>0</v>
      </c>
      <c r="B279" s="46">
        <f>'Année 2'!C281</f>
        <v>0</v>
      </c>
      <c r="C279" s="45">
        <f>'Année 2'!F281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47"/>
    </row>
    <row r="280" spans="1:20" ht="30.5" customHeight="1" x14ac:dyDescent="0.2">
      <c r="A280" s="46">
        <f>'Année 2'!B282</f>
        <v>0</v>
      </c>
      <c r="B280" s="46">
        <f>'Année 2'!C282</f>
        <v>0</v>
      </c>
      <c r="C280" s="45">
        <f>'Année 2'!F282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47"/>
    </row>
    <row r="281" spans="1:20" ht="30.5" customHeight="1" x14ac:dyDescent="0.2">
      <c r="A281" s="46">
        <f>'Année 2'!B283</f>
        <v>0</v>
      </c>
      <c r="B281" s="46">
        <f>'Année 2'!C283</f>
        <v>0</v>
      </c>
      <c r="C281" s="45">
        <f>'Année 2'!F283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47"/>
    </row>
    <row r="282" spans="1:20" ht="30.5" customHeight="1" x14ac:dyDescent="0.2">
      <c r="A282" s="46">
        <f>'Année 2'!B284</f>
        <v>0</v>
      </c>
      <c r="B282" s="46">
        <f>'Année 2'!C284</f>
        <v>0</v>
      </c>
      <c r="C282" s="45">
        <f>'Année 2'!F284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47"/>
    </row>
    <row r="283" spans="1:20" ht="30.5" customHeight="1" x14ac:dyDescent="0.2">
      <c r="A283" s="46">
        <f>'Année 2'!B285</f>
        <v>0</v>
      </c>
      <c r="B283" s="46">
        <f>'Année 2'!C285</f>
        <v>0</v>
      </c>
      <c r="C283" s="45">
        <f>'Année 2'!F285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47"/>
    </row>
    <row r="284" spans="1:20" ht="30.5" customHeight="1" x14ac:dyDescent="0.2">
      <c r="A284" s="46">
        <f>'Année 2'!B286</f>
        <v>0</v>
      </c>
      <c r="B284" s="46">
        <f>'Année 2'!C286</f>
        <v>0</v>
      </c>
      <c r="C284" s="45">
        <f>'Année 2'!F286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47"/>
    </row>
    <row r="285" spans="1:20" ht="30.5" customHeight="1" x14ac:dyDescent="0.2">
      <c r="A285" s="46">
        <f>'Année 2'!B287</f>
        <v>0</v>
      </c>
      <c r="B285" s="46">
        <f>'Année 2'!C287</f>
        <v>0</v>
      </c>
      <c r="C285" s="45">
        <f>'Année 2'!F287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47"/>
    </row>
    <row r="286" spans="1:20" ht="30.5" customHeight="1" x14ac:dyDescent="0.2">
      <c r="A286" s="46">
        <f>'Année 2'!B288</f>
        <v>0</v>
      </c>
      <c r="B286" s="46">
        <f>'Année 2'!C288</f>
        <v>0</v>
      </c>
      <c r="C286" s="45">
        <f>'Année 2'!F288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47"/>
    </row>
    <row r="287" spans="1:20" ht="30.5" customHeight="1" x14ac:dyDescent="0.2">
      <c r="A287" s="46">
        <f>'Année 2'!B289</f>
        <v>0</v>
      </c>
      <c r="B287" s="46">
        <f>'Année 2'!C289</f>
        <v>0</v>
      </c>
      <c r="C287" s="45">
        <f>'Année 2'!F289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47"/>
    </row>
    <row r="288" spans="1:20" ht="30.5" customHeight="1" x14ac:dyDescent="0.2">
      <c r="A288" s="46">
        <f>'Année 2'!B290</f>
        <v>0</v>
      </c>
      <c r="B288" s="46">
        <f>'Année 2'!C290</f>
        <v>0</v>
      </c>
      <c r="C288" s="45">
        <f>'Année 2'!F290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47"/>
    </row>
    <row r="289" spans="1:20" ht="30.5" customHeight="1" x14ac:dyDescent="0.2">
      <c r="A289" s="46">
        <f>'Année 2'!B291</f>
        <v>0</v>
      </c>
      <c r="B289" s="46">
        <f>'Année 2'!C291</f>
        <v>0</v>
      </c>
      <c r="C289" s="45">
        <f>'Année 2'!F291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47"/>
    </row>
    <row r="290" spans="1:20" ht="30.5" customHeight="1" x14ac:dyDescent="0.2">
      <c r="A290" s="46">
        <f>'Année 2'!B292</f>
        <v>0</v>
      </c>
      <c r="B290" s="46">
        <f>'Année 2'!C292</f>
        <v>0</v>
      </c>
      <c r="C290" s="45">
        <f>'Année 2'!F292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47"/>
    </row>
    <row r="291" spans="1:20" ht="30.5" customHeight="1" x14ac:dyDescent="0.2">
      <c r="A291" s="46">
        <f>'Année 2'!B293</f>
        <v>0</v>
      </c>
      <c r="B291" s="46">
        <f>'Année 2'!C293</f>
        <v>0</v>
      </c>
      <c r="C291" s="45">
        <f>'Année 2'!F293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47"/>
    </row>
    <row r="292" spans="1:20" ht="30.5" customHeight="1" x14ac:dyDescent="0.2">
      <c r="A292" s="46">
        <f>'Année 2'!B294</f>
        <v>0</v>
      </c>
      <c r="B292" s="46">
        <f>'Année 2'!C294</f>
        <v>0</v>
      </c>
      <c r="C292" s="45">
        <f>'Année 2'!F294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47"/>
    </row>
    <row r="293" spans="1:20" ht="30.5" customHeight="1" x14ac:dyDescent="0.2">
      <c r="A293" s="46">
        <f>'Année 2'!B295</f>
        <v>0</v>
      </c>
      <c r="B293" s="46">
        <f>'Année 2'!C295</f>
        <v>0</v>
      </c>
      <c r="C293" s="45">
        <f>'Année 2'!F295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47"/>
    </row>
    <row r="294" spans="1:20" ht="30.5" customHeight="1" x14ac:dyDescent="0.2">
      <c r="A294" s="46">
        <f>'Année 2'!B296</f>
        <v>0</v>
      </c>
      <c r="B294" s="46">
        <f>'Année 2'!C296</f>
        <v>0</v>
      </c>
      <c r="C294" s="45">
        <f>'Année 2'!F296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47"/>
    </row>
    <row r="295" spans="1:20" ht="30.5" customHeight="1" x14ac:dyDescent="0.2">
      <c r="A295" s="46">
        <f>'Année 2'!B297</f>
        <v>0</v>
      </c>
      <c r="B295" s="46">
        <f>'Année 2'!C297</f>
        <v>0</v>
      </c>
      <c r="C295" s="45">
        <f>'Année 2'!F297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47"/>
    </row>
    <row r="296" spans="1:20" ht="30.5" customHeight="1" x14ac:dyDescent="0.2">
      <c r="A296" s="46">
        <f>'Année 2'!B298</f>
        <v>0</v>
      </c>
      <c r="B296" s="46">
        <f>'Année 2'!C298</f>
        <v>0</v>
      </c>
      <c r="C296" s="45">
        <f>'Année 2'!F298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47"/>
    </row>
    <row r="297" spans="1:20" ht="30.5" customHeight="1" x14ac:dyDescent="0.2">
      <c r="A297" s="46">
        <f>'Année 2'!B299</f>
        <v>0</v>
      </c>
      <c r="B297" s="46">
        <f>'Année 2'!C299</f>
        <v>0</v>
      </c>
      <c r="C297" s="45">
        <f>'Année 2'!F299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47"/>
    </row>
    <row r="298" spans="1:20" ht="30.5" customHeight="1" x14ac:dyDescent="0.2">
      <c r="A298" s="46">
        <f>'Année 2'!B300</f>
        <v>0</v>
      </c>
      <c r="B298" s="46">
        <f>'Année 2'!C300</f>
        <v>0</v>
      </c>
      <c r="C298" s="45">
        <f>'Année 2'!F300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47"/>
    </row>
    <row r="299" spans="1:20" ht="30.5" customHeight="1" x14ac:dyDescent="0.2">
      <c r="A299" s="46">
        <f>'Année 2'!B301</f>
        <v>0</v>
      </c>
      <c r="B299" s="46">
        <f>'Année 2'!C301</f>
        <v>0</v>
      </c>
      <c r="C299" s="45">
        <f>'Année 2'!F301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47"/>
    </row>
    <row r="300" spans="1:20" ht="30.5" customHeight="1" x14ac:dyDescent="0.2">
      <c r="A300" s="46">
        <f>'Année 2'!B302</f>
        <v>0</v>
      </c>
      <c r="B300" s="46">
        <f>'Année 2'!C302</f>
        <v>0</v>
      </c>
      <c r="C300" s="45">
        <f>'Année 2'!F302</f>
        <v>0</v>
      </c>
      <c r="D300" s="44"/>
      <c r="E300" s="44"/>
      <c r="F300" s="44"/>
      <c r="G300" s="43"/>
      <c r="H300" s="43"/>
      <c r="I300" s="43"/>
      <c r="J300" s="44"/>
      <c r="K300" s="44"/>
      <c r="L300" s="44"/>
      <c r="M300" s="44"/>
      <c r="N300" s="44"/>
      <c r="O300" s="44"/>
      <c r="P300" s="44"/>
      <c r="Q300" s="44"/>
      <c r="R300" s="44"/>
      <c r="S300" s="12"/>
      <c r="T300" s="47"/>
    </row>
    <row r="301" spans="1:20" ht="30.5" customHeight="1" x14ac:dyDescent="0.2">
      <c r="A301" s="46">
        <f>'Année 2'!B303</f>
        <v>0</v>
      </c>
      <c r="B301" s="46">
        <f>'Année 2'!C303</f>
        <v>0</v>
      </c>
      <c r="C301" s="45">
        <f>'Année 2'!F303</f>
        <v>0</v>
      </c>
      <c r="D301" s="44"/>
      <c r="E301" s="44"/>
      <c r="F301" s="44"/>
      <c r="G301" s="43"/>
      <c r="H301" s="43"/>
      <c r="I301" s="43"/>
      <c r="J301" s="44"/>
      <c r="K301" s="44"/>
      <c r="L301" s="44"/>
      <c r="M301" s="44"/>
      <c r="N301" s="44"/>
      <c r="O301" s="44"/>
      <c r="P301" s="44"/>
      <c r="Q301" s="44"/>
      <c r="R301" s="44"/>
      <c r="S301" s="12"/>
      <c r="T301" s="47"/>
    </row>
    <row r="302" spans="1:20" ht="30.5" customHeight="1" x14ac:dyDescent="0.2">
      <c r="A302" s="46">
        <f>'Année 2'!B304</f>
        <v>0</v>
      </c>
      <c r="B302" s="46">
        <f>'Année 2'!C304</f>
        <v>0</v>
      </c>
      <c r="C302" s="45">
        <f>'Année 2'!F304</f>
        <v>0</v>
      </c>
      <c r="D302" s="44"/>
      <c r="E302" s="44"/>
      <c r="F302" s="44"/>
      <c r="G302" s="43"/>
      <c r="H302" s="43"/>
      <c r="I302" s="43"/>
      <c r="J302" s="44"/>
      <c r="K302" s="44"/>
      <c r="L302" s="44"/>
      <c r="M302" s="44"/>
      <c r="N302" s="44"/>
      <c r="O302" s="44"/>
      <c r="P302" s="44"/>
      <c r="Q302" s="44"/>
      <c r="R302" s="44"/>
      <c r="S302" s="12"/>
      <c r="T302" s="47"/>
    </row>
    <row r="303" spans="1:20" ht="30.5" customHeight="1" x14ac:dyDescent="0.2">
      <c r="A303" s="46">
        <f>'Année 2'!B305</f>
        <v>0</v>
      </c>
      <c r="B303" s="46">
        <f>'Année 2'!C305</f>
        <v>0</v>
      </c>
      <c r="C303" s="45">
        <f>'Année 2'!F305</f>
        <v>0</v>
      </c>
      <c r="D303" s="44"/>
      <c r="E303" s="44"/>
      <c r="F303" s="44"/>
      <c r="G303" s="43"/>
      <c r="H303" s="43"/>
      <c r="I303" s="43"/>
      <c r="J303" s="44"/>
      <c r="K303" s="44"/>
      <c r="L303" s="44"/>
      <c r="M303" s="44"/>
      <c r="N303" s="44"/>
      <c r="O303" s="44"/>
      <c r="P303" s="44"/>
      <c r="Q303" s="44"/>
      <c r="R303" s="44"/>
      <c r="S303" s="12"/>
      <c r="T303" s="47"/>
    </row>
    <row r="304" spans="1:20" ht="30.5" customHeight="1" x14ac:dyDescent="0.2">
      <c r="A304" s="46">
        <f>'Année 2'!B306</f>
        <v>0</v>
      </c>
      <c r="B304" s="46">
        <f>'Année 2'!C306</f>
        <v>0</v>
      </c>
      <c r="C304" s="45">
        <f>'Année 2'!F306</f>
        <v>0</v>
      </c>
      <c r="D304" s="44"/>
      <c r="E304" s="44"/>
      <c r="F304" s="44"/>
      <c r="G304" s="43"/>
      <c r="H304" s="43"/>
      <c r="I304" s="43"/>
      <c r="J304" s="44"/>
      <c r="K304" s="44"/>
      <c r="L304" s="44"/>
      <c r="M304" s="44"/>
      <c r="N304" s="44"/>
      <c r="O304" s="44"/>
      <c r="P304" s="44"/>
      <c r="Q304" s="44"/>
      <c r="R304" s="44"/>
      <c r="S304" s="12"/>
      <c r="T304" s="47"/>
    </row>
    <row r="305" spans="1:20" ht="30.5" customHeight="1" x14ac:dyDescent="0.2">
      <c r="A305" s="46">
        <f>'Année 2'!B307</f>
        <v>0</v>
      </c>
      <c r="B305" s="46">
        <f>'Année 2'!C307</f>
        <v>0</v>
      </c>
      <c r="C305" s="45">
        <f>'Année 2'!F307</f>
        <v>0</v>
      </c>
      <c r="D305" s="44"/>
      <c r="E305" s="44"/>
      <c r="F305" s="44"/>
      <c r="G305" s="43"/>
      <c r="H305" s="43"/>
      <c r="I305" s="43"/>
      <c r="J305" s="44"/>
      <c r="K305" s="44"/>
      <c r="L305" s="44"/>
      <c r="M305" s="44"/>
      <c r="N305" s="44"/>
      <c r="O305" s="44"/>
      <c r="P305" s="44"/>
      <c r="Q305" s="44"/>
      <c r="R305" s="44"/>
      <c r="S305" s="12"/>
      <c r="T305" s="47"/>
    </row>
    <row r="306" spans="1:20" ht="30.5" customHeight="1" x14ac:dyDescent="0.2">
      <c r="A306" s="46">
        <f>'Année 2'!B308</f>
        <v>0</v>
      </c>
      <c r="B306" s="46">
        <f>'Année 2'!C308</f>
        <v>0</v>
      </c>
      <c r="C306" s="45">
        <f>'Année 2'!F308</f>
        <v>0</v>
      </c>
      <c r="D306" s="44"/>
      <c r="E306" s="44"/>
      <c r="F306" s="44"/>
      <c r="G306" s="43"/>
      <c r="H306" s="43"/>
      <c r="I306" s="43"/>
      <c r="J306" s="44"/>
      <c r="K306" s="44"/>
      <c r="L306" s="44"/>
      <c r="M306" s="44"/>
      <c r="N306" s="44"/>
      <c r="O306" s="44"/>
      <c r="P306" s="44"/>
      <c r="Q306" s="44"/>
      <c r="R306" s="44"/>
      <c r="S306" s="12"/>
      <c r="T306" s="47"/>
    </row>
    <row r="307" spans="1:20" ht="30.5" customHeight="1" x14ac:dyDescent="0.2">
      <c r="A307" s="46">
        <f>'Année 2'!B309</f>
        <v>0</v>
      </c>
      <c r="B307" s="46">
        <f>'Année 2'!C309</f>
        <v>0</v>
      </c>
      <c r="C307" s="45">
        <f>'Année 2'!F309</f>
        <v>0</v>
      </c>
      <c r="D307" s="44"/>
      <c r="E307" s="44"/>
      <c r="F307" s="44"/>
      <c r="G307" s="43"/>
      <c r="H307" s="43"/>
      <c r="I307" s="43"/>
      <c r="J307" s="44"/>
      <c r="K307" s="44"/>
      <c r="L307" s="44"/>
      <c r="M307" s="44"/>
      <c r="N307" s="44"/>
      <c r="O307" s="44"/>
      <c r="P307" s="44"/>
      <c r="Q307" s="44"/>
      <c r="R307" s="44"/>
      <c r="S307" s="12"/>
      <c r="T307" s="47"/>
    </row>
    <row r="308" spans="1:20" ht="30.5" customHeight="1" x14ac:dyDescent="0.2">
      <c r="A308" s="46">
        <f>'Année 2'!B310</f>
        <v>0</v>
      </c>
      <c r="B308" s="46">
        <f>'Année 2'!C310</f>
        <v>0</v>
      </c>
      <c r="C308" s="45">
        <f>'Année 2'!F310</f>
        <v>0</v>
      </c>
      <c r="D308" s="44"/>
      <c r="E308" s="44"/>
      <c r="F308" s="44"/>
      <c r="G308" s="43"/>
      <c r="H308" s="43"/>
      <c r="I308" s="43"/>
      <c r="J308" s="44"/>
      <c r="K308" s="44"/>
      <c r="L308" s="44"/>
      <c r="M308" s="44"/>
      <c r="N308" s="44"/>
      <c r="O308" s="44"/>
      <c r="P308" s="44"/>
      <c r="Q308" s="44"/>
      <c r="R308" s="44"/>
      <c r="S308" s="12"/>
      <c r="T308" s="47"/>
    </row>
    <row r="309" spans="1:20" ht="30.5" customHeight="1" x14ac:dyDescent="0.2">
      <c r="A309" s="46">
        <f>'Année 2'!B311</f>
        <v>0</v>
      </c>
      <c r="B309" s="46">
        <f>'Année 2'!C311</f>
        <v>0</v>
      </c>
      <c r="C309" s="45">
        <f>'Année 2'!F311</f>
        <v>0</v>
      </c>
      <c r="D309" s="44"/>
      <c r="E309" s="44"/>
      <c r="F309" s="44"/>
      <c r="G309" s="43"/>
      <c r="H309" s="43"/>
      <c r="I309" s="43"/>
      <c r="J309" s="44"/>
      <c r="K309" s="44"/>
      <c r="L309" s="44"/>
      <c r="M309" s="44"/>
      <c r="N309" s="44"/>
      <c r="O309" s="44"/>
      <c r="P309" s="44"/>
      <c r="Q309" s="44"/>
      <c r="R309" s="44"/>
      <c r="S309" s="12"/>
      <c r="T309" s="47"/>
    </row>
    <row r="310" spans="1:20" ht="30.5" customHeight="1" x14ac:dyDescent="0.2">
      <c r="A310" s="46">
        <f>'Année 2'!B312</f>
        <v>0</v>
      </c>
      <c r="B310" s="46">
        <f>'Année 2'!C312</f>
        <v>0</v>
      </c>
      <c r="C310" s="45">
        <f>'Année 2'!F312</f>
        <v>0</v>
      </c>
      <c r="D310" s="44"/>
      <c r="E310" s="44"/>
      <c r="F310" s="44"/>
      <c r="G310" s="43"/>
      <c r="H310" s="43"/>
      <c r="I310" s="43"/>
      <c r="J310" s="44"/>
      <c r="K310" s="44"/>
      <c r="L310" s="44"/>
      <c r="M310" s="44"/>
      <c r="N310" s="44"/>
      <c r="O310" s="44"/>
      <c r="P310" s="44"/>
      <c r="Q310" s="44"/>
      <c r="R310" s="44"/>
      <c r="S310" s="12"/>
      <c r="T310" s="47"/>
    </row>
    <row r="311" spans="1:20" ht="30.5" customHeight="1" x14ac:dyDescent="0.2">
      <c r="A311" s="46">
        <f>'Année 2'!B313</f>
        <v>0</v>
      </c>
      <c r="B311" s="46">
        <f>'Année 2'!C313</f>
        <v>0</v>
      </c>
      <c r="C311" s="45">
        <f>'Année 2'!F313</f>
        <v>0</v>
      </c>
      <c r="D311" s="44"/>
      <c r="E311" s="44"/>
      <c r="F311" s="44"/>
      <c r="G311" s="43"/>
      <c r="H311" s="43"/>
      <c r="I311" s="43"/>
      <c r="J311" s="44"/>
      <c r="K311" s="44"/>
      <c r="L311" s="44"/>
      <c r="M311" s="44"/>
      <c r="N311" s="44"/>
      <c r="O311" s="44"/>
      <c r="P311" s="44"/>
      <c r="Q311" s="44"/>
      <c r="R311" s="44"/>
      <c r="S311" s="12"/>
      <c r="T311" s="47"/>
    </row>
    <row r="312" spans="1:20" ht="30.5" customHeight="1" x14ac:dyDescent="0.2">
      <c r="A312" s="46">
        <f>'Année 2'!B314</f>
        <v>0</v>
      </c>
      <c r="B312" s="46">
        <f>'Année 2'!C314</f>
        <v>0</v>
      </c>
      <c r="C312" s="45">
        <f>'Année 2'!F314</f>
        <v>0</v>
      </c>
      <c r="D312" s="44"/>
      <c r="E312" s="44"/>
      <c r="F312" s="44"/>
      <c r="G312" s="43"/>
      <c r="H312" s="43"/>
      <c r="I312" s="43"/>
      <c r="J312" s="44"/>
      <c r="K312" s="44"/>
      <c r="L312" s="44"/>
      <c r="M312" s="44"/>
      <c r="N312" s="44"/>
      <c r="O312" s="44"/>
      <c r="P312" s="44"/>
      <c r="Q312" s="44"/>
      <c r="R312" s="44"/>
      <c r="S312" s="12"/>
      <c r="T312" s="47"/>
    </row>
    <row r="313" spans="1:20" ht="30.5" customHeight="1" x14ac:dyDescent="0.2">
      <c r="A313" s="46">
        <f>'Année 2'!B315</f>
        <v>0</v>
      </c>
      <c r="B313" s="46">
        <f>'Année 2'!C315</f>
        <v>0</v>
      </c>
      <c r="C313" s="45">
        <f>'Année 2'!F315</f>
        <v>0</v>
      </c>
      <c r="D313" s="44"/>
      <c r="E313" s="44"/>
      <c r="F313" s="44"/>
      <c r="G313" s="43"/>
      <c r="H313" s="43"/>
      <c r="I313" s="43"/>
      <c r="J313" s="44"/>
      <c r="K313" s="44"/>
      <c r="L313" s="44"/>
      <c r="M313" s="44"/>
      <c r="N313" s="44"/>
      <c r="O313" s="44"/>
      <c r="P313" s="44"/>
      <c r="Q313" s="44"/>
      <c r="R313" s="44"/>
      <c r="S313" s="12"/>
      <c r="T313" s="47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14:A1012">
    <cfRule type="expression" dxfId="27" priority="30">
      <formula>$C1="BLOC"</formula>
    </cfRule>
    <cfRule type="expression" dxfId="26" priority="29">
      <formula>$C1="Parcours Pédagogique"</formula>
    </cfRule>
    <cfRule type="expression" dxfId="25" priority="31">
      <formula>$C1="OPTION"</formula>
    </cfRule>
  </conditionalFormatting>
  <conditionalFormatting sqref="A20:S313">
    <cfRule type="expression" dxfId="24" priority="11">
      <formula>$C20="Fermeture"</formula>
    </cfRule>
    <cfRule type="expression" dxfId="23" priority="8">
      <formula>$C20="Modification MCC"</formula>
    </cfRule>
    <cfRule type="expression" dxfId="22" priority="10">
      <formula>$C20="Création"</formula>
    </cfRule>
    <cfRule type="expression" dxfId="21" priority="9">
      <formula>$C20="Modification"</formula>
    </cfRule>
  </conditionalFormatting>
  <conditionalFormatting sqref="A18:T18">
    <cfRule type="expression" dxfId="20" priority="39">
      <formula>$C18="Modification"</formula>
    </cfRule>
    <cfRule type="expression" dxfId="19" priority="40">
      <formula>$C18="Création"</formula>
    </cfRule>
    <cfRule type="expression" dxfId="18" priority="38">
      <formula>$C18="Modification MCC"</formula>
    </cfRule>
    <cfRule type="expression" dxfId="17" priority="41">
      <formula>$C18="Fermeture"</formula>
    </cfRule>
  </conditionalFormatting>
  <conditionalFormatting sqref="A19:T19">
    <cfRule type="expression" dxfId="16" priority="20">
      <formula>$C19="Création"</formula>
    </cfRule>
    <cfRule type="expression" dxfId="15" priority="18">
      <formula>$C19="Modification MCC"</formula>
    </cfRule>
    <cfRule type="expression" dxfId="14" priority="19">
      <formula>$C19="Modification"</formula>
    </cfRule>
    <cfRule type="expression" dxfId="13" priority="21">
      <formula>$C19="Fermeture"</formula>
    </cfRule>
  </conditionalFormatting>
  <conditionalFormatting sqref="B1:S9 B10:E10 J10:S11 B11:D11 B12:M12 P12 B13:H13 K13:L13 B14:G14 K14:N14 P14:S17 B15:H15 K15:M16 B16:G16 B17:M17 B314:S1012">
    <cfRule type="expression" dxfId="12" priority="37">
      <formula>$D1="Fermeture"</formula>
    </cfRule>
    <cfRule type="expression" dxfId="11" priority="36">
      <formula>$D1="Création"</formula>
    </cfRule>
    <cfRule type="expression" dxfId="10" priority="35">
      <formula>$D1="Modification"</formula>
    </cfRule>
  </conditionalFormatting>
  <conditionalFormatting sqref="B1:S9 J10:S11 P14:S17 B12:M12 K14:N14 K15:M16 B17:M17 B314:S1012 B10:E10 B11:D11 P12 B13:H13 K13:L13 B14:G14 B15:H15 B16:G16">
    <cfRule type="expression" dxfId="9" priority="34">
      <formula>$D1="Modification MCC"</formula>
    </cfRule>
  </conditionalFormatting>
  <conditionalFormatting sqref="C1:T1012">
    <cfRule type="expression" dxfId="8" priority="1">
      <formula>$B1="OPTION"</formula>
    </cfRule>
  </conditionalFormatting>
  <conditionalFormatting sqref="J1:J1012">
    <cfRule type="expression" dxfId="7" priority="5">
      <formula>$I1="NON"</formula>
    </cfRule>
  </conditionalFormatting>
  <conditionalFormatting sqref="M1:M1012">
    <cfRule type="expression" dxfId="6" priority="7">
      <formula>$K1="CT (Contrôle terminal)"</formula>
    </cfRule>
  </conditionalFormatting>
  <conditionalFormatting sqref="N1:O1012">
    <cfRule type="expression" dxfId="5" priority="4">
      <formula>$K1="CCI (CC Intégral)"</formula>
    </cfRule>
  </conditionalFormatting>
  <conditionalFormatting sqref="P20:S313">
    <cfRule type="expression" dxfId="4" priority="6">
      <formula>$H$15="Session Unique"</formula>
    </cfRule>
  </conditionalFormatting>
  <conditionalFormatting sqref="Q1:R1012">
    <cfRule type="expression" dxfId="3" priority="2">
      <formula>$P1="Autres"</formula>
    </cfRule>
  </conditionalFormatting>
  <conditionalFormatting sqref="S1:S18 T18">
    <cfRule type="expression" dxfId="2" priority="24">
      <formula>$P1="CT (Contrôle terminal)"</formula>
    </cfRule>
  </conditionalFormatting>
  <conditionalFormatting sqref="S20:S1012">
    <cfRule type="expression" dxfId="1" priority="3">
      <formula>$P20="CT (Contrôle terminal)"</formula>
    </cfRule>
  </conditionalFormatting>
  <conditionalFormatting sqref="S19:T19">
    <cfRule type="expression" dxfId="0" priority="14">
      <formula>$P19="CT (Contrôle terminal)"</formula>
    </cfRule>
  </conditionalFormatting>
  <dataValidations count="6">
    <dataValidation type="list" allowBlank="1" showInputMessage="1" showErrorMessage="1" sqref="E20:I313" xr:uid="{00000000-0002-0000-0600-000000000000}">
      <formula1>"OUI, NON"</formula1>
    </dataValidation>
    <dataValidation type="list" allowBlank="1" showInputMessage="1" showErrorMessage="1" sqref="P20:P313" xr:uid="{00000000-0002-0000-0600-000001000000}">
      <formula1>"CT (Contrôle terminal), Autres"</formula1>
    </dataValidation>
    <dataValidation type="list" allowBlank="1" showInputMessage="1" showErrorMessage="1" sqref="D1:D6" xr:uid="{00000000-0002-0000-0600-000002000000}">
      <formula1>"Obligatoire, Facultatif, Complémentaire"</formula1>
    </dataValidation>
    <dataValidation type="list" allowBlank="1" showInputMessage="1" showErrorMessage="1" sqref="C20:C313" xr:uid="{00000000-0002-0000-0600-000003000000}">
      <formula1>"Modification MCC"</formula1>
    </dataValidation>
    <dataValidation type="list" allowBlank="1" showInputMessage="1" showErrorMessage="1" sqref="K20:K313" xr:uid="{00000000-0002-0000-0600-000004000000}">
      <formula1>List_Controle2</formula1>
    </dataValidation>
    <dataValidation type="list" allowBlank="1" showInputMessage="1" showErrorMessage="1" sqref="N20:N313 Q20:Q313" xr:uid="{00000000-0002-0000-06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65293-AEB8-4E88-9896-B87F88872B2C}"/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terms/"/>
    <ds:schemaRef ds:uri="http://schemas.openxmlformats.org/package/2006/metadata/core-properties"/>
    <ds:schemaRef ds:uri="http://purl.org/dc/dcmitype/"/>
    <ds:schemaRef ds:uri="72c3e020-fc66-437b-b303-2fd699dc3af2"/>
    <ds:schemaRef ds:uri="http://schemas.microsoft.com/office/2006/metadata/properties"/>
    <ds:schemaRef ds:uri="http://schemas.microsoft.com/office/2006/documentManagement/types"/>
    <ds:schemaRef ds:uri="http://purl.org/dc/elements/1.1/"/>
    <ds:schemaRef ds:uri="aed399cb-1f1a-4adb-bc0c-c21a8083799a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19</vt:i4>
      </vt:variant>
    </vt:vector>
  </HeadingPairs>
  <TitlesOfParts>
    <vt:vector size="26" baseType="lpstr">
      <vt:lpstr>Listes</vt:lpstr>
      <vt:lpstr>Calcul</vt:lpstr>
      <vt:lpstr>Fiche Générale</vt:lpstr>
      <vt:lpstr>Année 1</vt:lpstr>
      <vt:lpstr>A1 MCC</vt:lpstr>
      <vt:lpstr>Année 2</vt:lpstr>
      <vt:lpstr>A2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2024-04-25T14:50:46Z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