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Desktop\UniCA - Pro\Formations\Master\"/>
    </mc:Choice>
  </mc:AlternateContent>
  <xr:revisionPtr revIDLastSave="14" documentId="13_ncr:1_{49D21DA0-02AF-4C75-891B-A69E338865A8}" xr6:coauthVersionLast="47" xr6:coauthVersionMax="47" xr10:uidLastSave="{A90F81B6-EF53-498B-9E5D-0810F5D3AE9F}"/>
  <bookViews>
    <workbookView xWindow="-120" yWindow="-120" windowWidth="29040" windowHeight="15720" firstSheet="2" activeTab="6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Année 1" sheetId="3" r:id="rId4"/>
    <sheet name="MCC Année 1" sheetId="4" r:id="rId5"/>
    <sheet name="Année 2" sheetId="17" r:id="rId6"/>
    <sheet name="MCC Année 2" sheetId="22" r:id="rId7"/>
  </sheet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>#REF!</definedName>
    <definedName name="liste_mention" localSheetId="5">#REF!</definedName>
    <definedName name="liste_mention" localSheetId="6">#REF!</definedName>
    <definedName name="liste_mention">#REF!</definedName>
    <definedName name="Médecine" localSheetId="5">#REF!</definedName>
    <definedName name="Médecine">Listes!$A$23:$A$24</definedName>
    <definedName name="Odontologie">Listes!$B$23</definedName>
    <definedName name="Por" localSheetId="5">#REF!</definedName>
    <definedName name="Por" localSheetId="6">#REF!</definedName>
    <definedName name="Por">#REF!</definedName>
    <definedName name="Portail_Droit">Listes!#REF!</definedName>
    <definedName name="Portail_EG">Listes!$A$23</definedName>
    <definedName name="Portail_SHS" localSheetId="5">#REF!</definedName>
    <definedName name="Portail_SHS" localSheetId="6">#REF!</definedName>
    <definedName name="Portail_SHS">#REF!</definedName>
    <definedName name="Portail_SHS_LLAC">Listes!$B$23:$B$27</definedName>
    <definedName name="Portail_ST_SV">Listes!$C$23:$C$27</definedName>
    <definedName name="Portail_STAPS">Listes!#REF!</definedName>
    <definedName name="tab_code" localSheetId="5">#REF!</definedName>
    <definedName name="tab_code" localSheetId="6">#REF!</definedName>
    <definedName name="tab_code">#REF!</definedName>
    <definedName name="tab_code_dip">Listes!$A$8:$B$19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B31" i="4"/>
  <c r="A30" i="4"/>
  <c r="B30" i="4"/>
  <c r="A234" i="4"/>
  <c r="H5" i="20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M5" i="20" s="1"/>
  <c r="AG18" i="20"/>
  <c r="AH18" i="20"/>
  <c r="AJ18" i="20"/>
  <c r="AK18" i="20"/>
  <c r="R5" i="20"/>
  <c r="R18" i="20" s="1"/>
  <c r="O5" i="20"/>
  <c r="Q5" i="20"/>
  <c r="N5" i="20"/>
  <c r="P5" i="20"/>
  <c r="P18" i="20" s="1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B18" i="22"/>
  <c r="A18" i="22"/>
  <c r="C17" i="22"/>
  <c r="B17" i="22"/>
  <c r="A17" i="22"/>
  <c r="E13" i="22"/>
  <c r="E11" i="22"/>
  <c r="B13" i="22"/>
  <c r="B11" i="22"/>
  <c r="E7" i="22"/>
  <c r="B7" i="22"/>
  <c r="E13" i="4"/>
  <c r="E11" i="4"/>
  <c r="B13" i="4"/>
  <c r="B11" i="4"/>
  <c r="E7" i="4"/>
  <c r="B7" i="3"/>
  <c r="B5" i="20"/>
  <c r="AQ5" i="20"/>
  <c r="AQ6" i="20"/>
  <c r="AQ7" i="20"/>
  <c r="AQ8" i="20"/>
  <c r="AQ9" i="20"/>
  <c r="J5" i="20" s="1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L5" i="20"/>
  <c r="K5" i="20"/>
  <c r="K18" i="20" s="1"/>
  <c r="I5" i="20"/>
  <c r="F5" i="20"/>
  <c r="E5" i="20"/>
  <c r="E18" i="20" s="1"/>
  <c r="AE18" i="20"/>
  <c r="L18" i="20" s="1"/>
  <c r="AD18" i="20"/>
  <c r="AB18" i="20"/>
  <c r="I18" i="20" s="1"/>
  <c r="AA18" i="20"/>
  <c r="Y18" i="20"/>
  <c r="X18" i="20"/>
  <c r="V18" i="20"/>
  <c r="U18" i="20"/>
  <c r="C5" i="20"/>
  <c r="E7" i="17"/>
  <c r="B7" i="17"/>
  <c r="C18" i="4"/>
  <c r="C29" i="4"/>
  <c r="C17" i="4"/>
  <c r="A22" i="4"/>
  <c r="A23" i="4"/>
  <c r="A24" i="4"/>
  <c r="A25" i="4"/>
  <c r="A26" i="4"/>
  <c r="A27" i="4"/>
  <c r="A28" i="4"/>
  <c r="A29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1" i="4"/>
  <c r="A18" i="4"/>
  <c r="A19" i="4"/>
  <c r="A20" i="4"/>
  <c r="C22" i="4"/>
  <c r="C23" i="4"/>
  <c r="C24" i="4"/>
  <c r="C25" i="4"/>
  <c r="C26" i="4"/>
  <c r="C27" i="4"/>
  <c r="C28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19" i="4"/>
  <c r="C20" i="4"/>
  <c r="E7" i="3"/>
  <c r="B7" i="4"/>
  <c r="B18" i="4"/>
  <c r="B19" i="4"/>
  <c r="B20" i="4"/>
  <c r="B17" i="4"/>
  <c r="B22" i="4"/>
  <c r="B23" i="4"/>
  <c r="B24" i="4"/>
  <c r="B25" i="4"/>
  <c r="B26" i="4"/>
  <c r="B27" i="4"/>
  <c r="B28" i="4"/>
  <c r="B29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1" i="4"/>
  <c r="H7" i="4"/>
  <c r="H7" i="17"/>
  <c r="H7" i="3"/>
  <c r="H7" i="22"/>
  <c r="B18" i="20" l="1"/>
  <c r="P7" i="20"/>
  <c r="Q18" i="20"/>
  <c r="M18" i="20"/>
  <c r="M7" i="20"/>
  <c r="M10" i="20" s="1"/>
  <c r="P20" i="20"/>
  <c r="O18" i="20"/>
  <c r="N18" i="20"/>
  <c r="C18" i="20"/>
  <c r="H18" i="20"/>
  <c r="G5" i="20"/>
  <c r="G7" i="20" s="1"/>
  <c r="D5" i="20"/>
  <c r="D18" i="20" s="1"/>
  <c r="A5" i="20"/>
  <c r="A18" i="20" s="1"/>
  <c r="A20" i="20" s="1"/>
  <c r="A7" i="20"/>
  <c r="F18" i="20"/>
  <c r="M20" i="20"/>
  <c r="J18" i="20"/>
  <c r="J20" i="20" s="1"/>
  <c r="J7" i="20"/>
  <c r="D7" i="20" l="1"/>
  <c r="G18" i="20"/>
  <c r="G20" i="20" s="1"/>
  <c r="M22" i="20"/>
  <c r="D20" i="20"/>
  <c r="A10" i="20"/>
  <c r="G10" i="20"/>
  <c r="G22" i="20" l="1"/>
  <c r="A22" i="20"/>
</calcChain>
</file>

<file path=xl/sharedStrings.xml><?xml version="1.0" encoding="utf-8"?>
<sst xmlns="http://schemas.openxmlformats.org/spreadsheetml/2006/main" count="691" uniqueCount="233">
  <si>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</si>
  <si>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</si>
  <si>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</si>
  <si>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</si>
  <si>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</si>
  <si>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</si>
  <si>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</si>
  <si>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</si>
  <si>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</si>
  <si>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</si>
  <si>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</si>
  <si>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</si>
  <si>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</si>
  <si>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</si>
  <si>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</si>
  <si>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</si>
  <si>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</si>
  <si>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</si>
  <si>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</si>
  <si>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</si>
  <si>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</si>
  <si>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</si>
  <si>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</si>
  <si>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</si>
  <si>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</si>
  <si>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</si>
  <si>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</si>
  <si>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</si>
  <si>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</si>
  <si>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</si>
  <si>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</si>
  <si>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</si>
  <si>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</si>
  <si>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</si>
  <si>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</si>
  <si>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</si>
  <si>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</si>
  <si>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</si>
  <si>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</si>
  <si>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</si>
  <si>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</si>
  <si>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</si>
  <si>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</si>
  <si>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</si>
  <si>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</si>
  <si>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</si>
  <si>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</si>
  <si>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</si>
  <si>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</si>
  <si>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</si>
  <si>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</si>
  <si>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</si>
  <si>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</si>
  <si>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</si>
  <si>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</si>
  <si>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</si>
  <si>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</si>
  <si>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</si>
  <si>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</si>
  <si>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</si>
  <si>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</si>
  <si>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</si>
  <si>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</si>
  <si>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</si>
  <si>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</si>
  <si>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</si>
  <si>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</si>
  <si>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</si>
  <si>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</si>
  <si>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</si>
  <si>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</si>
  <si>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</si>
  <si>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</si>
  <si>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</si>
  <si>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</si>
  <si>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</si>
  <si>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</si>
  <si>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</si>
  <si>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</si>
  <si>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</si>
  <si>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</si>
  <si>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</si>
  <si>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</si>
  <si>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</si>
  <si>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</si>
  <si>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</si>
  <si>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</si>
  <si>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</si>
  <si>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</si>
  <si>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</si>
  <si>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</si>
  <si>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</si>
  <si>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</si>
  <si>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</si>
  <si>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</si>
  <si>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</si>
  <si>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</si>
  <si>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</si>
  <si>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</si>
  <si>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</si>
  <si>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</si>
  <si>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</si>
  <si>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</si>
  <si>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</si>
  <si>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</si>
  <si>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</si>
  <si>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</si>
  <si>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</si>
  <si>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</si>
  <si>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</si>
  <si>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</si>
  <si>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</si>
  <si>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</si>
  <si>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</si>
  <si>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</si>
  <si>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</si>
  <si>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LETTRES, parcours Métiers des lettres classiques et modernes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</si>
  <si>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</si>
  <si>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</si>
  <si>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</si>
  <si>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</si>
  <si>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</si>
  <si>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</si>
  <si>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</si>
  <si>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</si>
  <si>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</si>
  <si>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r>
      <rPr>
        <b/>
        <strike/>
        <sz val="11"/>
        <color rgb="FFFF0000"/>
        <rFont val="Calibri"/>
      </rPr>
      <t>Non compensation du PPR des semestres pairs si note inférieure à 8 .</t>
    </r>
    <r>
      <rPr>
        <b/>
        <sz val="11"/>
        <color rgb="FFFF0000"/>
        <rFont val="Calibri"/>
      </rPr>
      <t xml:space="preserve"> Une UE est obtenue lorsque la moyenne des notes des ECUE qui la composent atteint 10/20. </t>
    </r>
  </si>
  <si>
    <t>Obtention du Semestre</t>
  </si>
  <si>
    <t>Jury annualisé</t>
  </si>
  <si>
    <t>Obtention de l'Année</t>
  </si>
  <si>
    <t>Une année est obtenue lorsque la moyenne des notes des UE qui la composent atteint 10/20 à condition que les UE PPR concernées aient une note supérieure ou égales à 8.</t>
  </si>
  <si>
    <t>Note éliminatoire/ Note seuil</t>
  </si>
  <si>
    <t>La note de zéro ou ABI à une UE est éliminatoire.</t>
  </si>
  <si>
    <t>REDOUBLEMENT</t>
  </si>
  <si>
    <t>Le redoublement n'est pas de droit. Il peut être autorisé sur décision du jury.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</si>
  <si>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</si>
  <si>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</si>
  <si>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</si>
  <si>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</si>
  <si>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</si>
  <si>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</si>
  <si>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</si>
  <si>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Grade Master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</si>
  <si>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</si>
  <si>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</si>
  <si>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</si>
  <si>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</si>
  <si>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</si>
  <si>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</si>
  <si>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</si>
  <si>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</si>
  <si>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</si>
  <si>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</si>
  <si>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</si>
  <si>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</si>
  <si>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SEMESTRE 1</t>
  </si>
  <si>
    <t>UE1 COMMUNE</t>
  </si>
  <si>
    <t>1.1</t>
  </si>
  <si>
    <t>ECUE SFRI</t>
  </si>
  <si>
    <t>1.2</t>
  </si>
  <si>
    <t>ECUE HISTOIRE DE LA LECTURE.1</t>
  </si>
  <si>
    <t>Parcours Mondes du Document</t>
  </si>
  <si>
    <t>UE2.LITTERATURE</t>
  </si>
  <si>
    <t>2.1</t>
  </si>
  <si>
    <r>
      <t>2.1.LITTÉRATURE FRAN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AISE 1</t>
    </r>
  </si>
  <si>
    <t>2.2</t>
  </si>
  <si>
    <t>2.2.FORMES ET REPRÉSENTATIONS  LITTÉRAIRES 1</t>
  </si>
  <si>
    <t>UE 3. LITTÉRATURES COMPARÉES ET CIVILISATIONS</t>
  </si>
  <si>
    <t>3.1</t>
  </si>
  <si>
    <r>
      <t>3.1 TH</t>
    </r>
    <r>
      <rPr>
        <sz val="11"/>
        <rFont val="Calibri"/>
        <family val="2"/>
      </rPr>
      <t>È</t>
    </r>
    <r>
      <rPr>
        <sz val="11"/>
        <rFont val="Calibri"/>
        <family val="2"/>
        <scheme val="minor"/>
      </rPr>
      <t>MES ET GENRES 1</t>
    </r>
  </si>
  <si>
    <t>3.2</t>
  </si>
  <si>
    <t>3.2.PROBLÉMATIQUES LITTÉRAIRES 1</t>
  </si>
  <si>
    <t xml:space="preserve">UE.4 LANGUE </t>
  </si>
  <si>
    <t>4.1</t>
  </si>
  <si>
    <t>4.1 ASPECTS DE LA LANGUE 1 : DIACHRONIE ET SYNCHRONIE</t>
  </si>
  <si>
    <t>4.2</t>
  </si>
  <si>
    <t>4.2 LANGUE ET ÉCRITURE 1</t>
  </si>
  <si>
    <t>PPR</t>
  </si>
  <si>
    <t>SEMESTRE 2</t>
  </si>
  <si>
    <t>ECUE COMMUN-HISTOIRE DE LA LECTURE.2</t>
  </si>
  <si>
    <t>UE2. LITTÉRATURES et CIVILISATION</t>
  </si>
  <si>
    <t>UE3. LANGUE ET ECRITURE</t>
  </si>
  <si>
    <t>UE4. PPR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</si>
  <si>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</si>
  <si>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</si>
  <si>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</si>
  <si>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</si>
  <si>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</si>
  <si>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</si>
  <si>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</si>
  <si>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</si>
  <si>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</si>
  <si>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</si>
  <si>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</si>
  <si>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</si>
  <si>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</si>
  <si>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</si>
  <si>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</si>
  <si>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</si>
  <si>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</si>
  <si>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</si>
  <si>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</si>
  <si>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</si>
  <si>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</si>
  <si>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</si>
  <si>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</si>
  <si>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</si>
  <si>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</si>
  <si>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</si>
  <si>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NON</t>
  </si>
  <si>
    <t>OUI</t>
  </si>
  <si>
    <t>2ème année de Grade Master</t>
  </si>
  <si>
    <t>Heures Maquette</t>
  </si>
  <si>
    <t xml:space="preserve">Heures Valorisées </t>
  </si>
  <si>
    <t>SEMESTRE 3</t>
  </si>
  <si>
    <t>SFRI</t>
  </si>
  <si>
    <t>Histoire de la lecture 3</t>
  </si>
  <si>
    <t>Parcours Mondes du document</t>
  </si>
  <si>
    <t>UE 2. LITTÉRATURE</t>
  </si>
  <si>
    <t>2.1. LITTÉRATURE FRANÇAISE 2</t>
  </si>
  <si>
    <t>2.2 FORMES ET REPRÉSENTATIONS  LITTÉRAIRES 2</t>
  </si>
  <si>
    <r>
      <t>UE 3 . LITTERATURES COMPAR</t>
    </r>
    <r>
      <rPr>
        <sz val="11"/>
        <color theme="1"/>
        <rFont val="Calibri"/>
        <family val="2"/>
      </rPr>
      <t>ÉES</t>
    </r>
    <r>
      <rPr>
        <sz val="11"/>
        <color theme="1"/>
        <rFont val="Calibri"/>
        <family val="2"/>
        <scheme val="minor"/>
      </rPr>
      <t xml:space="preserve"> ET CIVILISATIONS</t>
    </r>
  </si>
  <si>
    <t>3.1  THÈMES ET GENRES 2</t>
  </si>
  <si>
    <t>3.2 PROBLÉMATIQUES LITTÉRAIRES 2</t>
  </si>
  <si>
    <t>UE 4. LANGUE</t>
  </si>
  <si>
    <t>4.1 ASPECTS DE LA LANGUE 2 : DIACHRONIE ET SYNCHRONIE</t>
  </si>
  <si>
    <t>4.2 LANGUE ET ÉCRITURE 2</t>
  </si>
  <si>
    <t>UE 5-PPR</t>
  </si>
  <si>
    <t>SEMESTRE 4</t>
  </si>
  <si>
    <t>UE 1- UE COMMUNE</t>
  </si>
  <si>
    <t>HISTOIRE DE LA LECTURE 4</t>
  </si>
  <si>
    <t>UE2 -LITTÉRATURES ET CIVILISATION</t>
  </si>
  <si>
    <t>UE3 LANGUE ET ECRITURE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</si>
</sst>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b/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</font>
    <font>
      <b/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Protection="1">
      <protection locked="0"/>
    </xf>
    <xf numFmtId="0" fontId="1" fillId="2" borderId="0" xfId="0" applyFont="1" applyFill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64" fontId="0" fillId="7" borderId="1" xfId="0" applyNumberFormat="1" applyFill="1" applyBorder="1" applyAlignment="1">
      <alignment horizontal="left"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164" fontId="0" fillId="7" borderId="1" xfId="0" applyNumberFormat="1" applyFill="1" applyBorder="1" applyProtection="1">
      <protection locked="0"/>
    </xf>
    <xf numFmtId="164" fontId="0" fillId="7" borderId="0" xfId="0" applyNumberFormat="1" applyFill="1"/>
    <xf numFmtId="0" fontId="0" fillId="7" borderId="0" xfId="0" applyFill="1"/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Protection="1">
      <protection locked="0"/>
    </xf>
    <xf numFmtId="164" fontId="0" fillId="8" borderId="0" xfId="0" applyNumberFormat="1" applyFill="1"/>
    <xf numFmtId="0" fontId="0" fillId="8" borderId="0" xfId="0" applyFill="1"/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8" fillId="7" borderId="3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60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8</xdr:col>
      <xdr:colOff>818084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1589600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8</xdr:col>
      <xdr:colOff>701496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1595082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86"/>
  <sheetViews>
    <sheetView topLeftCell="B1" zoomScale="85" zoomScaleNormal="85" workbookViewId="0">
      <selection activeCell="F13" sqref="F13"/>
    </sheetView>
  </sheetViews>
  <sheetFormatPr defaultColWidth="11.42578125" defaultRowHeight="15"/>
  <cols>
    <col min="1" max="1" width="78.7109375" bestFit="1" customWidth="1"/>
    <col min="2" max="2" width="60.28515625" bestFit="1" customWidth="1"/>
    <col min="3" max="3" width="52.5703125" bestFit="1" customWidth="1"/>
    <col min="4" max="4" width="35.28515625" customWidth="1"/>
    <col min="5" max="5" width="37.28515625" customWidth="1"/>
    <col min="6" max="6" width="29.28515625" customWidth="1"/>
    <col min="7" max="7" width="28.5703125" customWidth="1"/>
  </cols>
  <sheetData>
    <row r="1" spans="1:9">
      <c r="A1" s="28" t="s">
        <v>0</v>
      </c>
      <c r="B1" s="21" t="s">
        <v>1</v>
      </c>
      <c r="C1" s="21" t="s">
        <v>2</v>
      </c>
      <c r="D1" s="21" t="s">
        <v>3</v>
      </c>
      <c r="E1" s="28" t="s">
        <v>4</v>
      </c>
      <c r="F1" s="21" t="s">
        <v>5</v>
      </c>
      <c r="G1" s="21" t="s">
        <v>6</v>
      </c>
      <c r="H1" s="28"/>
      <c r="I1" s="28"/>
    </row>
    <row r="2" spans="1:9">
      <c r="A2" s="15" t="s">
        <v>7</v>
      </c>
      <c r="B2" s="1" t="s">
        <v>8</v>
      </c>
      <c r="C2" s="1" t="s">
        <v>9</v>
      </c>
      <c r="D2" s="1" t="s">
        <v>10</v>
      </c>
      <c r="E2" s="15" t="s">
        <v>11</v>
      </c>
      <c r="F2" s="1" t="s">
        <v>12</v>
      </c>
      <c r="G2" s="1" t="s">
        <v>13</v>
      </c>
    </row>
    <row r="3" spans="1:9">
      <c r="A3" s="15" t="s">
        <v>14</v>
      </c>
      <c r="B3" s="1" t="s">
        <v>15</v>
      </c>
      <c r="C3" s="1" t="s">
        <v>16</v>
      </c>
      <c r="D3" s="1" t="s">
        <v>17</v>
      </c>
      <c r="E3" s="15" t="s">
        <v>18</v>
      </c>
      <c r="F3" s="1" t="s">
        <v>19</v>
      </c>
      <c r="G3" s="1" t="s">
        <v>20</v>
      </c>
    </row>
    <row r="4" spans="1:9">
      <c r="A4" s="15" t="s">
        <v>21</v>
      </c>
      <c r="B4" s="1" t="s">
        <v>22</v>
      </c>
      <c r="D4" s="1" t="s">
        <v>23</v>
      </c>
      <c r="F4" s="1" t="s">
        <v>24</v>
      </c>
    </row>
    <row r="5" spans="1:9">
      <c r="B5" s="1" t="s">
        <v>25</v>
      </c>
      <c r="D5" s="1" t="s">
        <v>26</v>
      </c>
    </row>
    <row r="6" spans="1:9">
      <c r="B6" s="1" t="s">
        <v>27</v>
      </c>
      <c r="D6" s="1" t="s">
        <v>28</v>
      </c>
    </row>
    <row r="8" spans="1:9">
      <c r="A8" s="1" t="s">
        <v>29</v>
      </c>
      <c r="B8" s="1" t="s">
        <v>30</v>
      </c>
    </row>
    <row r="9" spans="1:9">
      <c r="A9" s="1" t="s">
        <v>31</v>
      </c>
      <c r="B9" s="1" t="s">
        <v>32</v>
      </c>
    </row>
    <row r="10" spans="1:9">
      <c r="A10" s="29" t="s">
        <v>33</v>
      </c>
      <c r="B10" s="1" t="s">
        <v>34</v>
      </c>
    </row>
    <row r="11" spans="1:9">
      <c r="A11" s="29" t="s">
        <v>35</v>
      </c>
      <c r="B11" s="1" t="s">
        <v>36</v>
      </c>
    </row>
    <row r="12" spans="1:9">
      <c r="A12" s="29" t="s">
        <v>37</v>
      </c>
      <c r="B12" s="1" t="s">
        <v>38</v>
      </c>
    </row>
    <row r="13" spans="1:9">
      <c r="A13" s="42"/>
    </row>
    <row r="14" spans="1:9">
      <c r="A14" s="42"/>
    </row>
    <row r="15" spans="1:9">
      <c r="A15" s="42"/>
    </row>
    <row r="16" spans="1:9">
      <c r="A16" s="42"/>
    </row>
    <row r="17" spans="1:3">
      <c r="A17" s="42"/>
    </row>
    <row r="22" spans="1:3">
      <c r="A22" s="1" t="s">
        <v>39</v>
      </c>
      <c r="B22" s="1" t="s">
        <v>40</v>
      </c>
      <c r="C22" s="41" t="s">
        <v>41</v>
      </c>
    </row>
    <row r="23" spans="1:3">
      <c r="A23" s="1" t="s">
        <v>31</v>
      </c>
      <c r="B23" s="15" t="s">
        <v>35</v>
      </c>
      <c r="C23" s="1" t="s">
        <v>37</v>
      </c>
    </row>
    <row r="24" spans="1:3">
      <c r="A24" s="1" t="s">
        <v>33</v>
      </c>
    </row>
    <row r="29" spans="1:3">
      <c r="A29" s="21" t="s">
        <v>42</v>
      </c>
    </row>
    <row r="30" spans="1:3">
      <c r="A30" s="38" t="s">
        <v>43</v>
      </c>
    </row>
    <row r="31" spans="1:3">
      <c r="A31" s="8" t="s">
        <v>44</v>
      </c>
    </row>
    <row r="32" spans="1:3">
      <c r="A32" s="8" t="s">
        <v>45</v>
      </c>
    </row>
    <row r="33" spans="1:1">
      <c r="A33" s="8" t="s">
        <v>46</v>
      </c>
    </row>
    <row r="34" spans="1:1">
      <c r="A34" s="8" t="s">
        <v>47</v>
      </c>
    </row>
    <row r="35" spans="1:1">
      <c r="A35" s="8" t="s">
        <v>48</v>
      </c>
    </row>
    <row r="36" spans="1:1" ht="28.9" customHeight="1">
      <c r="A36" s="8" t="s">
        <v>49</v>
      </c>
    </row>
    <row r="37" spans="1:1">
      <c r="A37" s="8" t="s">
        <v>50</v>
      </c>
    </row>
    <row r="38" spans="1:1">
      <c r="A38" s="8" t="s">
        <v>51</v>
      </c>
    </row>
    <row r="39" spans="1:1">
      <c r="A39" s="8" t="s">
        <v>52</v>
      </c>
    </row>
    <row r="40" spans="1:1">
      <c r="A40" s="8" t="s">
        <v>53</v>
      </c>
    </row>
    <row r="41" spans="1:1">
      <c r="A41" s="8" t="s">
        <v>54</v>
      </c>
    </row>
    <row r="42" spans="1:1">
      <c r="A42" s="8" t="s">
        <v>55</v>
      </c>
    </row>
    <row r="43" spans="1:1" ht="28.9" customHeight="1">
      <c r="A43" s="8" t="s">
        <v>56</v>
      </c>
    </row>
    <row r="44" spans="1:1" ht="28.9" customHeight="1">
      <c r="A44" s="38" t="s">
        <v>57</v>
      </c>
    </row>
    <row r="45" spans="1:1">
      <c r="A45" s="38" t="s">
        <v>58</v>
      </c>
    </row>
    <row r="46" spans="1:1" ht="35.450000000000003" customHeight="1">
      <c r="A46" s="38" t="s">
        <v>59</v>
      </c>
    </row>
    <row r="47" spans="1:1" ht="42.6" customHeight="1">
      <c r="A47" s="38" t="s">
        <v>60</v>
      </c>
    </row>
    <row r="48" spans="1:1">
      <c r="A48" s="8" t="s">
        <v>61</v>
      </c>
    </row>
    <row r="49" spans="1:1">
      <c r="A49" s="8" t="s">
        <v>62</v>
      </c>
    </row>
    <row r="50" spans="1:1" ht="28.9" customHeight="1">
      <c r="A50" s="8" t="s">
        <v>63</v>
      </c>
    </row>
    <row r="51" spans="1:1" ht="43.15" customHeight="1">
      <c r="A51" s="38" t="s">
        <v>64</v>
      </c>
    </row>
    <row r="52" spans="1:1" ht="28.9" customHeight="1">
      <c r="A52" s="8" t="s">
        <v>65</v>
      </c>
    </row>
    <row r="53" spans="1:1">
      <c r="A53" s="8" t="s">
        <v>66</v>
      </c>
    </row>
    <row r="54" spans="1:1">
      <c r="A54" s="8" t="s">
        <v>67</v>
      </c>
    </row>
    <row r="55" spans="1:1" ht="28.9" customHeight="1">
      <c r="A55" s="8" t="s">
        <v>68</v>
      </c>
    </row>
    <row r="56" spans="1:1">
      <c r="A56" s="8" t="s">
        <v>69</v>
      </c>
    </row>
    <row r="57" spans="1:1">
      <c r="A57" s="8" t="s">
        <v>70</v>
      </c>
    </row>
    <row r="58" spans="1:1">
      <c r="A58" s="8" t="s">
        <v>71</v>
      </c>
    </row>
    <row r="59" spans="1:1">
      <c r="A59" s="8" t="s">
        <v>72</v>
      </c>
    </row>
    <row r="60" spans="1:1">
      <c r="A60" s="8" t="s">
        <v>73</v>
      </c>
    </row>
    <row r="61" spans="1:1">
      <c r="A61" s="8" t="s">
        <v>74</v>
      </c>
    </row>
    <row r="62" spans="1:1">
      <c r="A62" s="8" t="s">
        <v>75</v>
      </c>
    </row>
    <row r="63" spans="1:1">
      <c r="A63" s="8" t="s">
        <v>76</v>
      </c>
    </row>
    <row r="64" spans="1:1" ht="28.9" customHeight="1">
      <c r="A64" s="8" t="s">
        <v>77</v>
      </c>
    </row>
    <row r="65" spans="1:1" ht="28.9" customHeight="1">
      <c r="A65" s="8" t="s">
        <v>78</v>
      </c>
    </row>
    <row r="66" spans="1:1" ht="28.9" customHeight="1">
      <c r="A66" s="8" t="s">
        <v>79</v>
      </c>
    </row>
    <row r="67" spans="1:1">
      <c r="A67" s="8" t="s">
        <v>80</v>
      </c>
    </row>
    <row r="68" spans="1:1" ht="28.9" customHeight="1">
      <c r="A68" s="8" t="s">
        <v>81</v>
      </c>
    </row>
    <row r="69" spans="1:1">
      <c r="A69" s="8" t="s">
        <v>82</v>
      </c>
    </row>
    <row r="70" spans="1:1" ht="28.9" customHeight="1">
      <c r="A70" s="8" t="s">
        <v>83</v>
      </c>
    </row>
    <row r="71" spans="1:1">
      <c r="A71" s="8" t="s">
        <v>84</v>
      </c>
    </row>
    <row r="72" spans="1:1">
      <c r="A72" s="8" t="s">
        <v>85</v>
      </c>
    </row>
    <row r="73" spans="1:1">
      <c r="A73" s="8" t="s">
        <v>86</v>
      </c>
    </row>
    <row r="74" spans="1:1">
      <c r="A74" s="8" t="s">
        <v>87</v>
      </c>
    </row>
    <row r="75" spans="1:1">
      <c r="A75" s="8" t="s">
        <v>88</v>
      </c>
    </row>
    <row r="76" spans="1:1">
      <c r="A76" s="8" t="s">
        <v>89</v>
      </c>
    </row>
    <row r="77" spans="1:1">
      <c r="A77" s="8" t="s">
        <v>90</v>
      </c>
    </row>
    <row r="78" spans="1:1">
      <c r="A78" s="8" t="s">
        <v>91</v>
      </c>
    </row>
    <row r="79" spans="1:1">
      <c r="A79" s="8" t="s">
        <v>92</v>
      </c>
    </row>
    <row r="80" spans="1:1">
      <c r="A80" s="8" t="s">
        <v>93</v>
      </c>
    </row>
    <row r="81" spans="1:1" ht="28.9" customHeight="1">
      <c r="A81" s="8" t="s">
        <v>94</v>
      </c>
    </row>
    <row r="82" spans="1:1">
      <c r="A82" s="8" t="s">
        <v>95</v>
      </c>
    </row>
    <row r="83" spans="1:1">
      <c r="A83" s="8" t="s">
        <v>96</v>
      </c>
    </row>
    <row r="84" spans="1:1" ht="28.9" customHeight="1">
      <c r="A84" s="8" t="s">
        <v>97</v>
      </c>
    </row>
    <row r="85" spans="1:1">
      <c r="A85" s="8" t="s">
        <v>98</v>
      </c>
    </row>
    <row r="86" spans="1:1">
      <c r="A86" s="8" t="s">
        <v>99</v>
      </c>
    </row>
  </sheetData>
  <sheetProtection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S291"/>
  <sheetViews>
    <sheetView topLeftCell="G1" zoomScale="70" zoomScaleNormal="70" workbookViewId="0">
      <selection activeCell="P7" sqref="P7:R7"/>
    </sheetView>
  </sheetViews>
  <sheetFormatPr defaultColWidth="11.42578125" defaultRowHeight="15"/>
  <cols>
    <col min="37" max="38" width="11.42578125" customWidth="1"/>
    <col min="40" max="40" width="22.42578125" customWidth="1"/>
    <col min="41" max="41" width="20.85546875" customWidth="1"/>
    <col min="42" max="42" width="20.28515625" customWidth="1"/>
    <col min="43" max="43" width="18.28515625" customWidth="1"/>
  </cols>
  <sheetData>
    <row r="1" spans="1:45" ht="18" customHeight="1">
      <c r="A1" s="97" t="s">
        <v>100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AN1" s="85" t="s">
        <v>101</v>
      </c>
      <c r="AO1" s="85"/>
      <c r="AP1" s="85"/>
      <c r="AQ1" s="85"/>
      <c r="AR1" s="85"/>
      <c r="AS1" s="85"/>
    </row>
    <row r="2" spans="1:45" ht="18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AN2" s="85"/>
      <c r="AO2" s="85"/>
      <c r="AP2" s="85"/>
      <c r="AQ2" s="85"/>
      <c r="AR2" s="85"/>
      <c r="AS2" s="85"/>
    </row>
    <row r="3" spans="1:45" ht="24.6" customHeight="1">
      <c r="A3" s="85" t="s">
        <v>102</v>
      </c>
      <c r="B3" s="85"/>
      <c r="C3" s="85"/>
      <c r="D3" s="85" t="s">
        <v>103</v>
      </c>
      <c r="E3" s="85"/>
      <c r="F3" s="85"/>
      <c r="G3" s="85" t="s">
        <v>104</v>
      </c>
      <c r="H3" s="85"/>
      <c r="I3" s="85"/>
      <c r="J3" s="85" t="s">
        <v>105</v>
      </c>
      <c r="K3" s="85"/>
      <c r="L3" s="85"/>
      <c r="M3" s="85" t="s">
        <v>106</v>
      </c>
      <c r="N3" s="85"/>
      <c r="O3" s="85"/>
      <c r="P3" s="85" t="s">
        <v>107</v>
      </c>
      <c r="Q3" s="85"/>
      <c r="R3" s="85"/>
      <c r="AN3" s="8" t="s">
        <v>102</v>
      </c>
      <c r="AO3" s="8" t="s">
        <v>103</v>
      </c>
      <c r="AP3" s="8" t="s">
        <v>104</v>
      </c>
      <c r="AQ3" s="8" t="s">
        <v>105</v>
      </c>
      <c r="AR3" s="8" t="s">
        <v>106</v>
      </c>
      <c r="AS3" s="8" t="s">
        <v>107</v>
      </c>
    </row>
    <row r="4" spans="1:45" ht="24" customHeight="1">
      <c r="A4" s="8" t="s">
        <v>101</v>
      </c>
      <c r="B4" s="8" t="s">
        <v>108</v>
      </c>
      <c r="C4" s="8" t="s">
        <v>109</v>
      </c>
      <c r="D4" s="31" t="s">
        <v>101</v>
      </c>
      <c r="E4" s="31" t="s">
        <v>108</v>
      </c>
      <c r="F4" s="31" t="s">
        <v>109</v>
      </c>
      <c r="G4" s="31" t="s">
        <v>101</v>
      </c>
      <c r="H4" s="31" t="s">
        <v>108</v>
      </c>
      <c r="I4" s="31" t="s">
        <v>109</v>
      </c>
      <c r="J4" s="31" t="s">
        <v>101</v>
      </c>
      <c r="K4" s="31" t="s">
        <v>108</v>
      </c>
      <c r="L4" s="31" t="s">
        <v>109</v>
      </c>
      <c r="M4" s="31" t="s">
        <v>101</v>
      </c>
      <c r="N4" s="31" t="s">
        <v>108</v>
      </c>
      <c r="O4" s="31" t="s">
        <v>109</v>
      </c>
      <c r="P4" s="31" t="s">
        <v>101</v>
      </c>
      <c r="Q4" s="31" t="s">
        <v>108</v>
      </c>
      <c r="R4" s="31" t="s">
        <v>109</v>
      </c>
      <c r="AN4" s="8">
        <f>'Année 1'!I17*1.5</f>
        <v>0</v>
      </c>
      <c r="AO4" s="8" t="e">
        <f>#REF!*1.5</f>
        <v>#REF!</v>
      </c>
      <c r="AP4" s="8" t="e">
        <f>'Année 2'!#REF!*1.5</f>
        <v>#REF!</v>
      </c>
      <c r="AQ4" s="8" t="e">
        <f>#REF!*1.5</f>
        <v>#REF!</v>
      </c>
      <c r="AR4" s="8" t="e">
        <f>#REF!*1.5</f>
        <v>#REF!</v>
      </c>
      <c r="AS4" s="8" t="e">
        <f>#REF!*1.5</f>
        <v>#REF!</v>
      </c>
    </row>
    <row r="5" spans="1:45" ht="21" customHeight="1">
      <c r="A5" s="8" t="e">
        <f>SUM(AN4:AN291)</f>
        <v>#REF!</v>
      </c>
      <c r="B5" s="8">
        <f>SUM('Année 1'!J17:J296)</f>
        <v>230</v>
      </c>
      <c r="C5" s="8">
        <f>SUM('Année 1'!K17:K296)</f>
        <v>0</v>
      </c>
      <c r="D5" s="8" t="e">
        <f>SUM(AO4:AO291)</f>
        <v>#REF!</v>
      </c>
      <c r="E5" s="8" t="e">
        <f>SUM(#REF!)</f>
        <v>#REF!</v>
      </c>
      <c r="F5" s="8" t="e">
        <f>SUM(#REF!)</f>
        <v>#REF!</v>
      </c>
      <c r="G5" s="8" t="e">
        <f>SUM(AP4:AP291)</f>
        <v>#REF!</v>
      </c>
      <c r="H5" s="8">
        <f>SUM('Année 2'!J17:J293)</f>
        <v>232</v>
      </c>
      <c r="I5" s="8">
        <f>SUM('Année 2'!K17:K293)</f>
        <v>0</v>
      </c>
      <c r="J5" s="8" t="e">
        <f>SUM(AQ4:AQ291)</f>
        <v>#REF!</v>
      </c>
      <c r="K5" s="8" t="e">
        <f>SUM(#REF!)</f>
        <v>#REF!</v>
      </c>
      <c r="L5" s="8" t="e">
        <f>SUM(#REF!)</f>
        <v>#REF!</v>
      </c>
      <c r="M5" s="8" t="e">
        <f>SUM(AR4:AR291)</f>
        <v>#REF!</v>
      </c>
      <c r="N5" s="8" t="e">
        <f>SUM(#REF!)</f>
        <v>#REF!</v>
      </c>
      <c r="O5" s="8" t="e">
        <f>SUM(#REF!)</f>
        <v>#REF!</v>
      </c>
      <c r="P5" s="8" t="e">
        <f>SUM(AS4:AS291)</f>
        <v>#REF!</v>
      </c>
      <c r="Q5" s="8" t="e">
        <f>SUM(#REF!)</f>
        <v>#REF!</v>
      </c>
      <c r="R5" s="8" t="e">
        <f>SUM(#REF!)</f>
        <v>#REF!</v>
      </c>
      <c r="AN5" s="8">
        <f>'Année 1'!I18*1.5</f>
        <v>0</v>
      </c>
      <c r="AO5" s="8" t="e">
        <f>#REF!*1.5</f>
        <v>#REF!</v>
      </c>
      <c r="AP5" s="8" t="e">
        <f>'Année 2'!#REF!*1.5</f>
        <v>#REF!</v>
      </c>
      <c r="AQ5" s="8" t="e">
        <f>#REF!*1.5</f>
        <v>#REF!</v>
      </c>
      <c r="AR5" s="8" t="e">
        <f>#REF!*1.5</f>
        <v>#REF!</v>
      </c>
      <c r="AS5" s="8" t="e">
        <f>#REF!*1.5</f>
        <v>#REF!</v>
      </c>
    </row>
    <row r="6" spans="1:45" ht="22.15" customHeight="1">
      <c r="A6" s="85" t="s">
        <v>110</v>
      </c>
      <c r="B6" s="85"/>
      <c r="C6" s="85"/>
      <c r="D6" s="85" t="s">
        <v>110</v>
      </c>
      <c r="E6" s="85"/>
      <c r="F6" s="85"/>
      <c r="G6" s="85" t="s">
        <v>110</v>
      </c>
      <c r="H6" s="85"/>
      <c r="I6" s="85"/>
      <c r="J6" s="85" t="s">
        <v>110</v>
      </c>
      <c r="K6" s="85"/>
      <c r="L6" s="85"/>
      <c r="M6" s="85" t="s">
        <v>110</v>
      </c>
      <c r="N6" s="85"/>
      <c r="O6" s="85"/>
      <c r="P6" s="85" t="s">
        <v>110</v>
      </c>
      <c r="Q6" s="85"/>
      <c r="R6" s="85"/>
      <c r="AN6" s="8">
        <f>'Année 1'!I19*1.5</f>
        <v>0</v>
      </c>
      <c r="AO6" s="8" t="e">
        <f>#REF!*1.5</f>
        <v>#REF!</v>
      </c>
      <c r="AP6" s="8" t="e">
        <f>'Année 2'!#REF!*1.5</f>
        <v>#REF!</v>
      </c>
      <c r="AQ6" s="8" t="e">
        <f>#REF!*1.5</f>
        <v>#REF!</v>
      </c>
      <c r="AR6" s="8" t="e">
        <f>#REF!*1.5</f>
        <v>#REF!</v>
      </c>
      <c r="AS6" s="8" t="e">
        <f>#REF!*1.5</f>
        <v>#REF!</v>
      </c>
    </row>
    <row r="7" spans="1:45" ht="18.600000000000001" customHeight="1">
      <c r="A7" s="85" t="e">
        <f>SUM(A5,B5,C5)</f>
        <v>#REF!</v>
      </c>
      <c r="B7" s="85"/>
      <c r="C7" s="85"/>
      <c r="D7" s="85" t="e">
        <f>SUM(D5,E5,F5)</f>
        <v>#REF!</v>
      </c>
      <c r="E7" s="85"/>
      <c r="F7" s="85"/>
      <c r="G7" s="85" t="e">
        <f>SUM(G5,H5,I5)</f>
        <v>#REF!</v>
      </c>
      <c r="H7" s="85"/>
      <c r="I7" s="85"/>
      <c r="J7" s="85" t="e">
        <f>SUM(J5,K5,L5)</f>
        <v>#REF!</v>
      </c>
      <c r="K7" s="85"/>
      <c r="L7" s="85"/>
      <c r="M7" s="85" t="e">
        <f>SUM(M5,N5,O5)</f>
        <v>#REF!</v>
      </c>
      <c r="N7" s="85"/>
      <c r="O7" s="85"/>
      <c r="P7" s="85" t="e">
        <f>SUM(P5,Q5,R5)</f>
        <v>#REF!</v>
      </c>
      <c r="Q7" s="85"/>
      <c r="R7" s="85"/>
      <c r="AN7" s="8">
        <f>'Année 1'!I20*1.5</f>
        <v>9</v>
      </c>
      <c r="AO7" s="8" t="e">
        <f>#REF!*1.5</f>
        <v>#REF!</v>
      </c>
      <c r="AP7" s="8">
        <f>'Année 2'!I17*1.5</f>
        <v>0</v>
      </c>
      <c r="AQ7" s="8" t="e">
        <f>#REF!*1.5</f>
        <v>#REF!</v>
      </c>
      <c r="AR7" s="8" t="e">
        <f>#REF!*1.5</f>
        <v>#REF!</v>
      </c>
      <c r="AS7" s="8" t="e">
        <f>#REF!*1.5</f>
        <v>#REF!</v>
      </c>
    </row>
    <row r="8" spans="1:45">
      <c r="A8" s="89" t="s">
        <v>110</v>
      </c>
      <c r="B8" s="90"/>
      <c r="C8" s="90"/>
      <c r="D8" s="90"/>
      <c r="E8" s="90"/>
      <c r="F8" s="91"/>
      <c r="G8" s="89" t="s">
        <v>110</v>
      </c>
      <c r="H8" s="90"/>
      <c r="I8" s="90"/>
      <c r="J8" s="90"/>
      <c r="K8" s="90"/>
      <c r="L8" s="91"/>
      <c r="M8" s="89" t="s">
        <v>110</v>
      </c>
      <c r="N8" s="90"/>
      <c r="O8" s="90"/>
      <c r="P8" s="90"/>
      <c r="Q8" s="90"/>
      <c r="R8" s="91"/>
      <c r="AN8" s="8">
        <f>'Année 1'!I21*1.5</f>
        <v>0</v>
      </c>
      <c r="AO8" s="8" t="e">
        <f>#REF!*1.5</f>
        <v>#REF!</v>
      </c>
      <c r="AP8" s="8">
        <f>'Année 2'!I18*1.5</f>
        <v>0</v>
      </c>
      <c r="AQ8" s="8" t="e">
        <f>#REF!*1.5</f>
        <v>#REF!</v>
      </c>
      <c r="AR8" s="8" t="e">
        <f>#REF!*1.5</f>
        <v>#REF!</v>
      </c>
      <c r="AS8" s="8" t="e">
        <f>#REF!*1.5</f>
        <v>#REF!</v>
      </c>
    </row>
    <row r="9" spans="1:45">
      <c r="A9" s="92"/>
      <c r="B9" s="93"/>
      <c r="C9" s="93"/>
      <c r="D9" s="93"/>
      <c r="E9" s="93"/>
      <c r="F9" s="94"/>
      <c r="G9" s="92"/>
      <c r="H9" s="93"/>
      <c r="I9" s="93"/>
      <c r="J9" s="93"/>
      <c r="K9" s="93"/>
      <c r="L9" s="94"/>
      <c r="M9" s="92"/>
      <c r="N9" s="93"/>
      <c r="O9" s="93"/>
      <c r="P9" s="93"/>
      <c r="Q9" s="93"/>
      <c r="R9" s="94"/>
      <c r="AN9" s="8">
        <f>'Année 1'!I22*1.5</f>
        <v>70.5</v>
      </c>
      <c r="AO9" s="8" t="e">
        <f>#REF!*1.5</f>
        <v>#REF!</v>
      </c>
      <c r="AP9" s="8">
        <f>'Année 2'!I19*1.5</f>
        <v>0</v>
      </c>
      <c r="AQ9" s="8" t="e">
        <f>#REF!*1.5</f>
        <v>#REF!</v>
      </c>
      <c r="AR9" s="8" t="e">
        <f>#REF!*1.5</f>
        <v>#REF!</v>
      </c>
      <c r="AS9" s="8" t="e">
        <f>#REF!*1.5</f>
        <v>#REF!</v>
      </c>
    </row>
    <row r="10" spans="1:45">
      <c r="A10" s="89" t="e">
        <f>SUM(A7,D7)</f>
        <v>#REF!</v>
      </c>
      <c r="B10" s="90"/>
      <c r="C10" s="90"/>
      <c r="D10" s="90"/>
      <c r="E10" s="90"/>
      <c r="F10" s="91"/>
      <c r="G10" s="89" t="e">
        <f>SUM(G7,J7)</f>
        <v>#REF!</v>
      </c>
      <c r="H10" s="90"/>
      <c r="I10" s="90"/>
      <c r="J10" s="90"/>
      <c r="K10" s="90"/>
      <c r="L10" s="91"/>
      <c r="M10" s="89" t="e">
        <f>SUM(M7,P7)</f>
        <v>#REF!</v>
      </c>
      <c r="N10" s="90"/>
      <c r="O10" s="90"/>
      <c r="P10" s="90"/>
      <c r="Q10" s="90"/>
      <c r="R10" s="91"/>
      <c r="AN10" s="8">
        <f>'Année 1'!I23*1.5</f>
        <v>64.5</v>
      </c>
      <c r="AO10" s="8" t="e">
        <f>#REF!*1.5</f>
        <v>#REF!</v>
      </c>
      <c r="AP10" s="8">
        <f>'Année 2'!I20*1.5</f>
        <v>9</v>
      </c>
      <c r="AQ10" s="8" t="e">
        <f>#REF!*1.5</f>
        <v>#REF!</v>
      </c>
      <c r="AR10" s="8" t="e">
        <f>#REF!*1.5</f>
        <v>#REF!</v>
      </c>
      <c r="AS10" s="8" t="e">
        <f>#REF!*1.5</f>
        <v>#REF!</v>
      </c>
    </row>
    <row r="11" spans="1:45">
      <c r="A11" s="92"/>
      <c r="B11" s="93"/>
      <c r="C11" s="93"/>
      <c r="D11" s="93"/>
      <c r="E11" s="93"/>
      <c r="F11" s="94"/>
      <c r="G11" s="92"/>
      <c r="H11" s="93"/>
      <c r="I11" s="93"/>
      <c r="J11" s="93"/>
      <c r="K11" s="93"/>
      <c r="L11" s="94"/>
      <c r="M11" s="92"/>
      <c r="N11" s="93"/>
      <c r="O11" s="93"/>
      <c r="P11" s="93"/>
      <c r="Q11" s="93"/>
      <c r="R11" s="94"/>
      <c r="AN11" s="8">
        <f>'Année 1'!I24*1.5</f>
        <v>0</v>
      </c>
      <c r="AO11" s="8" t="e">
        <f>#REF!*1.5</f>
        <v>#REF!</v>
      </c>
      <c r="AP11" s="8">
        <f>'Année 2'!I21*1.5</f>
        <v>0</v>
      </c>
      <c r="AQ11" s="8" t="e">
        <f>#REF!*1.5</f>
        <v>#REF!</v>
      </c>
      <c r="AR11" s="8" t="e">
        <f>#REF!*1.5</f>
        <v>#REF!</v>
      </c>
      <c r="AS11" s="8" t="e">
        <f>#REF!*1.5</f>
        <v>#REF!</v>
      </c>
    </row>
    <row r="12" spans="1:45">
      <c r="AN12" s="8">
        <f>'Année 1'!I25*1.5</f>
        <v>54</v>
      </c>
      <c r="AO12" s="8" t="e">
        <f>#REF!*1.5</f>
        <v>#REF!</v>
      </c>
      <c r="AP12" s="8">
        <f>'Année 2'!I22*1.5</f>
        <v>60</v>
      </c>
      <c r="AQ12" s="8" t="e">
        <f>#REF!*1.5</f>
        <v>#REF!</v>
      </c>
      <c r="AR12" s="8" t="e">
        <f>#REF!*1.5</f>
        <v>#REF!</v>
      </c>
      <c r="AS12" s="8" t="e">
        <f>#REF!*1.5</f>
        <v>#REF!</v>
      </c>
    </row>
    <row r="13" spans="1:45">
      <c r="AN13" s="8">
        <f>'Année 1'!I26*1.5</f>
        <v>54</v>
      </c>
      <c r="AO13" s="8" t="e">
        <f>#REF!*1.5</f>
        <v>#REF!</v>
      </c>
      <c r="AP13" s="8">
        <f>'Année 2'!I23*1.5</f>
        <v>66</v>
      </c>
      <c r="AQ13" s="8" t="e">
        <f>#REF!*1.5</f>
        <v>#REF!</v>
      </c>
      <c r="AR13" s="8" t="e">
        <f>#REF!*1.5</f>
        <v>#REF!</v>
      </c>
      <c r="AS13" s="8" t="e">
        <f>#REF!*1.5</f>
        <v>#REF!</v>
      </c>
    </row>
    <row r="14" spans="1:45" ht="18" customHeight="1">
      <c r="A14" s="95" t="s">
        <v>111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T14" s="96" t="s">
        <v>112</v>
      </c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43"/>
      <c r="AN14" s="8">
        <f>'Année 1'!I27*1.5</f>
        <v>0</v>
      </c>
      <c r="AO14" s="8" t="e">
        <f>#REF!*1.5</f>
        <v>#REF!</v>
      </c>
      <c r="AP14" s="8">
        <f>'Année 2'!I24*1.5</f>
        <v>0</v>
      </c>
      <c r="AQ14" s="8" t="e">
        <f>#REF!*1.5</f>
        <v>#REF!</v>
      </c>
      <c r="AR14" s="8" t="e">
        <f>#REF!*1.5</f>
        <v>#REF!</v>
      </c>
      <c r="AS14" s="8" t="e">
        <f>#REF!*1.5</f>
        <v>#REF!</v>
      </c>
    </row>
    <row r="15" spans="1:45" ht="20.4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43"/>
      <c r="AN15" s="8">
        <f>'Année 1'!I28*1.5</f>
        <v>51</v>
      </c>
      <c r="AO15" s="8" t="e">
        <f>#REF!*1.5</f>
        <v>#REF!</v>
      </c>
      <c r="AP15" s="8">
        <f>'Année 2'!I25*1.5</f>
        <v>57</v>
      </c>
      <c r="AQ15" s="8" t="e">
        <f>#REF!*1.5</f>
        <v>#REF!</v>
      </c>
      <c r="AR15" s="8" t="e">
        <f>#REF!*1.5</f>
        <v>#REF!</v>
      </c>
      <c r="AS15" s="8" t="e">
        <f>#REF!*1.5</f>
        <v>#REF!</v>
      </c>
    </row>
    <row r="16" spans="1:45" ht="22.9" customHeight="1">
      <c r="A16" s="85" t="s">
        <v>102</v>
      </c>
      <c r="B16" s="85"/>
      <c r="C16" s="85"/>
      <c r="D16" s="86" t="s">
        <v>103</v>
      </c>
      <c r="E16" s="87"/>
      <c r="F16" s="88"/>
      <c r="G16" s="85" t="s">
        <v>104</v>
      </c>
      <c r="H16" s="85"/>
      <c r="I16" s="85"/>
      <c r="J16" s="85" t="s">
        <v>105</v>
      </c>
      <c r="K16" s="85"/>
      <c r="L16" s="85"/>
      <c r="M16" s="85" t="s">
        <v>106</v>
      </c>
      <c r="N16" s="85"/>
      <c r="O16" s="85"/>
      <c r="P16" s="85" t="s">
        <v>107</v>
      </c>
      <c r="Q16" s="85"/>
      <c r="R16" s="85"/>
      <c r="T16" s="85" t="s">
        <v>102</v>
      </c>
      <c r="U16" s="85"/>
      <c r="V16" s="85"/>
      <c r="W16" s="85" t="s">
        <v>103</v>
      </c>
      <c r="X16" s="85"/>
      <c r="Y16" s="85"/>
      <c r="Z16" s="85" t="s">
        <v>104</v>
      </c>
      <c r="AA16" s="85"/>
      <c r="AB16" s="85"/>
      <c r="AC16" s="85" t="s">
        <v>105</v>
      </c>
      <c r="AD16" s="85"/>
      <c r="AE16" s="85"/>
      <c r="AF16" s="85" t="s">
        <v>106</v>
      </c>
      <c r="AG16" s="85"/>
      <c r="AH16" s="85"/>
      <c r="AI16" s="85" t="s">
        <v>107</v>
      </c>
      <c r="AJ16" s="85"/>
      <c r="AK16" s="85"/>
      <c r="AL16" s="43"/>
      <c r="AN16" s="8">
        <f>'Année 1'!I29*1.5</f>
        <v>27</v>
      </c>
      <c r="AO16" s="8" t="e">
        <f>#REF!*1.5</f>
        <v>#REF!</v>
      </c>
      <c r="AP16" s="8">
        <f>'Année 2'!I26*1.5</f>
        <v>54</v>
      </c>
      <c r="AQ16" s="8" t="e">
        <f>#REF!*1.5</f>
        <v>#REF!</v>
      </c>
      <c r="AR16" s="8" t="e">
        <f>#REF!*1.5</f>
        <v>#REF!</v>
      </c>
      <c r="AS16" s="8" t="e">
        <f>#REF!*1.5</f>
        <v>#REF!</v>
      </c>
    </row>
    <row r="17" spans="1:45" ht="25.15" customHeight="1">
      <c r="A17" s="8" t="s">
        <v>101</v>
      </c>
      <c r="B17" s="8" t="s">
        <v>108</v>
      </c>
      <c r="C17" s="8" t="s">
        <v>109</v>
      </c>
      <c r="D17" s="8" t="s">
        <v>101</v>
      </c>
      <c r="E17" s="8" t="s">
        <v>108</v>
      </c>
      <c r="F17" s="8" t="s">
        <v>109</v>
      </c>
      <c r="G17" s="8" t="s">
        <v>101</v>
      </c>
      <c r="H17" s="8" t="s">
        <v>108</v>
      </c>
      <c r="I17" s="8" t="s">
        <v>109</v>
      </c>
      <c r="J17" s="8" t="s">
        <v>101</v>
      </c>
      <c r="K17" s="8" t="s">
        <v>108</v>
      </c>
      <c r="L17" s="8" t="s">
        <v>109</v>
      </c>
      <c r="M17" s="8" t="s">
        <v>101</v>
      </c>
      <c r="N17" s="8" t="s">
        <v>108</v>
      </c>
      <c r="O17" s="8" t="s">
        <v>109</v>
      </c>
      <c r="P17" s="8" t="s">
        <v>101</v>
      </c>
      <c r="Q17" s="8" t="s">
        <v>108</v>
      </c>
      <c r="R17" s="8" t="s">
        <v>109</v>
      </c>
      <c r="T17" s="8" t="s">
        <v>101</v>
      </c>
      <c r="U17" s="8" t="s">
        <v>108</v>
      </c>
      <c r="V17" s="8" t="s">
        <v>109</v>
      </c>
      <c r="W17" s="8" t="s">
        <v>101</v>
      </c>
      <c r="X17" s="8" t="s">
        <v>108</v>
      </c>
      <c r="Y17" s="8" t="s">
        <v>109</v>
      </c>
      <c r="Z17" s="8" t="s">
        <v>101</v>
      </c>
      <c r="AA17" s="8" t="s">
        <v>108</v>
      </c>
      <c r="AB17" s="8" t="s">
        <v>109</v>
      </c>
      <c r="AC17" s="8" t="s">
        <v>101</v>
      </c>
      <c r="AD17" s="8" t="s">
        <v>108</v>
      </c>
      <c r="AE17" s="8" t="s">
        <v>109</v>
      </c>
      <c r="AF17" s="8" t="s">
        <v>101</v>
      </c>
      <c r="AG17" s="8" t="s">
        <v>108</v>
      </c>
      <c r="AH17" s="8" t="s">
        <v>109</v>
      </c>
      <c r="AI17" s="8" t="s">
        <v>101</v>
      </c>
      <c r="AJ17" s="8" t="s">
        <v>108</v>
      </c>
      <c r="AK17" s="8" t="s">
        <v>109</v>
      </c>
      <c r="AL17" s="43"/>
      <c r="AN17" s="8">
        <f>'Année 1'!I30*1.5</f>
        <v>0</v>
      </c>
      <c r="AO17" s="8" t="e">
        <f>#REF!*1.5</f>
        <v>#REF!</v>
      </c>
      <c r="AP17" s="8">
        <f>'Année 2'!I27*1.5</f>
        <v>0</v>
      </c>
      <c r="AQ17" s="8" t="e">
        <f>#REF!*1.5</f>
        <v>#REF!</v>
      </c>
      <c r="AR17" s="8" t="e">
        <f>#REF!*1.5</f>
        <v>#REF!</v>
      </c>
      <c r="AS17" s="8" t="e">
        <f>#REF!*1.5</f>
        <v>#REF!</v>
      </c>
    </row>
    <row r="18" spans="1:45" ht="25.15" customHeight="1">
      <c r="A18" s="8" t="e">
        <f t="shared" ref="A18:R18" si="0">A5-T18</f>
        <v>#REF!</v>
      </c>
      <c r="B18" s="8">
        <f t="shared" si="0"/>
        <v>218</v>
      </c>
      <c r="C18" s="8">
        <f t="shared" si="0"/>
        <v>0</v>
      </c>
      <c r="D18" s="8" t="e">
        <f t="shared" si="0"/>
        <v>#REF!</v>
      </c>
      <c r="E18" s="8" t="e">
        <f t="shared" si="0"/>
        <v>#REF!</v>
      </c>
      <c r="F18" s="8" t="e">
        <f t="shared" si="0"/>
        <v>#REF!</v>
      </c>
      <c r="G18" s="8" t="e">
        <f t="shared" si="0"/>
        <v>#REF!</v>
      </c>
      <c r="H18" s="8">
        <f t="shared" si="0"/>
        <v>220</v>
      </c>
      <c r="I18" s="8">
        <f t="shared" si="0"/>
        <v>0</v>
      </c>
      <c r="J18" s="8" t="e">
        <f t="shared" si="0"/>
        <v>#REF!</v>
      </c>
      <c r="K18" s="8" t="e">
        <f t="shared" si="0"/>
        <v>#REF!</v>
      </c>
      <c r="L18" s="8" t="e">
        <f t="shared" si="0"/>
        <v>#REF!</v>
      </c>
      <c r="M18" s="8" t="e">
        <f t="shared" si="0"/>
        <v>#REF!</v>
      </c>
      <c r="N18" s="8" t="e">
        <f t="shared" si="0"/>
        <v>#REF!</v>
      </c>
      <c r="O18" s="8" t="e">
        <f t="shared" si="0"/>
        <v>#REF!</v>
      </c>
      <c r="P18" s="8" t="e">
        <f t="shared" si="0"/>
        <v>#REF!</v>
      </c>
      <c r="Q18" s="8" t="e">
        <f t="shared" si="0"/>
        <v>#REF!</v>
      </c>
      <c r="R18" s="8" t="e">
        <f t="shared" si="0"/>
        <v>#REF!</v>
      </c>
      <c r="T18" s="8">
        <f>SUMIF('Année 1'!M17:M296,"Portée",'Année 1'!I17:I296)*1.5</f>
        <v>18</v>
      </c>
      <c r="U18" s="8">
        <f>SUMIF('Année 1'!M17:M296,"Portée",'Année 1'!J17:J296)</f>
        <v>12</v>
      </c>
      <c r="V18" s="8">
        <f>SUMIF('Année 1'!M17:M296,"Portée",'Année 1'!K17:K296)</f>
        <v>0</v>
      </c>
      <c r="W18" s="8" t="e">
        <f>SUMIF(#REF!,"Portée",#REF!)*1.5</f>
        <v>#REF!</v>
      </c>
      <c r="X18" s="8" t="e">
        <f>SUMIF(#REF!,"Portée",#REF!)</f>
        <v>#REF!</v>
      </c>
      <c r="Y18" s="8" t="e">
        <f>SUMIF(#REF!,"Portée",#REF!)</f>
        <v>#REF!</v>
      </c>
      <c r="Z18" s="8">
        <f>SUMIF('Année 2'!M17:M293,"Portée",'Année 2'!I17:I293)*1.5</f>
        <v>18</v>
      </c>
      <c r="AA18" s="8">
        <f>SUMIF('Année 2'!M17:M293,"Portée",'Année 2'!J17:J293)</f>
        <v>12</v>
      </c>
      <c r="AB18" s="8">
        <f>SUMIF('Année 2'!M17:M293,"Portée",'Année 2'!K17:K293)</f>
        <v>0</v>
      </c>
      <c r="AC18" s="8" t="e">
        <f>SUMIF(#REF!,"Portée",#REF!)*1.5</f>
        <v>#REF!</v>
      </c>
      <c r="AD18" s="8" t="e">
        <f>SUMIF(#REF!,"Portée",#REF!)</f>
        <v>#REF!</v>
      </c>
      <c r="AE18" s="8" t="e">
        <f>SUMIF(#REF!,"Portée",#REF!)</f>
        <v>#REF!</v>
      </c>
      <c r="AF18" s="8" t="e">
        <f>SUMIF(#REF!,"Portée",#REF!)*1.5</f>
        <v>#REF!</v>
      </c>
      <c r="AG18" s="8">
        <f>SUMIF('Année 2'!S17:S293,"Portée",'Année 2'!P17:P293)</f>
        <v>0</v>
      </c>
      <c r="AH18" s="8">
        <f>SUMIF('Année 2'!S17:S293,"Portée",'Année 2'!Q17:Q293)</f>
        <v>0</v>
      </c>
      <c r="AI18" s="8" t="e">
        <f>SUMIF(#REF!,"Portée",#REF!)*1.5</f>
        <v>#REF!</v>
      </c>
      <c r="AJ18" s="8" t="e">
        <f>SUMIF(#REF!,"Portée",#REF!)</f>
        <v>#REF!</v>
      </c>
      <c r="AK18" s="8" t="e">
        <f>SUMIF(#REF!,"Portée",#REF!)</f>
        <v>#REF!</v>
      </c>
      <c r="AL18" s="43"/>
      <c r="AN18" s="8" t="e">
        <f>'Année 1'!#REF!*1.5</f>
        <v>#REF!</v>
      </c>
      <c r="AO18" s="8" t="e">
        <f>#REF!*1.5</f>
        <v>#REF!</v>
      </c>
      <c r="AP18" s="8">
        <f>'Année 2'!I28*1.5</f>
        <v>45</v>
      </c>
      <c r="AQ18" s="8" t="e">
        <f>#REF!*1.5</f>
        <v>#REF!</v>
      </c>
      <c r="AR18" s="8" t="e">
        <f>#REF!*1.5</f>
        <v>#REF!</v>
      </c>
      <c r="AS18" s="8" t="e">
        <f>#REF!*1.5</f>
        <v>#REF!</v>
      </c>
    </row>
    <row r="19" spans="1:45" ht="24" customHeight="1">
      <c r="A19" s="85" t="s">
        <v>110</v>
      </c>
      <c r="B19" s="85"/>
      <c r="C19" s="85"/>
      <c r="D19" s="85" t="s">
        <v>110</v>
      </c>
      <c r="E19" s="85"/>
      <c r="F19" s="85"/>
      <c r="G19" s="85" t="s">
        <v>110</v>
      </c>
      <c r="H19" s="85"/>
      <c r="I19" s="85"/>
      <c r="J19" s="85" t="s">
        <v>110</v>
      </c>
      <c r="K19" s="85"/>
      <c r="L19" s="85"/>
      <c r="M19" s="85" t="s">
        <v>110</v>
      </c>
      <c r="N19" s="85"/>
      <c r="O19" s="85"/>
      <c r="P19" s="85" t="s">
        <v>110</v>
      </c>
      <c r="Q19" s="85"/>
      <c r="R19" s="85"/>
      <c r="AN19" s="8">
        <f>'Année 1'!I31*1.5</f>
        <v>0</v>
      </c>
      <c r="AO19" s="8" t="e">
        <f>#REF!*1.5</f>
        <v>#REF!</v>
      </c>
      <c r="AP19" s="8">
        <f>'Année 2'!I29*1.5</f>
        <v>27</v>
      </c>
      <c r="AQ19" s="8" t="e">
        <f>#REF!*1.5</f>
        <v>#REF!</v>
      </c>
      <c r="AR19" s="8" t="e">
        <f>#REF!*1.5</f>
        <v>#REF!</v>
      </c>
      <c r="AS19" s="8" t="e">
        <f>#REF!*1.5</f>
        <v>#REF!</v>
      </c>
    </row>
    <row r="20" spans="1:45" ht="25.9" customHeight="1">
      <c r="A20" s="85" t="e">
        <f>SUM(A18,B18,C18)</f>
        <v>#REF!</v>
      </c>
      <c r="B20" s="85"/>
      <c r="C20" s="85"/>
      <c r="D20" s="85" t="e">
        <f>SUM(D18,E18,F18)</f>
        <v>#REF!</v>
      </c>
      <c r="E20" s="85"/>
      <c r="F20" s="85"/>
      <c r="G20" s="85" t="e">
        <f>SUM(G18,H18,I18)</f>
        <v>#REF!</v>
      </c>
      <c r="H20" s="85"/>
      <c r="I20" s="85"/>
      <c r="J20" s="85" t="e">
        <f>SUM(J18,K18,L18)</f>
        <v>#REF!</v>
      </c>
      <c r="K20" s="85"/>
      <c r="L20" s="85"/>
      <c r="M20" s="85" t="e">
        <f>SUM(M18,N18,O18)</f>
        <v>#REF!</v>
      </c>
      <c r="N20" s="85"/>
      <c r="O20" s="85"/>
      <c r="P20" s="85" t="e">
        <f>SUM(P18,Q18,R18)</f>
        <v>#REF!</v>
      </c>
      <c r="Q20" s="85"/>
      <c r="R20" s="85"/>
      <c r="AN20" s="8">
        <f>'Année 1'!I32*1.5</f>
        <v>0</v>
      </c>
      <c r="AO20" s="8" t="e">
        <f>#REF!*1.5</f>
        <v>#REF!</v>
      </c>
      <c r="AP20" s="8">
        <f>'Année 2'!I30*1.5</f>
        <v>0</v>
      </c>
      <c r="AQ20" s="8" t="e">
        <f>#REF!*1.5</f>
        <v>#REF!</v>
      </c>
      <c r="AR20" s="8" t="e">
        <f>#REF!*1.5</f>
        <v>#REF!</v>
      </c>
      <c r="AS20" s="8" t="e">
        <f>#REF!*1.5</f>
        <v>#REF!</v>
      </c>
    </row>
    <row r="21" spans="1:45" ht="30.6" customHeight="1">
      <c r="A21" s="86" t="s">
        <v>110</v>
      </c>
      <c r="B21" s="87"/>
      <c r="C21" s="87"/>
      <c r="D21" s="87"/>
      <c r="E21" s="87"/>
      <c r="F21" s="88"/>
      <c r="G21" s="86" t="s">
        <v>110</v>
      </c>
      <c r="H21" s="87"/>
      <c r="I21" s="87"/>
      <c r="J21" s="87"/>
      <c r="K21" s="87"/>
      <c r="L21" s="88"/>
      <c r="M21" s="86" t="s">
        <v>110</v>
      </c>
      <c r="N21" s="87"/>
      <c r="O21" s="87"/>
      <c r="P21" s="87"/>
      <c r="Q21" s="87"/>
      <c r="R21" s="88"/>
      <c r="AN21" s="8" t="e">
        <f>'Année 1'!#REF!*1.5</f>
        <v>#REF!</v>
      </c>
      <c r="AO21" s="8" t="e">
        <f>#REF!*1.5</f>
        <v>#REF!</v>
      </c>
      <c r="AP21" s="8" t="e">
        <f>'Année 2'!#REF!*1.5</f>
        <v>#REF!</v>
      </c>
      <c r="AQ21" s="8" t="e">
        <f>#REF!*1.5</f>
        <v>#REF!</v>
      </c>
      <c r="AR21" s="8" t="e">
        <f>#REF!*1.5</f>
        <v>#REF!</v>
      </c>
      <c r="AS21" s="8" t="e">
        <f>#REF!*1.5</f>
        <v>#REF!</v>
      </c>
    </row>
    <row r="22" spans="1:45" ht="25.15" customHeight="1">
      <c r="A22" s="86" t="e">
        <f>SUM(A20,D20)</f>
        <v>#REF!</v>
      </c>
      <c r="B22" s="87"/>
      <c r="C22" s="87"/>
      <c r="D22" s="87"/>
      <c r="E22" s="87"/>
      <c r="F22" s="88"/>
      <c r="G22" s="86" t="e">
        <f>SUM(G20,J20)</f>
        <v>#REF!</v>
      </c>
      <c r="H22" s="87"/>
      <c r="I22" s="87"/>
      <c r="J22" s="87"/>
      <c r="K22" s="87"/>
      <c r="L22" s="88"/>
      <c r="M22" s="86" t="e">
        <f>SUM(M20,P20)</f>
        <v>#REF!</v>
      </c>
      <c r="N22" s="87"/>
      <c r="O22" s="87"/>
      <c r="P22" s="87"/>
      <c r="Q22" s="87"/>
      <c r="R22" s="88"/>
      <c r="AN22" s="8">
        <f>'Année 1'!I33*1.5</f>
        <v>9</v>
      </c>
      <c r="AO22" s="8" t="e">
        <f>#REF!*1.5</f>
        <v>#REF!</v>
      </c>
      <c r="AP22" s="8">
        <f>'Année 2'!I31*1.5</f>
        <v>0</v>
      </c>
      <c r="AQ22" s="8" t="e">
        <f>#REF!*1.5</f>
        <v>#REF!</v>
      </c>
      <c r="AR22" s="8" t="e">
        <f>#REF!*1.5</f>
        <v>#REF!</v>
      </c>
      <c r="AS22" s="8" t="e">
        <f>#REF!*1.5</f>
        <v>#REF!</v>
      </c>
    </row>
    <row r="23" spans="1:45">
      <c r="AN23" s="8">
        <f>'Année 1'!I34*1.5</f>
        <v>36</v>
      </c>
      <c r="AO23" s="8" t="e">
        <f>#REF!*1.5</f>
        <v>#REF!</v>
      </c>
      <c r="AP23" s="8">
        <f>'Année 2'!I32*1.5</f>
        <v>0</v>
      </c>
      <c r="AQ23" s="8" t="e">
        <f>#REF!*1.5</f>
        <v>#REF!</v>
      </c>
      <c r="AR23" s="8" t="e">
        <f>#REF!*1.5</f>
        <v>#REF!</v>
      </c>
      <c r="AS23" s="8" t="e">
        <f>#REF!*1.5</f>
        <v>#REF!</v>
      </c>
    </row>
    <row r="24" spans="1:45">
      <c r="AN24" s="8">
        <f>'Année 1'!I35*1.5</f>
        <v>36</v>
      </c>
      <c r="AO24" s="8" t="e">
        <f>#REF!*1.5</f>
        <v>#REF!</v>
      </c>
      <c r="AP24" s="8" t="e">
        <f>'Année 2'!#REF!*1.5</f>
        <v>#REF!</v>
      </c>
      <c r="AQ24" s="8" t="e">
        <f>#REF!*1.5</f>
        <v>#REF!</v>
      </c>
      <c r="AR24" s="8" t="e">
        <f>#REF!*1.5</f>
        <v>#REF!</v>
      </c>
      <c r="AS24" s="8" t="e">
        <f>#REF!*1.5</f>
        <v>#REF!</v>
      </c>
    </row>
    <row r="25" spans="1:45">
      <c r="AN25" s="8">
        <f>'Année 1'!I36*1.5</f>
        <v>0</v>
      </c>
      <c r="AO25" s="8" t="e">
        <f>#REF!*1.5</f>
        <v>#REF!</v>
      </c>
      <c r="AP25" s="8">
        <f>'Année 2'!I33*1.5</f>
        <v>9</v>
      </c>
      <c r="AQ25" s="8" t="e">
        <f>#REF!*1.5</f>
        <v>#REF!</v>
      </c>
      <c r="AR25" s="8" t="e">
        <f>#REF!*1.5</f>
        <v>#REF!</v>
      </c>
      <c r="AS25" s="8" t="e">
        <f>#REF!*1.5</f>
        <v>#REF!</v>
      </c>
    </row>
    <row r="26" spans="1:45">
      <c r="AN26" s="8">
        <f>'Année 1'!I37*1.5</f>
        <v>0</v>
      </c>
      <c r="AO26" s="8" t="e">
        <f>#REF!*1.5</f>
        <v>#REF!</v>
      </c>
      <c r="AP26" s="8">
        <f>'Année 2'!I34*1.5</f>
        <v>45</v>
      </c>
      <c r="AQ26" s="8" t="e">
        <f>#REF!*1.5</f>
        <v>#REF!</v>
      </c>
      <c r="AR26" s="8" t="e">
        <f>#REF!*1.5</f>
        <v>#REF!</v>
      </c>
      <c r="AS26" s="8" t="e">
        <f>#REF!*1.5</f>
        <v>#REF!</v>
      </c>
    </row>
    <row r="27" spans="1:45">
      <c r="AN27" s="8">
        <f>'Année 1'!I38*1.5</f>
        <v>0</v>
      </c>
      <c r="AO27" s="8" t="e">
        <f>#REF!*1.5</f>
        <v>#REF!</v>
      </c>
      <c r="AP27" s="8">
        <f>'Année 2'!I35*1.5</f>
        <v>45</v>
      </c>
      <c r="AQ27" s="8" t="e">
        <f>#REF!*1.5</f>
        <v>#REF!</v>
      </c>
      <c r="AR27" s="8" t="e">
        <f>#REF!*1.5</f>
        <v>#REF!</v>
      </c>
      <c r="AS27" s="8" t="e">
        <f>#REF!*1.5</f>
        <v>#REF!</v>
      </c>
    </row>
    <row r="28" spans="1:45">
      <c r="AN28" s="8">
        <f>'Année 1'!I39*1.5</f>
        <v>0</v>
      </c>
      <c r="AO28" s="8" t="e">
        <f>#REF!*1.5</f>
        <v>#REF!</v>
      </c>
      <c r="AP28" s="8">
        <f>'Année 2'!I36*1.5</f>
        <v>0</v>
      </c>
      <c r="AQ28" s="8" t="e">
        <f>#REF!*1.5</f>
        <v>#REF!</v>
      </c>
      <c r="AR28" s="8" t="e">
        <f>#REF!*1.5</f>
        <v>#REF!</v>
      </c>
      <c r="AS28" s="8" t="e">
        <f>#REF!*1.5</f>
        <v>#REF!</v>
      </c>
    </row>
    <row r="29" spans="1:45">
      <c r="AN29" s="8">
        <f>'Année 1'!I40*1.5</f>
        <v>0</v>
      </c>
      <c r="AO29" s="8" t="e">
        <f>#REF!*1.5</f>
        <v>#REF!</v>
      </c>
      <c r="AP29" s="8">
        <f>'Année 2'!I37*1.5</f>
        <v>0</v>
      </c>
      <c r="AQ29" s="8" t="e">
        <f>#REF!*1.5</f>
        <v>#REF!</v>
      </c>
      <c r="AR29" s="8" t="e">
        <f>#REF!*1.5</f>
        <v>#REF!</v>
      </c>
      <c r="AS29" s="8" t="e">
        <f>#REF!*1.5</f>
        <v>#REF!</v>
      </c>
    </row>
    <row r="30" spans="1:45">
      <c r="AN30" s="8">
        <f>'Année 1'!I41*1.5</f>
        <v>0</v>
      </c>
      <c r="AO30" s="8" t="e">
        <f>#REF!*1.5</f>
        <v>#REF!</v>
      </c>
      <c r="AP30" s="8">
        <f>'Année 2'!I38*1.5</f>
        <v>0</v>
      </c>
      <c r="AQ30" s="8" t="e">
        <f>#REF!*1.5</f>
        <v>#REF!</v>
      </c>
      <c r="AR30" s="8" t="e">
        <f>#REF!*1.5</f>
        <v>#REF!</v>
      </c>
      <c r="AS30" s="8" t="e">
        <f>#REF!*1.5</f>
        <v>#REF!</v>
      </c>
    </row>
    <row r="31" spans="1:45">
      <c r="AN31" s="8">
        <f>'Année 1'!I42*1.5</f>
        <v>0</v>
      </c>
      <c r="AO31" s="8" t="e">
        <f>#REF!*1.5</f>
        <v>#REF!</v>
      </c>
      <c r="AP31" s="8">
        <f>'Année 2'!I39*1.5</f>
        <v>0</v>
      </c>
      <c r="AQ31" s="8" t="e">
        <f>#REF!*1.5</f>
        <v>#REF!</v>
      </c>
      <c r="AR31" s="8" t="e">
        <f>#REF!*1.5</f>
        <v>#REF!</v>
      </c>
      <c r="AS31" s="8" t="e">
        <f>#REF!*1.5</f>
        <v>#REF!</v>
      </c>
    </row>
    <row r="32" spans="1:45">
      <c r="AN32" s="8">
        <f>'Année 1'!I43*1.5</f>
        <v>0</v>
      </c>
      <c r="AO32" s="8" t="e">
        <f>#REF!*1.5</f>
        <v>#REF!</v>
      </c>
      <c r="AP32" s="8">
        <f>'Année 2'!I40*1.5</f>
        <v>0</v>
      </c>
      <c r="AQ32" s="8" t="e">
        <f>#REF!*1.5</f>
        <v>#REF!</v>
      </c>
      <c r="AR32" s="8" t="e">
        <f>#REF!*1.5</f>
        <v>#REF!</v>
      </c>
      <c r="AS32" s="8" t="e">
        <f>#REF!*1.5</f>
        <v>#REF!</v>
      </c>
    </row>
    <row r="33" spans="40:45">
      <c r="AN33" s="8">
        <f>'Année 1'!I44*1.5</f>
        <v>0</v>
      </c>
      <c r="AO33" s="8" t="e">
        <f>#REF!*1.5</f>
        <v>#REF!</v>
      </c>
      <c r="AP33" s="8">
        <f>'Année 2'!I41*1.5</f>
        <v>0</v>
      </c>
      <c r="AQ33" s="8" t="e">
        <f>#REF!*1.5</f>
        <v>#REF!</v>
      </c>
      <c r="AR33" s="8" t="e">
        <f>#REF!*1.5</f>
        <v>#REF!</v>
      </c>
      <c r="AS33" s="8" t="e">
        <f>#REF!*1.5</f>
        <v>#REF!</v>
      </c>
    </row>
    <row r="34" spans="40:45">
      <c r="AN34" s="8">
        <f>'Année 1'!I45*1.5</f>
        <v>0</v>
      </c>
      <c r="AO34" s="8" t="e">
        <f>#REF!*1.5</f>
        <v>#REF!</v>
      </c>
      <c r="AP34" s="8">
        <f>'Année 2'!I42*1.5</f>
        <v>0</v>
      </c>
      <c r="AQ34" s="8" t="e">
        <f>#REF!*1.5</f>
        <v>#REF!</v>
      </c>
      <c r="AR34" s="8" t="e">
        <f>#REF!*1.5</f>
        <v>#REF!</v>
      </c>
      <c r="AS34" s="8" t="e">
        <f>#REF!*1.5</f>
        <v>#REF!</v>
      </c>
    </row>
    <row r="35" spans="40:45">
      <c r="AN35" s="8">
        <f>'Année 1'!I46*1.5</f>
        <v>0</v>
      </c>
      <c r="AO35" s="8" t="e">
        <f>#REF!*1.5</f>
        <v>#REF!</v>
      </c>
      <c r="AP35" s="8">
        <f>'Année 2'!I43*1.5</f>
        <v>0</v>
      </c>
      <c r="AQ35" s="8" t="e">
        <f>#REF!*1.5</f>
        <v>#REF!</v>
      </c>
      <c r="AR35" s="8" t="e">
        <f>#REF!*1.5</f>
        <v>#REF!</v>
      </c>
      <c r="AS35" s="8" t="e">
        <f>#REF!*1.5</f>
        <v>#REF!</v>
      </c>
    </row>
    <row r="36" spans="40:45">
      <c r="AN36" s="8">
        <f>'Année 1'!I47*1.5</f>
        <v>0</v>
      </c>
      <c r="AO36" s="8" t="e">
        <f>#REF!*1.5</f>
        <v>#REF!</v>
      </c>
      <c r="AP36" s="8">
        <f>'Année 2'!I44*1.5</f>
        <v>0</v>
      </c>
      <c r="AQ36" s="8" t="e">
        <f>#REF!*1.5</f>
        <v>#REF!</v>
      </c>
      <c r="AR36" s="8" t="e">
        <f>#REF!*1.5</f>
        <v>#REF!</v>
      </c>
      <c r="AS36" s="8" t="e">
        <f>#REF!*1.5</f>
        <v>#REF!</v>
      </c>
    </row>
    <row r="37" spans="40:45">
      <c r="AN37" s="8">
        <f>'Année 1'!I48*1.5</f>
        <v>0</v>
      </c>
      <c r="AO37" s="8" t="e">
        <f>#REF!*1.5</f>
        <v>#REF!</v>
      </c>
      <c r="AP37" s="8">
        <f>'Année 2'!I45*1.5</f>
        <v>0</v>
      </c>
      <c r="AQ37" s="8" t="e">
        <f>#REF!*1.5</f>
        <v>#REF!</v>
      </c>
      <c r="AR37" s="8" t="e">
        <f>#REF!*1.5</f>
        <v>#REF!</v>
      </c>
      <c r="AS37" s="8" t="e">
        <f>#REF!*1.5</f>
        <v>#REF!</v>
      </c>
    </row>
    <row r="38" spans="40:45">
      <c r="AN38" s="8">
        <f>'Année 1'!I49*1.5</f>
        <v>0</v>
      </c>
      <c r="AO38" s="8" t="e">
        <f>#REF!*1.5</f>
        <v>#REF!</v>
      </c>
      <c r="AP38" s="8">
        <f>'Année 2'!I46*1.5</f>
        <v>0</v>
      </c>
      <c r="AQ38" s="8" t="e">
        <f>#REF!*1.5</f>
        <v>#REF!</v>
      </c>
      <c r="AR38" s="8" t="e">
        <f>#REF!*1.5</f>
        <v>#REF!</v>
      </c>
      <c r="AS38" s="8" t="e">
        <f>#REF!*1.5</f>
        <v>#REF!</v>
      </c>
    </row>
    <row r="39" spans="40:45">
      <c r="AN39" s="8">
        <f>'Année 1'!I50*1.5</f>
        <v>0</v>
      </c>
      <c r="AO39" s="8" t="e">
        <f>#REF!*1.5</f>
        <v>#REF!</v>
      </c>
      <c r="AP39" s="8">
        <f>'Année 2'!I47*1.5</f>
        <v>0</v>
      </c>
      <c r="AQ39" s="8" t="e">
        <f>#REF!*1.5</f>
        <v>#REF!</v>
      </c>
      <c r="AR39" s="8" t="e">
        <f>#REF!*1.5</f>
        <v>#REF!</v>
      </c>
      <c r="AS39" s="8" t="e">
        <f>#REF!*1.5</f>
        <v>#REF!</v>
      </c>
    </row>
    <row r="40" spans="40:45">
      <c r="AN40" s="8">
        <f>'Année 1'!I51*1.5</f>
        <v>0</v>
      </c>
      <c r="AO40" s="8" t="e">
        <f>#REF!*1.5</f>
        <v>#REF!</v>
      </c>
      <c r="AP40" s="8">
        <f>'Année 2'!I48*1.5</f>
        <v>0</v>
      </c>
      <c r="AQ40" s="8" t="e">
        <f>#REF!*1.5</f>
        <v>#REF!</v>
      </c>
      <c r="AR40" s="8" t="e">
        <f>#REF!*1.5</f>
        <v>#REF!</v>
      </c>
      <c r="AS40" s="8" t="e">
        <f>#REF!*1.5</f>
        <v>#REF!</v>
      </c>
    </row>
    <row r="41" spans="40:45">
      <c r="AN41" s="8">
        <f>'Année 1'!I52*1.5</f>
        <v>0</v>
      </c>
      <c r="AO41" s="8" t="e">
        <f>#REF!*1.5</f>
        <v>#REF!</v>
      </c>
      <c r="AP41" s="8">
        <f>'Année 2'!I49*1.5</f>
        <v>0</v>
      </c>
      <c r="AQ41" s="8" t="e">
        <f>#REF!*1.5</f>
        <v>#REF!</v>
      </c>
      <c r="AR41" s="8" t="e">
        <f>#REF!*1.5</f>
        <v>#REF!</v>
      </c>
      <c r="AS41" s="8" t="e">
        <f>#REF!*1.5</f>
        <v>#REF!</v>
      </c>
    </row>
    <row r="42" spans="40:45">
      <c r="AN42" s="8">
        <f>'Année 1'!I53*1.5</f>
        <v>0</v>
      </c>
      <c r="AO42" s="8" t="e">
        <f>#REF!*1.5</f>
        <v>#REF!</v>
      </c>
      <c r="AP42" s="8">
        <f>'Année 2'!I50*1.5</f>
        <v>0</v>
      </c>
      <c r="AQ42" s="8" t="e">
        <f>#REF!*1.5</f>
        <v>#REF!</v>
      </c>
      <c r="AR42" s="8" t="e">
        <f>#REF!*1.5</f>
        <v>#REF!</v>
      </c>
      <c r="AS42" s="8" t="e">
        <f>#REF!*1.5</f>
        <v>#REF!</v>
      </c>
    </row>
    <row r="43" spans="40:45">
      <c r="AN43" s="8">
        <f>'Année 1'!I54*1.5</f>
        <v>0</v>
      </c>
      <c r="AO43" s="8" t="e">
        <f>#REF!*1.5</f>
        <v>#REF!</v>
      </c>
      <c r="AP43" s="8">
        <f>'Année 2'!I51*1.5</f>
        <v>0</v>
      </c>
      <c r="AQ43" s="8" t="e">
        <f>#REF!*1.5</f>
        <v>#REF!</v>
      </c>
      <c r="AR43" s="8" t="e">
        <f>#REF!*1.5</f>
        <v>#REF!</v>
      </c>
      <c r="AS43" s="8" t="e">
        <f>#REF!*1.5</f>
        <v>#REF!</v>
      </c>
    </row>
    <row r="44" spans="40:45">
      <c r="AN44" s="8">
        <f>'Année 1'!I55*1.5</f>
        <v>0</v>
      </c>
      <c r="AO44" s="8" t="e">
        <f>#REF!*1.5</f>
        <v>#REF!</v>
      </c>
      <c r="AP44" s="8">
        <f>'Année 2'!I52*1.5</f>
        <v>0</v>
      </c>
      <c r="AQ44" s="8" t="e">
        <f>#REF!*1.5</f>
        <v>#REF!</v>
      </c>
      <c r="AR44" s="8" t="e">
        <f>#REF!*1.5</f>
        <v>#REF!</v>
      </c>
      <c r="AS44" s="8" t="e">
        <f>#REF!*1.5</f>
        <v>#REF!</v>
      </c>
    </row>
    <row r="45" spans="40:45">
      <c r="AN45" s="8">
        <f>'Année 1'!I56*1.5</f>
        <v>0</v>
      </c>
      <c r="AO45" s="8" t="e">
        <f>#REF!*1.5</f>
        <v>#REF!</v>
      </c>
      <c r="AP45" s="8">
        <f>'Année 2'!I53*1.5</f>
        <v>0</v>
      </c>
      <c r="AQ45" s="8" t="e">
        <f>#REF!*1.5</f>
        <v>#REF!</v>
      </c>
      <c r="AR45" s="8" t="e">
        <f>#REF!*1.5</f>
        <v>#REF!</v>
      </c>
      <c r="AS45" s="8" t="e">
        <f>#REF!*1.5</f>
        <v>#REF!</v>
      </c>
    </row>
    <row r="46" spans="40:45">
      <c r="AN46" s="8">
        <f>'Année 1'!I57*1.5</f>
        <v>0</v>
      </c>
      <c r="AO46" s="8" t="e">
        <f>#REF!*1.5</f>
        <v>#REF!</v>
      </c>
      <c r="AP46" s="8">
        <f>'Année 2'!I54*1.5</f>
        <v>0</v>
      </c>
      <c r="AQ46" s="8" t="e">
        <f>#REF!*1.5</f>
        <v>#REF!</v>
      </c>
      <c r="AR46" s="8" t="e">
        <f>#REF!*1.5</f>
        <v>#REF!</v>
      </c>
      <c r="AS46" s="8" t="e">
        <f>#REF!*1.5</f>
        <v>#REF!</v>
      </c>
    </row>
    <row r="47" spans="40:45">
      <c r="AN47" s="8">
        <f>'Année 1'!I58*1.5</f>
        <v>0</v>
      </c>
      <c r="AO47" s="8" t="e">
        <f>#REF!*1.5</f>
        <v>#REF!</v>
      </c>
      <c r="AP47" s="8">
        <f>'Année 2'!I55*1.5</f>
        <v>0</v>
      </c>
      <c r="AQ47" s="8" t="e">
        <f>#REF!*1.5</f>
        <v>#REF!</v>
      </c>
      <c r="AR47" s="8" t="e">
        <f>#REF!*1.5</f>
        <v>#REF!</v>
      </c>
      <c r="AS47" s="8" t="e">
        <f>#REF!*1.5</f>
        <v>#REF!</v>
      </c>
    </row>
    <row r="48" spans="40:45">
      <c r="AN48" s="8">
        <f>'Année 1'!I59*1.5</f>
        <v>0</v>
      </c>
      <c r="AO48" s="8" t="e">
        <f>#REF!*1.5</f>
        <v>#REF!</v>
      </c>
      <c r="AP48" s="8">
        <f>'Année 2'!I56*1.5</f>
        <v>0</v>
      </c>
      <c r="AQ48" s="8" t="e">
        <f>#REF!*1.5</f>
        <v>#REF!</v>
      </c>
      <c r="AR48" s="8" t="e">
        <f>#REF!*1.5</f>
        <v>#REF!</v>
      </c>
      <c r="AS48" s="8" t="e">
        <f>#REF!*1.5</f>
        <v>#REF!</v>
      </c>
    </row>
    <row r="49" spans="40:45">
      <c r="AN49" s="8">
        <f>'Année 1'!I60*1.5</f>
        <v>0</v>
      </c>
      <c r="AO49" s="8" t="e">
        <f>#REF!*1.5</f>
        <v>#REF!</v>
      </c>
      <c r="AP49" s="8">
        <f>'Année 2'!I57*1.5</f>
        <v>0</v>
      </c>
      <c r="AQ49" s="8" t="e">
        <f>#REF!*1.5</f>
        <v>#REF!</v>
      </c>
      <c r="AR49" s="8" t="e">
        <f>#REF!*1.5</f>
        <v>#REF!</v>
      </c>
      <c r="AS49" s="8" t="e">
        <f>#REF!*1.5</f>
        <v>#REF!</v>
      </c>
    </row>
    <row r="50" spans="40:45">
      <c r="AN50" s="8">
        <f>'Année 1'!I61*1.5</f>
        <v>0</v>
      </c>
      <c r="AO50" s="8" t="e">
        <f>#REF!*1.5</f>
        <v>#REF!</v>
      </c>
      <c r="AP50" s="8">
        <f>'Année 2'!I58*1.5</f>
        <v>0</v>
      </c>
      <c r="AQ50" s="8" t="e">
        <f>#REF!*1.5</f>
        <v>#REF!</v>
      </c>
      <c r="AR50" s="8" t="e">
        <f>#REF!*1.5</f>
        <v>#REF!</v>
      </c>
      <c r="AS50" s="8" t="e">
        <f>#REF!*1.5</f>
        <v>#REF!</v>
      </c>
    </row>
    <row r="51" spans="40:45">
      <c r="AN51" s="8">
        <f>'Année 1'!I62*1.5</f>
        <v>0</v>
      </c>
      <c r="AO51" s="8" t="e">
        <f>#REF!*1.5</f>
        <v>#REF!</v>
      </c>
      <c r="AP51" s="8">
        <f>'Année 2'!I59*1.5</f>
        <v>0</v>
      </c>
      <c r="AQ51" s="8" t="e">
        <f>#REF!*1.5</f>
        <v>#REF!</v>
      </c>
      <c r="AR51" s="8" t="e">
        <f>#REF!*1.5</f>
        <v>#REF!</v>
      </c>
      <c r="AS51" s="8" t="e">
        <f>#REF!*1.5</f>
        <v>#REF!</v>
      </c>
    </row>
    <row r="52" spans="40:45">
      <c r="AN52" s="8">
        <f>'Année 1'!I63*1.5</f>
        <v>0</v>
      </c>
      <c r="AO52" s="8" t="e">
        <f>#REF!*1.5</f>
        <v>#REF!</v>
      </c>
      <c r="AP52" s="8">
        <f>'Année 2'!I60*1.5</f>
        <v>0</v>
      </c>
      <c r="AQ52" s="8" t="e">
        <f>#REF!*1.5</f>
        <v>#REF!</v>
      </c>
      <c r="AR52" s="8" t="e">
        <f>#REF!*1.5</f>
        <v>#REF!</v>
      </c>
      <c r="AS52" s="8" t="e">
        <f>#REF!*1.5</f>
        <v>#REF!</v>
      </c>
    </row>
    <row r="53" spans="40:45">
      <c r="AN53" s="8">
        <f>'Année 1'!I64*1.5</f>
        <v>0</v>
      </c>
      <c r="AO53" s="8" t="e">
        <f>#REF!*1.5</f>
        <v>#REF!</v>
      </c>
      <c r="AP53" s="8">
        <f>'Année 2'!I61*1.5</f>
        <v>0</v>
      </c>
      <c r="AQ53" s="8" t="e">
        <f>#REF!*1.5</f>
        <v>#REF!</v>
      </c>
      <c r="AR53" s="8" t="e">
        <f>#REF!*1.5</f>
        <v>#REF!</v>
      </c>
      <c r="AS53" s="8" t="e">
        <f>#REF!*1.5</f>
        <v>#REF!</v>
      </c>
    </row>
    <row r="54" spans="40:45">
      <c r="AN54" s="8">
        <f>'Année 1'!I65*1.5</f>
        <v>0</v>
      </c>
      <c r="AO54" s="8" t="e">
        <f>#REF!*1.5</f>
        <v>#REF!</v>
      </c>
      <c r="AP54" s="8">
        <f>'Année 2'!I62*1.5</f>
        <v>0</v>
      </c>
      <c r="AQ54" s="8" t="e">
        <f>#REF!*1.5</f>
        <v>#REF!</v>
      </c>
      <c r="AR54" s="8" t="e">
        <f>#REF!*1.5</f>
        <v>#REF!</v>
      </c>
      <c r="AS54" s="8" t="e">
        <f>#REF!*1.5</f>
        <v>#REF!</v>
      </c>
    </row>
    <row r="55" spans="40:45">
      <c r="AN55" s="8">
        <f>'Année 1'!I66*1.5</f>
        <v>0</v>
      </c>
      <c r="AO55" s="8" t="e">
        <f>#REF!*1.5</f>
        <v>#REF!</v>
      </c>
      <c r="AP55" s="8">
        <f>'Année 2'!I63*1.5</f>
        <v>0</v>
      </c>
      <c r="AQ55" s="8" t="e">
        <f>#REF!*1.5</f>
        <v>#REF!</v>
      </c>
      <c r="AR55" s="8" t="e">
        <f>#REF!*1.5</f>
        <v>#REF!</v>
      </c>
      <c r="AS55" s="8" t="e">
        <f>#REF!*1.5</f>
        <v>#REF!</v>
      </c>
    </row>
    <row r="56" spans="40:45">
      <c r="AN56" s="8">
        <f>'Année 1'!I67*1.5</f>
        <v>0</v>
      </c>
      <c r="AO56" s="8" t="e">
        <f>#REF!*1.5</f>
        <v>#REF!</v>
      </c>
      <c r="AP56" s="8">
        <f>'Année 2'!I64*1.5</f>
        <v>0</v>
      </c>
      <c r="AQ56" s="8" t="e">
        <f>#REF!*1.5</f>
        <v>#REF!</v>
      </c>
      <c r="AR56" s="8" t="e">
        <f>#REF!*1.5</f>
        <v>#REF!</v>
      </c>
      <c r="AS56" s="8" t="e">
        <f>#REF!*1.5</f>
        <v>#REF!</v>
      </c>
    </row>
    <row r="57" spans="40:45">
      <c r="AN57" s="8">
        <f>'Année 1'!I68*1.5</f>
        <v>0</v>
      </c>
      <c r="AO57" s="8" t="e">
        <f>#REF!*1.5</f>
        <v>#REF!</v>
      </c>
      <c r="AP57" s="8">
        <f>'Année 2'!I65*1.5</f>
        <v>0</v>
      </c>
      <c r="AQ57" s="8" t="e">
        <f>#REF!*1.5</f>
        <v>#REF!</v>
      </c>
      <c r="AR57" s="8" t="e">
        <f>#REF!*1.5</f>
        <v>#REF!</v>
      </c>
      <c r="AS57" s="8" t="e">
        <f>#REF!*1.5</f>
        <v>#REF!</v>
      </c>
    </row>
    <row r="58" spans="40:45">
      <c r="AN58" s="8">
        <f>'Année 1'!I69*1.5</f>
        <v>0</v>
      </c>
      <c r="AO58" s="8" t="e">
        <f>#REF!*1.5</f>
        <v>#REF!</v>
      </c>
      <c r="AP58" s="8">
        <f>'Année 2'!I66*1.5</f>
        <v>0</v>
      </c>
      <c r="AQ58" s="8" t="e">
        <f>#REF!*1.5</f>
        <v>#REF!</v>
      </c>
      <c r="AR58" s="8" t="e">
        <f>#REF!*1.5</f>
        <v>#REF!</v>
      </c>
      <c r="AS58" s="8" t="e">
        <f>#REF!*1.5</f>
        <v>#REF!</v>
      </c>
    </row>
    <row r="59" spans="40:45">
      <c r="AN59" s="8">
        <f>'Année 1'!I70*1.5</f>
        <v>0</v>
      </c>
      <c r="AO59" s="8" t="e">
        <f>#REF!*1.5</f>
        <v>#REF!</v>
      </c>
      <c r="AP59" s="8">
        <f>'Année 2'!I67*1.5</f>
        <v>0</v>
      </c>
      <c r="AQ59" s="8" t="e">
        <f>#REF!*1.5</f>
        <v>#REF!</v>
      </c>
      <c r="AR59" s="8" t="e">
        <f>#REF!*1.5</f>
        <v>#REF!</v>
      </c>
      <c r="AS59" s="8" t="e">
        <f>#REF!*1.5</f>
        <v>#REF!</v>
      </c>
    </row>
    <row r="60" spans="40:45">
      <c r="AN60" s="8">
        <f>'Année 1'!I71*1.5</f>
        <v>0</v>
      </c>
      <c r="AO60" s="8" t="e">
        <f>#REF!*1.5</f>
        <v>#REF!</v>
      </c>
      <c r="AP60" s="8">
        <f>'Année 2'!I68*1.5</f>
        <v>0</v>
      </c>
      <c r="AQ60" s="8" t="e">
        <f>#REF!*1.5</f>
        <v>#REF!</v>
      </c>
      <c r="AR60" s="8" t="e">
        <f>#REF!*1.5</f>
        <v>#REF!</v>
      </c>
      <c r="AS60" s="8" t="e">
        <f>#REF!*1.5</f>
        <v>#REF!</v>
      </c>
    </row>
    <row r="61" spans="40:45">
      <c r="AN61" s="8">
        <f>'Année 1'!I72*1.5</f>
        <v>0</v>
      </c>
      <c r="AO61" s="8" t="e">
        <f>#REF!*1.5</f>
        <v>#REF!</v>
      </c>
      <c r="AP61" s="8">
        <f>'Année 2'!I69*1.5</f>
        <v>0</v>
      </c>
      <c r="AQ61" s="8" t="e">
        <f>#REF!*1.5</f>
        <v>#REF!</v>
      </c>
      <c r="AR61" s="8" t="e">
        <f>#REF!*1.5</f>
        <v>#REF!</v>
      </c>
      <c r="AS61" s="8" t="e">
        <f>#REF!*1.5</f>
        <v>#REF!</v>
      </c>
    </row>
    <row r="62" spans="40:45">
      <c r="AN62" s="8">
        <f>'Année 1'!I73*1.5</f>
        <v>0</v>
      </c>
      <c r="AO62" s="8" t="e">
        <f>#REF!*1.5</f>
        <v>#REF!</v>
      </c>
      <c r="AP62" s="8">
        <f>'Année 2'!I70*1.5</f>
        <v>0</v>
      </c>
      <c r="AQ62" s="8" t="e">
        <f>#REF!*1.5</f>
        <v>#REF!</v>
      </c>
      <c r="AR62" s="8" t="e">
        <f>#REF!*1.5</f>
        <v>#REF!</v>
      </c>
      <c r="AS62" s="8" t="e">
        <f>#REF!*1.5</f>
        <v>#REF!</v>
      </c>
    </row>
    <row r="63" spans="40:45">
      <c r="AN63" s="8">
        <f>'Année 1'!I74*1.5</f>
        <v>0</v>
      </c>
      <c r="AO63" s="8" t="e">
        <f>#REF!*1.5</f>
        <v>#REF!</v>
      </c>
      <c r="AP63" s="8">
        <f>'Année 2'!I71*1.5</f>
        <v>0</v>
      </c>
      <c r="AQ63" s="8" t="e">
        <f>#REF!*1.5</f>
        <v>#REF!</v>
      </c>
      <c r="AR63" s="8" t="e">
        <f>#REF!*1.5</f>
        <v>#REF!</v>
      </c>
      <c r="AS63" s="8" t="e">
        <f>#REF!*1.5</f>
        <v>#REF!</v>
      </c>
    </row>
    <row r="64" spans="40:45">
      <c r="AN64" s="8">
        <f>'Année 1'!I75*1.5</f>
        <v>0</v>
      </c>
      <c r="AO64" s="8" t="e">
        <f>#REF!*1.5</f>
        <v>#REF!</v>
      </c>
      <c r="AP64" s="8">
        <f>'Année 2'!I72*1.5</f>
        <v>0</v>
      </c>
      <c r="AQ64" s="8" t="e">
        <f>#REF!*1.5</f>
        <v>#REF!</v>
      </c>
      <c r="AR64" s="8" t="e">
        <f>#REF!*1.5</f>
        <v>#REF!</v>
      </c>
      <c r="AS64" s="8" t="e">
        <f>#REF!*1.5</f>
        <v>#REF!</v>
      </c>
    </row>
    <row r="65" spans="40:45">
      <c r="AN65" s="8">
        <f>'Année 1'!I76*1.5</f>
        <v>0</v>
      </c>
      <c r="AO65" s="8" t="e">
        <f>#REF!*1.5</f>
        <v>#REF!</v>
      </c>
      <c r="AP65" s="8">
        <f>'Année 2'!I73*1.5</f>
        <v>0</v>
      </c>
      <c r="AQ65" s="8" t="e">
        <f>#REF!*1.5</f>
        <v>#REF!</v>
      </c>
      <c r="AR65" s="8" t="e">
        <f>#REF!*1.5</f>
        <v>#REF!</v>
      </c>
      <c r="AS65" s="8" t="e">
        <f>#REF!*1.5</f>
        <v>#REF!</v>
      </c>
    </row>
    <row r="66" spans="40:45">
      <c r="AN66" s="8">
        <f>'Année 1'!I77*1.5</f>
        <v>0</v>
      </c>
      <c r="AO66" s="8" t="e">
        <f>#REF!*1.5</f>
        <v>#REF!</v>
      </c>
      <c r="AP66" s="8">
        <f>'Année 2'!I74*1.5</f>
        <v>0</v>
      </c>
      <c r="AQ66" s="8" t="e">
        <f>#REF!*1.5</f>
        <v>#REF!</v>
      </c>
      <c r="AR66" s="8" t="e">
        <f>#REF!*1.5</f>
        <v>#REF!</v>
      </c>
      <c r="AS66" s="8" t="e">
        <f>#REF!*1.5</f>
        <v>#REF!</v>
      </c>
    </row>
    <row r="67" spans="40:45">
      <c r="AN67" s="8">
        <f>'Année 1'!I78*1.5</f>
        <v>0</v>
      </c>
      <c r="AO67" s="8" t="e">
        <f>#REF!*1.5</f>
        <v>#REF!</v>
      </c>
      <c r="AP67" s="8">
        <f>'Année 2'!I75*1.5</f>
        <v>0</v>
      </c>
      <c r="AQ67" s="8" t="e">
        <f>#REF!*1.5</f>
        <v>#REF!</v>
      </c>
      <c r="AR67" s="8" t="e">
        <f>#REF!*1.5</f>
        <v>#REF!</v>
      </c>
      <c r="AS67" s="8" t="e">
        <f>#REF!*1.5</f>
        <v>#REF!</v>
      </c>
    </row>
    <row r="68" spans="40:45">
      <c r="AN68" s="8">
        <f>'Année 1'!I79*1.5</f>
        <v>0</v>
      </c>
      <c r="AO68" s="8" t="e">
        <f>#REF!*1.5</f>
        <v>#REF!</v>
      </c>
      <c r="AP68" s="8">
        <f>'Année 2'!I76*1.5</f>
        <v>0</v>
      </c>
      <c r="AQ68" s="8" t="e">
        <f>#REF!*1.5</f>
        <v>#REF!</v>
      </c>
      <c r="AR68" s="8" t="e">
        <f>#REF!*1.5</f>
        <v>#REF!</v>
      </c>
      <c r="AS68" s="8" t="e">
        <f>#REF!*1.5</f>
        <v>#REF!</v>
      </c>
    </row>
    <row r="69" spans="40:45">
      <c r="AN69" s="8">
        <f>'Année 1'!I80*1.5</f>
        <v>0</v>
      </c>
      <c r="AO69" s="8" t="e">
        <f>#REF!*1.5</f>
        <v>#REF!</v>
      </c>
      <c r="AP69" s="8">
        <f>'Année 2'!I77*1.5</f>
        <v>0</v>
      </c>
      <c r="AQ69" s="8" t="e">
        <f>#REF!*1.5</f>
        <v>#REF!</v>
      </c>
      <c r="AR69" s="8" t="e">
        <f>#REF!*1.5</f>
        <v>#REF!</v>
      </c>
      <c r="AS69" s="8" t="e">
        <f>#REF!*1.5</f>
        <v>#REF!</v>
      </c>
    </row>
    <row r="70" spans="40:45">
      <c r="AN70" s="8">
        <f>'Année 1'!I81*1.5</f>
        <v>0</v>
      </c>
      <c r="AO70" s="8" t="e">
        <f>#REF!*1.5</f>
        <v>#REF!</v>
      </c>
      <c r="AP70" s="8">
        <f>'Année 2'!I78*1.5</f>
        <v>0</v>
      </c>
      <c r="AQ70" s="8" t="e">
        <f>#REF!*1.5</f>
        <v>#REF!</v>
      </c>
      <c r="AR70" s="8" t="e">
        <f>#REF!*1.5</f>
        <v>#REF!</v>
      </c>
      <c r="AS70" s="8" t="e">
        <f>#REF!*1.5</f>
        <v>#REF!</v>
      </c>
    </row>
    <row r="71" spans="40:45">
      <c r="AN71" s="8">
        <f>'Année 1'!I82*1.5</f>
        <v>0</v>
      </c>
      <c r="AO71" s="8" t="e">
        <f>#REF!*1.5</f>
        <v>#REF!</v>
      </c>
      <c r="AP71" s="8">
        <f>'Année 2'!I79*1.5</f>
        <v>0</v>
      </c>
      <c r="AQ71" s="8" t="e">
        <f>#REF!*1.5</f>
        <v>#REF!</v>
      </c>
      <c r="AR71" s="8" t="e">
        <f>#REF!*1.5</f>
        <v>#REF!</v>
      </c>
      <c r="AS71" s="8" t="e">
        <f>#REF!*1.5</f>
        <v>#REF!</v>
      </c>
    </row>
    <row r="72" spans="40:45">
      <c r="AN72" s="8">
        <f>'Année 1'!I83*1.5</f>
        <v>0</v>
      </c>
      <c r="AO72" s="8" t="e">
        <f>#REF!*1.5</f>
        <v>#REF!</v>
      </c>
      <c r="AP72" s="8">
        <f>'Année 2'!I80*1.5</f>
        <v>0</v>
      </c>
      <c r="AQ72" s="8" t="e">
        <f>#REF!*1.5</f>
        <v>#REF!</v>
      </c>
      <c r="AR72" s="8" t="e">
        <f>#REF!*1.5</f>
        <v>#REF!</v>
      </c>
      <c r="AS72" s="8" t="e">
        <f>#REF!*1.5</f>
        <v>#REF!</v>
      </c>
    </row>
    <row r="73" spans="40:45">
      <c r="AN73" s="8">
        <f>'Année 1'!I84*1.5</f>
        <v>0</v>
      </c>
      <c r="AO73" s="8" t="e">
        <f>#REF!*1.5</f>
        <v>#REF!</v>
      </c>
      <c r="AP73" s="8">
        <f>'Année 2'!I81*1.5</f>
        <v>0</v>
      </c>
      <c r="AQ73" s="8" t="e">
        <f>#REF!*1.5</f>
        <v>#REF!</v>
      </c>
      <c r="AR73" s="8" t="e">
        <f>#REF!*1.5</f>
        <v>#REF!</v>
      </c>
      <c r="AS73" s="8" t="e">
        <f>#REF!*1.5</f>
        <v>#REF!</v>
      </c>
    </row>
    <row r="74" spans="40:45">
      <c r="AN74" s="8">
        <f>'Année 1'!I85*1.5</f>
        <v>0</v>
      </c>
      <c r="AO74" s="8" t="e">
        <f>#REF!*1.5</f>
        <v>#REF!</v>
      </c>
      <c r="AP74" s="8">
        <f>'Année 2'!I82*1.5</f>
        <v>0</v>
      </c>
      <c r="AQ74" s="8" t="e">
        <f>#REF!*1.5</f>
        <v>#REF!</v>
      </c>
      <c r="AR74" s="8" t="e">
        <f>#REF!*1.5</f>
        <v>#REF!</v>
      </c>
      <c r="AS74" s="8" t="e">
        <f>#REF!*1.5</f>
        <v>#REF!</v>
      </c>
    </row>
    <row r="75" spans="40:45">
      <c r="AN75" s="8">
        <f>'Année 1'!I86*1.5</f>
        <v>0</v>
      </c>
      <c r="AO75" s="8" t="e">
        <f>#REF!*1.5</f>
        <v>#REF!</v>
      </c>
      <c r="AP75" s="8">
        <f>'Année 2'!I83*1.5</f>
        <v>0</v>
      </c>
      <c r="AQ75" s="8" t="e">
        <f>#REF!*1.5</f>
        <v>#REF!</v>
      </c>
      <c r="AR75" s="8" t="e">
        <f>#REF!*1.5</f>
        <v>#REF!</v>
      </c>
      <c r="AS75" s="8" t="e">
        <f>#REF!*1.5</f>
        <v>#REF!</v>
      </c>
    </row>
    <row r="76" spans="40:45">
      <c r="AN76" s="8">
        <f>'Année 1'!I87*1.5</f>
        <v>0</v>
      </c>
      <c r="AO76" s="8" t="e">
        <f>#REF!*1.5</f>
        <v>#REF!</v>
      </c>
      <c r="AP76" s="8">
        <f>'Année 2'!I84*1.5</f>
        <v>0</v>
      </c>
      <c r="AQ76" s="8" t="e">
        <f>#REF!*1.5</f>
        <v>#REF!</v>
      </c>
      <c r="AR76" s="8" t="e">
        <f>#REF!*1.5</f>
        <v>#REF!</v>
      </c>
      <c r="AS76" s="8" t="e">
        <f>#REF!*1.5</f>
        <v>#REF!</v>
      </c>
    </row>
    <row r="77" spans="40:45">
      <c r="AN77" s="8">
        <f>'Année 1'!I88*1.5</f>
        <v>0</v>
      </c>
      <c r="AO77" s="8" t="e">
        <f>#REF!*1.5</f>
        <v>#REF!</v>
      </c>
      <c r="AP77" s="8">
        <f>'Année 2'!I85*1.5</f>
        <v>0</v>
      </c>
      <c r="AQ77" s="8" t="e">
        <f>#REF!*1.5</f>
        <v>#REF!</v>
      </c>
      <c r="AR77" s="8" t="e">
        <f>#REF!*1.5</f>
        <v>#REF!</v>
      </c>
      <c r="AS77" s="8" t="e">
        <f>#REF!*1.5</f>
        <v>#REF!</v>
      </c>
    </row>
    <row r="78" spans="40:45">
      <c r="AN78" s="8">
        <f>'Année 1'!I89*1.5</f>
        <v>0</v>
      </c>
      <c r="AO78" s="8" t="e">
        <f>#REF!*1.5</f>
        <v>#REF!</v>
      </c>
      <c r="AP78" s="8">
        <f>'Année 2'!I86*1.5</f>
        <v>0</v>
      </c>
      <c r="AQ78" s="8" t="e">
        <f>#REF!*1.5</f>
        <v>#REF!</v>
      </c>
      <c r="AR78" s="8" t="e">
        <f>#REF!*1.5</f>
        <v>#REF!</v>
      </c>
      <c r="AS78" s="8" t="e">
        <f>#REF!*1.5</f>
        <v>#REF!</v>
      </c>
    </row>
    <row r="79" spans="40:45">
      <c r="AN79" s="8">
        <f>'Année 1'!I90*1.5</f>
        <v>0</v>
      </c>
      <c r="AO79" s="8" t="e">
        <f>#REF!*1.5</f>
        <v>#REF!</v>
      </c>
      <c r="AP79" s="8">
        <f>'Année 2'!I87*1.5</f>
        <v>0</v>
      </c>
      <c r="AQ79" s="8" t="e">
        <f>#REF!*1.5</f>
        <v>#REF!</v>
      </c>
      <c r="AR79" s="8" t="e">
        <f>#REF!*1.5</f>
        <v>#REF!</v>
      </c>
      <c r="AS79" s="8" t="e">
        <f>#REF!*1.5</f>
        <v>#REF!</v>
      </c>
    </row>
    <row r="80" spans="40:45">
      <c r="AN80" s="8">
        <f>'Année 1'!I91*1.5</f>
        <v>0</v>
      </c>
      <c r="AO80" s="8" t="e">
        <f>#REF!*1.5</f>
        <v>#REF!</v>
      </c>
      <c r="AP80" s="8">
        <f>'Année 2'!I88*1.5</f>
        <v>0</v>
      </c>
      <c r="AQ80" s="8" t="e">
        <f>#REF!*1.5</f>
        <v>#REF!</v>
      </c>
      <c r="AR80" s="8" t="e">
        <f>#REF!*1.5</f>
        <v>#REF!</v>
      </c>
      <c r="AS80" s="8" t="e">
        <f>#REF!*1.5</f>
        <v>#REF!</v>
      </c>
    </row>
    <row r="81" spans="40:45">
      <c r="AN81" s="8">
        <f>'Année 1'!I92*1.5</f>
        <v>0</v>
      </c>
      <c r="AO81" s="8" t="e">
        <f>#REF!*1.5</f>
        <v>#REF!</v>
      </c>
      <c r="AP81" s="8">
        <f>'Année 2'!I89*1.5</f>
        <v>0</v>
      </c>
      <c r="AQ81" s="8" t="e">
        <f>#REF!*1.5</f>
        <v>#REF!</v>
      </c>
      <c r="AR81" s="8" t="e">
        <f>#REF!*1.5</f>
        <v>#REF!</v>
      </c>
      <c r="AS81" s="8" t="e">
        <f>#REF!*1.5</f>
        <v>#REF!</v>
      </c>
    </row>
    <row r="82" spans="40:45">
      <c r="AN82" s="8">
        <f>'Année 1'!I93*1.5</f>
        <v>0</v>
      </c>
      <c r="AO82" s="8" t="e">
        <f>#REF!*1.5</f>
        <v>#REF!</v>
      </c>
      <c r="AP82" s="8">
        <f>'Année 2'!I90*1.5</f>
        <v>0</v>
      </c>
      <c r="AQ82" s="8" t="e">
        <f>#REF!*1.5</f>
        <v>#REF!</v>
      </c>
      <c r="AR82" s="8" t="e">
        <f>#REF!*1.5</f>
        <v>#REF!</v>
      </c>
      <c r="AS82" s="8" t="e">
        <f>#REF!*1.5</f>
        <v>#REF!</v>
      </c>
    </row>
    <row r="83" spans="40:45">
      <c r="AN83" s="8">
        <f>'Année 1'!I94*1.5</f>
        <v>0</v>
      </c>
      <c r="AO83" s="8" t="e">
        <f>#REF!*1.5</f>
        <v>#REF!</v>
      </c>
      <c r="AP83" s="8">
        <f>'Année 2'!I91*1.5</f>
        <v>0</v>
      </c>
      <c r="AQ83" s="8" t="e">
        <f>#REF!*1.5</f>
        <v>#REF!</v>
      </c>
      <c r="AR83" s="8" t="e">
        <f>#REF!*1.5</f>
        <v>#REF!</v>
      </c>
      <c r="AS83" s="8" t="e">
        <f>#REF!*1.5</f>
        <v>#REF!</v>
      </c>
    </row>
    <row r="84" spans="40:45">
      <c r="AN84" s="8">
        <f>'Année 1'!I95*1.5</f>
        <v>0</v>
      </c>
      <c r="AO84" s="8" t="e">
        <f>#REF!*1.5</f>
        <v>#REF!</v>
      </c>
      <c r="AP84" s="8">
        <f>'Année 2'!I92*1.5</f>
        <v>0</v>
      </c>
      <c r="AQ84" s="8" t="e">
        <f>#REF!*1.5</f>
        <v>#REF!</v>
      </c>
      <c r="AR84" s="8" t="e">
        <f>#REF!*1.5</f>
        <v>#REF!</v>
      </c>
      <c r="AS84" s="8" t="e">
        <f>#REF!*1.5</f>
        <v>#REF!</v>
      </c>
    </row>
    <row r="85" spans="40:45">
      <c r="AN85" s="8">
        <f>'Année 1'!I96*1.5</f>
        <v>0</v>
      </c>
      <c r="AO85" s="8" t="e">
        <f>#REF!*1.5</f>
        <v>#REF!</v>
      </c>
      <c r="AP85" s="8">
        <f>'Année 2'!I93*1.5</f>
        <v>0</v>
      </c>
      <c r="AQ85" s="8" t="e">
        <f>#REF!*1.5</f>
        <v>#REF!</v>
      </c>
      <c r="AR85" s="8" t="e">
        <f>#REF!*1.5</f>
        <v>#REF!</v>
      </c>
      <c r="AS85" s="8" t="e">
        <f>#REF!*1.5</f>
        <v>#REF!</v>
      </c>
    </row>
    <row r="86" spans="40:45">
      <c r="AN86" s="8">
        <f>'Année 1'!I97*1.5</f>
        <v>0</v>
      </c>
      <c r="AO86" s="8" t="e">
        <f>#REF!*1.5</f>
        <v>#REF!</v>
      </c>
      <c r="AP86" s="8">
        <f>'Année 2'!I94*1.5</f>
        <v>0</v>
      </c>
      <c r="AQ86" s="8" t="e">
        <f>#REF!*1.5</f>
        <v>#REF!</v>
      </c>
      <c r="AR86" s="8" t="e">
        <f>#REF!*1.5</f>
        <v>#REF!</v>
      </c>
      <c r="AS86" s="8" t="e">
        <f>#REF!*1.5</f>
        <v>#REF!</v>
      </c>
    </row>
    <row r="87" spans="40:45">
      <c r="AN87" s="8">
        <f>'Année 1'!I98*1.5</f>
        <v>0</v>
      </c>
      <c r="AO87" s="8" t="e">
        <f>#REF!*1.5</f>
        <v>#REF!</v>
      </c>
      <c r="AP87" s="8">
        <f>'Année 2'!I95*1.5</f>
        <v>0</v>
      </c>
      <c r="AQ87" s="8" t="e">
        <f>#REF!*1.5</f>
        <v>#REF!</v>
      </c>
      <c r="AR87" s="8" t="e">
        <f>#REF!*1.5</f>
        <v>#REF!</v>
      </c>
      <c r="AS87" s="8" t="e">
        <f>#REF!*1.5</f>
        <v>#REF!</v>
      </c>
    </row>
    <row r="88" spans="40:45">
      <c r="AN88" s="8">
        <f>'Année 1'!I99*1.5</f>
        <v>0</v>
      </c>
      <c r="AO88" s="8" t="e">
        <f>#REF!*1.5</f>
        <v>#REF!</v>
      </c>
      <c r="AP88" s="8">
        <f>'Année 2'!I96*1.5</f>
        <v>0</v>
      </c>
      <c r="AQ88" s="8" t="e">
        <f>#REF!*1.5</f>
        <v>#REF!</v>
      </c>
      <c r="AR88" s="8" t="e">
        <f>#REF!*1.5</f>
        <v>#REF!</v>
      </c>
      <c r="AS88" s="8" t="e">
        <f>#REF!*1.5</f>
        <v>#REF!</v>
      </c>
    </row>
    <row r="89" spans="40:45">
      <c r="AN89" s="8">
        <f>'Année 1'!I100*1.5</f>
        <v>0</v>
      </c>
      <c r="AO89" s="8" t="e">
        <f>#REF!*1.5</f>
        <v>#REF!</v>
      </c>
      <c r="AP89" s="8">
        <f>'Année 2'!I97*1.5</f>
        <v>0</v>
      </c>
      <c r="AQ89" s="8" t="e">
        <f>#REF!*1.5</f>
        <v>#REF!</v>
      </c>
      <c r="AR89" s="8" t="e">
        <f>#REF!*1.5</f>
        <v>#REF!</v>
      </c>
      <c r="AS89" s="8" t="e">
        <f>#REF!*1.5</f>
        <v>#REF!</v>
      </c>
    </row>
    <row r="90" spans="40:45">
      <c r="AN90" s="8">
        <f>'Année 1'!I101*1.5</f>
        <v>0</v>
      </c>
      <c r="AO90" s="8" t="e">
        <f>#REF!*1.5</f>
        <v>#REF!</v>
      </c>
      <c r="AP90" s="8">
        <f>'Année 2'!I98*1.5</f>
        <v>0</v>
      </c>
      <c r="AQ90" s="8" t="e">
        <f>#REF!*1.5</f>
        <v>#REF!</v>
      </c>
      <c r="AR90" s="8" t="e">
        <f>#REF!*1.5</f>
        <v>#REF!</v>
      </c>
      <c r="AS90" s="8" t="e">
        <f>#REF!*1.5</f>
        <v>#REF!</v>
      </c>
    </row>
    <row r="91" spans="40:45">
      <c r="AN91" s="8">
        <f>'Année 1'!I102*1.5</f>
        <v>0</v>
      </c>
      <c r="AO91" s="8" t="e">
        <f>#REF!*1.5</f>
        <v>#REF!</v>
      </c>
      <c r="AP91" s="8">
        <f>'Année 2'!I99*1.5</f>
        <v>0</v>
      </c>
      <c r="AQ91" s="8" t="e">
        <f>#REF!*1.5</f>
        <v>#REF!</v>
      </c>
      <c r="AR91" s="8" t="e">
        <f>#REF!*1.5</f>
        <v>#REF!</v>
      </c>
      <c r="AS91" s="8" t="e">
        <f>#REF!*1.5</f>
        <v>#REF!</v>
      </c>
    </row>
    <row r="92" spans="40:45">
      <c r="AN92" s="8">
        <f>'Année 1'!I103*1.5</f>
        <v>0</v>
      </c>
      <c r="AO92" s="8" t="e">
        <f>#REF!*1.5</f>
        <v>#REF!</v>
      </c>
      <c r="AP92" s="8">
        <f>'Année 2'!I100*1.5</f>
        <v>0</v>
      </c>
      <c r="AQ92" s="8" t="e">
        <f>#REF!*1.5</f>
        <v>#REF!</v>
      </c>
      <c r="AR92" s="8" t="e">
        <f>#REF!*1.5</f>
        <v>#REF!</v>
      </c>
      <c r="AS92" s="8" t="e">
        <f>#REF!*1.5</f>
        <v>#REF!</v>
      </c>
    </row>
    <row r="93" spans="40:45">
      <c r="AN93" s="8">
        <f>'Année 1'!I104*1.5</f>
        <v>0</v>
      </c>
      <c r="AO93" s="8" t="e">
        <f>#REF!*1.5</f>
        <v>#REF!</v>
      </c>
      <c r="AP93" s="8">
        <f>'Année 2'!I101*1.5</f>
        <v>0</v>
      </c>
      <c r="AQ93" s="8" t="e">
        <f>#REF!*1.5</f>
        <v>#REF!</v>
      </c>
      <c r="AR93" s="8" t="e">
        <f>#REF!*1.5</f>
        <v>#REF!</v>
      </c>
      <c r="AS93" s="8" t="e">
        <f>#REF!*1.5</f>
        <v>#REF!</v>
      </c>
    </row>
    <row r="94" spans="40:45">
      <c r="AN94" s="8">
        <f>'Année 1'!I105*1.5</f>
        <v>0</v>
      </c>
      <c r="AO94" s="8" t="e">
        <f>#REF!*1.5</f>
        <v>#REF!</v>
      </c>
      <c r="AP94" s="8">
        <f>'Année 2'!I102*1.5</f>
        <v>0</v>
      </c>
      <c r="AQ94" s="8" t="e">
        <f>#REF!*1.5</f>
        <v>#REF!</v>
      </c>
      <c r="AR94" s="8" t="e">
        <f>#REF!*1.5</f>
        <v>#REF!</v>
      </c>
      <c r="AS94" s="8" t="e">
        <f>#REF!*1.5</f>
        <v>#REF!</v>
      </c>
    </row>
    <row r="95" spans="40:45">
      <c r="AN95" s="8">
        <f>'Année 1'!I106*1.5</f>
        <v>0</v>
      </c>
      <c r="AO95" s="8" t="e">
        <f>#REF!*1.5</f>
        <v>#REF!</v>
      </c>
      <c r="AP95" s="8">
        <f>'Année 2'!I103*1.5</f>
        <v>0</v>
      </c>
      <c r="AQ95" s="8" t="e">
        <f>#REF!*1.5</f>
        <v>#REF!</v>
      </c>
      <c r="AR95" s="8" t="e">
        <f>#REF!*1.5</f>
        <v>#REF!</v>
      </c>
      <c r="AS95" s="8" t="e">
        <f>#REF!*1.5</f>
        <v>#REF!</v>
      </c>
    </row>
    <row r="96" spans="40:45">
      <c r="AN96" s="8">
        <f>'Année 1'!I107*1.5</f>
        <v>0</v>
      </c>
      <c r="AO96" s="8" t="e">
        <f>#REF!*1.5</f>
        <v>#REF!</v>
      </c>
      <c r="AP96" s="8">
        <f>'Année 2'!I104*1.5</f>
        <v>0</v>
      </c>
      <c r="AQ96" s="8" t="e">
        <f>#REF!*1.5</f>
        <v>#REF!</v>
      </c>
      <c r="AR96" s="8" t="e">
        <f>#REF!*1.5</f>
        <v>#REF!</v>
      </c>
      <c r="AS96" s="8" t="e">
        <f>#REF!*1.5</f>
        <v>#REF!</v>
      </c>
    </row>
    <row r="97" spans="40:45">
      <c r="AN97" s="8">
        <f>'Année 1'!I108*1.5</f>
        <v>0</v>
      </c>
      <c r="AO97" s="8" t="e">
        <f>#REF!*1.5</f>
        <v>#REF!</v>
      </c>
      <c r="AP97" s="8">
        <f>'Année 2'!I105*1.5</f>
        <v>0</v>
      </c>
      <c r="AQ97" s="8" t="e">
        <f>#REF!*1.5</f>
        <v>#REF!</v>
      </c>
      <c r="AR97" s="8" t="e">
        <f>#REF!*1.5</f>
        <v>#REF!</v>
      </c>
      <c r="AS97" s="8" t="e">
        <f>#REF!*1.5</f>
        <v>#REF!</v>
      </c>
    </row>
    <row r="98" spans="40:45">
      <c r="AN98" s="8">
        <f>'Année 1'!I109*1.5</f>
        <v>0</v>
      </c>
      <c r="AO98" s="8" t="e">
        <f>#REF!*1.5</f>
        <v>#REF!</v>
      </c>
      <c r="AP98" s="8">
        <f>'Année 2'!I106*1.5</f>
        <v>0</v>
      </c>
      <c r="AQ98" s="8" t="e">
        <f>#REF!*1.5</f>
        <v>#REF!</v>
      </c>
      <c r="AR98" s="8" t="e">
        <f>#REF!*1.5</f>
        <v>#REF!</v>
      </c>
      <c r="AS98" s="8" t="e">
        <f>#REF!*1.5</f>
        <v>#REF!</v>
      </c>
    </row>
    <row r="99" spans="40:45">
      <c r="AN99" s="8">
        <f>'Année 1'!I110*1.5</f>
        <v>0</v>
      </c>
      <c r="AO99" s="8" t="e">
        <f>#REF!*1.5</f>
        <v>#REF!</v>
      </c>
      <c r="AP99" s="8">
        <f>'Année 2'!I107*1.5</f>
        <v>0</v>
      </c>
      <c r="AQ99" s="8" t="e">
        <f>#REF!*1.5</f>
        <v>#REF!</v>
      </c>
      <c r="AR99" s="8" t="e">
        <f>#REF!*1.5</f>
        <v>#REF!</v>
      </c>
      <c r="AS99" s="8" t="e">
        <f>#REF!*1.5</f>
        <v>#REF!</v>
      </c>
    </row>
    <row r="100" spans="40:45">
      <c r="AN100" s="8">
        <f>'Année 1'!I111*1.5</f>
        <v>0</v>
      </c>
      <c r="AO100" s="8" t="e">
        <f>#REF!*1.5</f>
        <v>#REF!</v>
      </c>
      <c r="AP100" s="8">
        <f>'Année 2'!I108*1.5</f>
        <v>0</v>
      </c>
      <c r="AQ100" s="8" t="e">
        <f>#REF!*1.5</f>
        <v>#REF!</v>
      </c>
      <c r="AR100" s="8" t="e">
        <f>#REF!*1.5</f>
        <v>#REF!</v>
      </c>
      <c r="AS100" s="8" t="e">
        <f>#REF!*1.5</f>
        <v>#REF!</v>
      </c>
    </row>
    <row r="101" spans="40:45">
      <c r="AN101" s="8">
        <f>'Année 1'!I112*1.5</f>
        <v>0</v>
      </c>
      <c r="AO101" s="8" t="e">
        <f>#REF!*1.5</f>
        <v>#REF!</v>
      </c>
      <c r="AP101" s="8">
        <f>'Année 2'!I109*1.5</f>
        <v>0</v>
      </c>
      <c r="AQ101" s="8" t="e">
        <f>#REF!*1.5</f>
        <v>#REF!</v>
      </c>
      <c r="AR101" s="8" t="e">
        <f>#REF!*1.5</f>
        <v>#REF!</v>
      </c>
      <c r="AS101" s="8" t="e">
        <f>#REF!*1.5</f>
        <v>#REF!</v>
      </c>
    </row>
    <row r="102" spans="40:45">
      <c r="AN102" s="8">
        <f>'Année 1'!I113*1.5</f>
        <v>0</v>
      </c>
      <c r="AO102" s="8" t="e">
        <f>#REF!*1.5</f>
        <v>#REF!</v>
      </c>
      <c r="AP102" s="8">
        <f>'Année 2'!I110*1.5</f>
        <v>0</v>
      </c>
      <c r="AQ102" s="8" t="e">
        <f>#REF!*1.5</f>
        <v>#REF!</v>
      </c>
      <c r="AR102" s="8" t="e">
        <f>#REF!*1.5</f>
        <v>#REF!</v>
      </c>
      <c r="AS102" s="8" t="e">
        <f>#REF!*1.5</f>
        <v>#REF!</v>
      </c>
    </row>
    <row r="103" spans="40:45">
      <c r="AN103" s="8">
        <f>'Année 1'!I114*1.5</f>
        <v>0</v>
      </c>
      <c r="AO103" s="8" t="e">
        <f>#REF!*1.5</f>
        <v>#REF!</v>
      </c>
      <c r="AP103" s="8">
        <f>'Année 2'!I111*1.5</f>
        <v>0</v>
      </c>
      <c r="AQ103" s="8" t="e">
        <f>#REF!*1.5</f>
        <v>#REF!</v>
      </c>
      <c r="AR103" s="8" t="e">
        <f>#REF!*1.5</f>
        <v>#REF!</v>
      </c>
      <c r="AS103" s="8" t="e">
        <f>#REF!*1.5</f>
        <v>#REF!</v>
      </c>
    </row>
    <row r="104" spans="40:45">
      <c r="AN104" s="8">
        <f>'Année 1'!I115*1.5</f>
        <v>0</v>
      </c>
      <c r="AO104" s="8" t="e">
        <f>#REF!*1.5</f>
        <v>#REF!</v>
      </c>
      <c r="AP104" s="8">
        <f>'Année 2'!I112*1.5</f>
        <v>0</v>
      </c>
      <c r="AQ104" s="8" t="e">
        <f>#REF!*1.5</f>
        <v>#REF!</v>
      </c>
      <c r="AR104" s="8" t="e">
        <f>#REF!*1.5</f>
        <v>#REF!</v>
      </c>
      <c r="AS104" s="8" t="e">
        <f>#REF!*1.5</f>
        <v>#REF!</v>
      </c>
    </row>
    <row r="105" spans="40:45">
      <c r="AN105" s="8">
        <f>'Année 1'!I116*1.5</f>
        <v>0</v>
      </c>
      <c r="AO105" s="8" t="e">
        <f>#REF!*1.5</f>
        <v>#REF!</v>
      </c>
      <c r="AP105" s="8">
        <f>'Année 2'!I113*1.5</f>
        <v>0</v>
      </c>
      <c r="AQ105" s="8" t="e">
        <f>#REF!*1.5</f>
        <v>#REF!</v>
      </c>
      <c r="AR105" s="8" t="e">
        <f>#REF!*1.5</f>
        <v>#REF!</v>
      </c>
      <c r="AS105" s="8" t="e">
        <f>#REF!*1.5</f>
        <v>#REF!</v>
      </c>
    </row>
    <row r="106" spans="40:45">
      <c r="AN106" s="8">
        <f>'Année 1'!I117*1.5</f>
        <v>0</v>
      </c>
      <c r="AO106" s="8" t="e">
        <f>#REF!*1.5</f>
        <v>#REF!</v>
      </c>
      <c r="AP106" s="8">
        <f>'Année 2'!I114*1.5</f>
        <v>0</v>
      </c>
      <c r="AQ106" s="8" t="e">
        <f>#REF!*1.5</f>
        <v>#REF!</v>
      </c>
      <c r="AR106" s="8" t="e">
        <f>#REF!*1.5</f>
        <v>#REF!</v>
      </c>
      <c r="AS106" s="8" t="e">
        <f>#REF!*1.5</f>
        <v>#REF!</v>
      </c>
    </row>
    <row r="107" spans="40:45">
      <c r="AN107" s="8">
        <f>'Année 1'!I118*1.5</f>
        <v>0</v>
      </c>
      <c r="AO107" s="8" t="e">
        <f>#REF!*1.5</f>
        <v>#REF!</v>
      </c>
      <c r="AP107" s="8">
        <f>'Année 2'!I115*1.5</f>
        <v>0</v>
      </c>
      <c r="AQ107" s="8" t="e">
        <f>#REF!*1.5</f>
        <v>#REF!</v>
      </c>
      <c r="AR107" s="8" t="e">
        <f>#REF!*1.5</f>
        <v>#REF!</v>
      </c>
      <c r="AS107" s="8" t="e">
        <f>#REF!*1.5</f>
        <v>#REF!</v>
      </c>
    </row>
    <row r="108" spans="40:45">
      <c r="AN108" s="8">
        <f>'Année 1'!I119*1.5</f>
        <v>0</v>
      </c>
      <c r="AO108" s="8" t="e">
        <f>#REF!*1.5</f>
        <v>#REF!</v>
      </c>
      <c r="AP108" s="8">
        <f>'Année 2'!I116*1.5</f>
        <v>0</v>
      </c>
      <c r="AQ108" s="8" t="e">
        <f>#REF!*1.5</f>
        <v>#REF!</v>
      </c>
      <c r="AR108" s="8" t="e">
        <f>#REF!*1.5</f>
        <v>#REF!</v>
      </c>
      <c r="AS108" s="8" t="e">
        <f>#REF!*1.5</f>
        <v>#REF!</v>
      </c>
    </row>
    <row r="109" spans="40:45">
      <c r="AN109" s="8">
        <f>'Année 1'!I120*1.5</f>
        <v>0</v>
      </c>
      <c r="AO109" s="8" t="e">
        <f>#REF!*1.5</f>
        <v>#REF!</v>
      </c>
      <c r="AP109" s="8">
        <f>'Année 2'!I117*1.5</f>
        <v>0</v>
      </c>
      <c r="AQ109" s="8" t="e">
        <f>#REF!*1.5</f>
        <v>#REF!</v>
      </c>
      <c r="AR109" s="8" t="e">
        <f>#REF!*1.5</f>
        <v>#REF!</v>
      </c>
      <c r="AS109" s="8" t="e">
        <f>#REF!*1.5</f>
        <v>#REF!</v>
      </c>
    </row>
    <row r="110" spans="40:45">
      <c r="AN110" s="8">
        <f>'Année 1'!I121*1.5</f>
        <v>0</v>
      </c>
      <c r="AO110" s="8" t="e">
        <f>#REF!*1.5</f>
        <v>#REF!</v>
      </c>
      <c r="AP110" s="8">
        <f>'Année 2'!I118*1.5</f>
        <v>0</v>
      </c>
      <c r="AQ110" s="8" t="e">
        <f>#REF!*1.5</f>
        <v>#REF!</v>
      </c>
      <c r="AR110" s="8" t="e">
        <f>#REF!*1.5</f>
        <v>#REF!</v>
      </c>
      <c r="AS110" s="8" t="e">
        <f>#REF!*1.5</f>
        <v>#REF!</v>
      </c>
    </row>
    <row r="111" spans="40:45">
      <c r="AN111" s="8">
        <f>'Année 1'!I122*1.5</f>
        <v>0</v>
      </c>
      <c r="AO111" s="8" t="e">
        <f>#REF!*1.5</f>
        <v>#REF!</v>
      </c>
      <c r="AP111" s="8">
        <f>'Année 2'!I119*1.5</f>
        <v>0</v>
      </c>
      <c r="AQ111" s="8" t="e">
        <f>#REF!*1.5</f>
        <v>#REF!</v>
      </c>
      <c r="AR111" s="8" t="e">
        <f>#REF!*1.5</f>
        <v>#REF!</v>
      </c>
      <c r="AS111" s="8" t="e">
        <f>#REF!*1.5</f>
        <v>#REF!</v>
      </c>
    </row>
    <row r="112" spans="40:45">
      <c r="AN112" s="8">
        <f>'Année 1'!I123*1.5</f>
        <v>0</v>
      </c>
      <c r="AO112" s="8" t="e">
        <f>#REF!*1.5</f>
        <v>#REF!</v>
      </c>
      <c r="AP112" s="8">
        <f>'Année 2'!I120*1.5</f>
        <v>0</v>
      </c>
      <c r="AQ112" s="8" t="e">
        <f>#REF!*1.5</f>
        <v>#REF!</v>
      </c>
      <c r="AR112" s="8" t="e">
        <f>#REF!*1.5</f>
        <v>#REF!</v>
      </c>
      <c r="AS112" s="8" t="e">
        <f>#REF!*1.5</f>
        <v>#REF!</v>
      </c>
    </row>
    <row r="113" spans="40:45">
      <c r="AN113" s="8">
        <f>'Année 1'!I124*1.5</f>
        <v>0</v>
      </c>
      <c r="AO113" s="8" t="e">
        <f>#REF!*1.5</f>
        <v>#REF!</v>
      </c>
      <c r="AP113" s="8">
        <f>'Année 2'!I121*1.5</f>
        <v>0</v>
      </c>
      <c r="AQ113" s="8" t="e">
        <f>#REF!*1.5</f>
        <v>#REF!</v>
      </c>
      <c r="AR113" s="8" t="e">
        <f>#REF!*1.5</f>
        <v>#REF!</v>
      </c>
      <c r="AS113" s="8" t="e">
        <f>#REF!*1.5</f>
        <v>#REF!</v>
      </c>
    </row>
    <row r="114" spans="40:45">
      <c r="AN114" s="8">
        <f>'Année 1'!I125*1.5</f>
        <v>0</v>
      </c>
      <c r="AO114" s="8" t="e">
        <f>#REF!*1.5</f>
        <v>#REF!</v>
      </c>
      <c r="AP114" s="8">
        <f>'Année 2'!I122*1.5</f>
        <v>0</v>
      </c>
      <c r="AQ114" s="8" t="e">
        <f>#REF!*1.5</f>
        <v>#REF!</v>
      </c>
      <c r="AR114" s="8" t="e">
        <f>#REF!*1.5</f>
        <v>#REF!</v>
      </c>
      <c r="AS114" s="8" t="e">
        <f>#REF!*1.5</f>
        <v>#REF!</v>
      </c>
    </row>
    <row r="115" spans="40:45">
      <c r="AN115" s="8">
        <f>'Année 1'!I126*1.5</f>
        <v>0</v>
      </c>
      <c r="AO115" s="8" t="e">
        <f>#REF!*1.5</f>
        <v>#REF!</v>
      </c>
      <c r="AP115" s="8">
        <f>'Année 2'!I123*1.5</f>
        <v>0</v>
      </c>
      <c r="AQ115" s="8" t="e">
        <f>#REF!*1.5</f>
        <v>#REF!</v>
      </c>
      <c r="AR115" s="8" t="e">
        <f>#REF!*1.5</f>
        <v>#REF!</v>
      </c>
      <c r="AS115" s="8" t="e">
        <f>#REF!*1.5</f>
        <v>#REF!</v>
      </c>
    </row>
    <row r="116" spans="40:45">
      <c r="AN116" s="8">
        <f>'Année 1'!I127*1.5</f>
        <v>0</v>
      </c>
      <c r="AO116" s="8" t="e">
        <f>#REF!*1.5</f>
        <v>#REF!</v>
      </c>
      <c r="AP116" s="8">
        <f>'Année 2'!I124*1.5</f>
        <v>0</v>
      </c>
      <c r="AQ116" s="8" t="e">
        <f>#REF!*1.5</f>
        <v>#REF!</v>
      </c>
      <c r="AR116" s="8" t="e">
        <f>#REF!*1.5</f>
        <v>#REF!</v>
      </c>
      <c r="AS116" s="8" t="e">
        <f>#REF!*1.5</f>
        <v>#REF!</v>
      </c>
    </row>
    <row r="117" spans="40:45">
      <c r="AN117" s="8">
        <f>'Année 1'!I128*1.5</f>
        <v>0</v>
      </c>
      <c r="AO117" s="8" t="e">
        <f>#REF!*1.5</f>
        <v>#REF!</v>
      </c>
      <c r="AP117" s="8">
        <f>'Année 2'!I125*1.5</f>
        <v>0</v>
      </c>
      <c r="AQ117" s="8" t="e">
        <f>#REF!*1.5</f>
        <v>#REF!</v>
      </c>
      <c r="AR117" s="8" t="e">
        <f>#REF!*1.5</f>
        <v>#REF!</v>
      </c>
      <c r="AS117" s="8" t="e">
        <f>#REF!*1.5</f>
        <v>#REF!</v>
      </c>
    </row>
    <row r="118" spans="40:45">
      <c r="AN118" s="8">
        <f>'Année 1'!I129*1.5</f>
        <v>0</v>
      </c>
      <c r="AO118" s="8" t="e">
        <f>#REF!*1.5</f>
        <v>#REF!</v>
      </c>
      <c r="AP118" s="8">
        <f>'Année 2'!I126*1.5</f>
        <v>0</v>
      </c>
      <c r="AQ118" s="8" t="e">
        <f>#REF!*1.5</f>
        <v>#REF!</v>
      </c>
      <c r="AR118" s="8" t="e">
        <f>#REF!*1.5</f>
        <v>#REF!</v>
      </c>
      <c r="AS118" s="8" t="e">
        <f>#REF!*1.5</f>
        <v>#REF!</v>
      </c>
    </row>
    <row r="119" spans="40:45">
      <c r="AN119" s="8">
        <f>'Année 1'!I130*1.5</f>
        <v>0</v>
      </c>
      <c r="AO119" s="8" t="e">
        <f>#REF!*1.5</f>
        <v>#REF!</v>
      </c>
      <c r="AP119" s="8">
        <f>'Année 2'!I127*1.5</f>
        <v>0</v>
      </c>
      <c r="AQ119" s="8" t="e">
        <f>#REF!*1.5</f>
        <v>#REF!</v>
      </c>
      <c r="AR119" s="8" t="e">
        <f>#REF!*1.5</f>
        <v>#REF!</v>
      </c>
      <c r="AS119" s="8" t="e">
        <f>#REF!*1.5</f>
        <v>#REF!</v>
      </c>
    </row>
    <row r="120" spans="40:45">
      <c r="AN120" s="8">
        <f>'Année 1'!I131*1.5</f>
        <v>0</v>
      </c>
      <c r="AO120" s="8" t="e">
        <f>#REF!*1.5</f>
        <v>#REF!</v>
      </c>
      <c r="AP120" s="8">
        <f>'Année 2'!I128*1.5</f>
        <v>0</v>
      </c>
      <c r="AQ120" s="8" t="e">
        <f>#REF!*1.5</f>
        <v>#REF!</v>
      </c>
      <c r="AR120" s="8" t="e">
        <f>#REF!*1.5</f>
        <v>#REF!</v>
      </c>
      <c r="AS120" s="8" t="e">
        <f>#REF!*1.5</f>
        <v>#REF!</v>
      </c>
    </row>
    <row r="121" spans="40:45">
      <c r="AN121" s="8">
        <f>'Année 1'!I132*1.5</f>
        <v>0</v>
      </c>
      <c r="AO121" s="8" t="e">
        <f>#REF!*1.5</f>
        <v>#REF!</v>
      </c>
      <c r="AP121" s="8">
        <f>'Année 2'!I129*1.5</f>
        <v>0</v>
      </c>
      <c r="AQ121" s="8" t="e">
        <f>#REF!*1.5</f>
        <v>#REF!</v>
      </c>
      <c r="AR121" s="8" t="e">
        <f>#REF!*1.5</f>
        <v>#REF!</v>
      </c>
      <c r="AS121" s="8" t="e">
        <f>#REF!*1.5</f>
        <v>#REF!</v>
      </c>
    </row>
    <row r="122" spans="40:45">
      <c r="AN122" s="8">
        <f>'Année 1'!I133*1.5</f>
        <v>0</v>
      </c>
      <c r="AO122" s="8" t="e">
        <f>#REF!*1.5</f>
        <v>#REF!</v>
      </c>
      <c r="AP122" s="8">
        <f>'Année 2'!I130*1.5</f>
        <v>0</v>
      </c>
      <c r="AQ122" s="8" t="e">
        <f>#REF!*1.5</f>
        <v>#REF!</v>
      </c>
      <c r="AR122" s="8" t="e">
        <f>#REF!*1.5</f>
        <v>#REF!</v>
      </c>
      <c r="AS122" s="8" t="e">
        <f>#REF!*1.5</f>
        <v>#REF!</v>
      </c>
    </row>
    <row r="123" spans="40:45">
      <c r="AN123" s="8">
        <f>'Année 1'!I134*1.5</f>
        <v>0</v>
      </c>
      <c r="AO123" s="8" t="e">
        <f>#REF!*1.5</f>
        <v>#REF!</v>
      </c>
      <c r="AP123" s="8">
        <f>'Année 2'!I131*1.5</f>
        <v>0</v>
      </c>
      <c r="AQ123" s="8" t="e">
        <f>#REF!*1.5</f>
        <v>#REF!</v>
      </c>
      <c r="AR123" s="8" t="e">
        <f>#REF!*1.5</f>
        <v>#REF!</v>
      </c>
      <c r="AS123" s="8" t="e">
        <f>#REF!*1.5</f>
        <v>#REF!</v>
      </c>
    </row>
    <row r="124" spans="40:45">
      <c r="AN124" s="8">
        <f>'Année 1'!I135*1.5</f>
        <v>0</v>
      </c>
      <c r="AO124" s="8" t="e">
        <f>#REF!*1.5</f>
        <v>#REF!</v>
      </c>
      <c r="AP124" s="8">
        <f>'Année 2'!I132*1.5</f>
        <v>0</v>
      </c>
      <c r="AQ124" s="8" t="e">
        <f>#REF!*1.5</f>
        <v>#REF!</v>
      </c>
      <c r="AR124" s="8" t="e">
        <f>#REF!*1.5</f>
        <v>#REF!</v>
      </c>
      <c r="AS124" s="8" t="e">
        <f>#REF!*1.5</f>
        <v>#REF!</v>
      </c>
    </row>
    <row r="125" spans="40:45">
      <c r="AN125" s="8">
        <f>'Année 1'!I136*1.5</f>
        <v>0</v>
      </c>
      <c r="AO125" s="8" t="e">
        <f>#REF!*1.5</f>
        <v>#REF!</v>
      </c>
      <c r="AP125" s="8">
        <f>'Année 2'!I133*1.5</f>
        <v>0</v>
      </c>
      <c r="AQ125" s="8" t="e">
        <f>#REF!*1.5</f>
        <v>#REF!</v>
      </c>
      <c r="AR125" s="8" t="e">
        <f>#REF!*1.5</f>
        <v>#REF!</v>
      </c>
      <c r="AS125" s="8" t="e">
        <f>#REF!*1.5</f>
        <v>#REF!</v>
      </c>
    </row>
    <row r="126" spans="40:45">
      <c r="AN126" s="8">
        <f>'Année 1'!I137*1.5</f>
        <v>0</v>
      </c>
      <c r="AO126" s="8" t="e">
        <f>#REF!*1.5</f>
        <v>#REF!</v>
      </c>
      <c r="AP126" s="8">
        <f>'Année 2'!I134*1.5</f>
        <v>0</v>
      </c>
      <c r="AQ126" s="8" t="e">
        <f>#REF!*1.5</f>
        <v>#REF!</v>
      </c>
      <c r="AR126" s="8" t="e">
        <f>#REF!*1.5</f>
        <v>#REF!</v>
      </c>
      <c r="AS126" s="8" t="e">
        <f>#REF!*1.5</f>
        <v>#REF!</v>
      </c>
    </row>
    <row r="127" spans="40:45">
      <c r="AN127" s="8">
        <f>'Année 1'!I138*1.5</f>
        <v>0</v>
      </c>
      <c r="AO127" s="8" t="e">
        <f>#REF!*1.5</f>
        <v>#REF!</v>
      </c>
      <c r="AP127" s="8">
        <f>'Année 2'!I135*1.5</f>
        <v>0</v>
      </c>
      <c r="AQ127" s="8" t="e">
        <f>#REF!*1.5</f>
        <v>#REF!</v>
      </c>
      <c r="AR127" s="8" t="e">
        <f>#REF!*1.5</f>
        <v>#REF!</v>
      </c>
      <c r="AS127" s="8" t="e">
        <f>#REF!*1.5</f>
        <v>#REF!</v>
      </c>
    </row>
    <row r="128" spans="40:45">
      <c r="AN128" s="8">
        <f>'Année 1'!I139*1.5</f>
        <v>0</v>
      </c>
      <c r="AO128" s="8" t="e">
        <f>#REF!*1.5</f>
        <v>#REF!</v>
      </c>
      <c r="AP128" s="8">
        <f>'Année 2'!I136*1.5</f>
        <v>0</v>
      </c>
      <c r="AQ128" s="8" t="e">
        <f>#REF!*1.5</f>
        <v>#REF!</v>
      </c>
      <c r="AR128" s="8" t="e">
        <f>#REF!*1.5</f>
        <v>#REF!</v>
      </c>
      <c r="AS128" s="8" t="e">
        <f>#REF!*1.5</f>
        <v>#REF!</v>
      </c>
    </row>
    <row r="129" spans="40:45">
      <c r="AN129" s="8">
        <f>'Année 1'!I140*1.5</f>
        <v>0</v>
      </c>
      <c r="AO129" s="8" t="e">
        <f>#REF!*1.5</f>
        <v>#REF!</v>
      </c>
      <c r="AP129" s="8">
        <f>'Année 2'!I137*1.5</f>
        <v>0</v>
      </c>
      <c r="AQ129" s="8" t="e">
        <f>#REF!*1.5</f>
        <v>#REF!</v>
      </c>
      <c r="AR129" s="8" t="e">
        <f>#REF!*1.5</f>
        <v>#REF!</v>
      </c>
      <c r="AS129" s="8" t="e">
        <f>#REF!*1.5</f>
        <v>#REF!</v>
      </c>
    </row>
    <row r="130" spans="40:45">
      <c r="AN130" s="8">
        <f>'Année 1'!I141*1.5</f>
        <v>0</v>
      </c>
      <c r="AO130" s="8" t="e">
        <f>#REF!*1.5</f>
        <v>#REF!</v>
      </c>
      <c r="AP130" s="8">
        <f>'Année 2'!I138*1.5</f>
        <v>0</v>
      </c>
      <c r="AQ130" s="8" t="e">
        <f>#REF!*1.5</f>
        <v>#REF!</v>
      </c>
      <c r="AR130" s="8" t="e">
        <f>#REF!*1.5</f>
        <v>#REF!</v>
      </c>
      <c r="AS130" s="8" t="e">
        <f>#REF!*1.5</f>
        <v>#REF!</v>
      </c>
    </row>
    <row r="131" spans="40:45">
      <c r="AN131" s="8">
        <f>'Année 1'!I142*1.5</f>
        <v>0</v>
      </c>
      <c r="AO131" s="8" t="e">
        <f>#REF!*1.5</f>
        <v>#REF!</v>
      </c>
      <c r="AP131" s="8">
        <f>'Année 2'!I139*1.5</f>
        <v>0</v>
      </c>
      <c r="AQ131" s="8" t="e">
        <f>#REF!*1.5</f>
        <v>#REF!</v>
      </c>
      <c r="AR131" s="8" t="e">
        <f>#REF!*1.5</f>
        <v>#REF!</v>
      </c>
      <c r="AS131" s="8" t="e">
        <f>#REF!*1.5</f>
        <v>#REF!</v>
      </c>
    </row>
    <row r="132" spans="40:45">
      <c r="AN132" s="8">
        <f>'Année 1'!I143*1.5</f>
        <v>0</v>
      </c>
      <c r="AO132" s="8" t="e">
        <f>#REF!*1.5</f>
        <v>#REF!</v>
      </c>
      <c r="AP132" s="8">
        <f>'Année 2'!I140*1.5</f>
        <v>0</v>
      </c>
      <c r="AQ132" s="8" t="e">
        <f>#REF!*1.5</f>
        <v>#REF!</v>
      </c>
      <c r="AR132" s="8" t="e">
        <f>#REF!*1.5</f>
        <v>#REF!</v>
      </c>
      <c r="AS132" s="8" t="e">
        <f>#REF!*1.5</f>
        <v>#REF!</v>
      </c>
    </row>
    <row r="133" spans="40:45">
      <c r="AN133" s="8">
        <f>'Année 1'!I144*1.5</f>
        <v>0</v>
      </c>
      <c r="AO133" s="8" t="e">
        <f>#REF!*1.5</f>
        <v>#REF!</v>
      </c>
      <c r="AP133" s="8">
        <f>'Année 2'!I141*1.5</f>
        <v>0</v>
      </c>
      <c r="AQ133" s="8" t="e">
        <f>#REF!*1.5</f>
        <v>#REF!</v>
      </c>
      <c r="AR133" s="8" t="e">
        <f>#REF!*1.5</f>
        <v>#REF!</v>
      </c>
      <c r="AS133" s="8" t="e">
        <f>#REF!*1.5</f>
        <v>#REF!</v>
      </c>
    </row>
    <row r="134" spans="40:45">
      <c r="AN134" s="8">
        <f>'Année 1'!I145*1.5</f>
        <v>0</v>
      </c>
      <c r="AO134" s="8" t="e">
        <f>#REF!*1.5</f>
        <v>#REF!</v>
      </c>
      <c r="AP134" s="8">
        <f>'Année 2'!I142*1.5</f>
        <v>0</v>
      </c>
      <c r="AQ134" s="8" t="e">
        <f>#REF!*1.5</f>
        <v>#REF!</v>
      </c>
      <c r="AR134" s="8" t="e">
        <f>#REF!*1.5</f>
        <v>#REF!</v>
      </c>
      <c r="AS134" s="8" t="e">
        <f>#REF!*1.5</f>
        <v>#REF!</v>
      </c>
    </row>
    <row r="135" spans="40:45">
      <c r="AN135" s="8">
        <f>'Année 1'!I146*1.5</f>
        <v>0</v>
      </c>
      <c r="AO135" s="8" t="e">
        <f>#REF!*1.5</f>
        <v>#REF!</v>
      </c>
      <c r="AP135" s="8">
        <f>'Année 2'!I143*1.5</f>
        <v>0</v>
      </c>
      <c r="AQ135" s="8" t="e">
        <f>#REF!*1.5</f>
        <v>#REF!</v>
      </c>
      <c r="AR135" s="8" t="e">
        <f>#REF!*1.5</f>
        <v>#REF!</v>
      </c>
      <c r="AS135" s="8" t="e">
        <f>#REF!*1.5</f>
        <v>#REF!</v>
      </c>
    </row>
    <row r="136" spans="40:45">
      <c r="AN136" s="8">
        <f>'Année 1'!I147*1.5</f>
        <v>0</v>
      </c>
      <c r="AO136" s="8" t="e">
        <f>#REF!*1.5</f>
        <v>#REF!</v>
      </c>
      <c r="AP136" s="8">
        <f>'Année 2'!I144*1.5</f>
        <v>0</v>
      </c>
      <c r="AQ136" s="8" t="e">
        <f>#REF!*1.5</f>
        <v>#REF!</v>
      </c>
      <c r="AR136" s="8" t="e">
        <f>#REF!*1.5</f>
        <v>#REF!</v>
      </c>
      <c r="AS136" s="8" t="e">
        <f>#REF!*1.5</f>
        <v>#REF!</v>
      </c>
    </row>
    <row r="137" spans="40:45">
      <c r="AN137" s="8">
        <f>'Année 1'!I148*1.5</f>
        <v>0</v>
      </c>
      <c r="AO137" s="8" t="e">
        <f>#REF!*1.5</f>
        <v>#REF!</v>
      </c>
      <c r="AP137" s="8">
        <f>'Année 2'!I145*1.5</f>
        <v>0</v>
      </c>
      <c r="AQ137" s="8" t="e">
        <f>#REF!*1.5</f>
        <v>#REF!</v>
      </c>
      <c r="AR137" s="8" t="e">
        <f>#REF!*1.5</f>
        <v>#REF!</v>
      </c>
      <c r="AS137" s="8" t="e">
        <f>#REF!*1.5</f>
        <v>#REF!</v>
      </c>
    </row>
    <row r="138" spans="40:45">
      <c r="AN138" s="8">
        <f>'Année 1'!I149*1.5</f>
        <v>0</v>
      </c>
      <c r="AO138" s="8" t="e">
        <f>#REF!*1.5</f>
        <v>#REF!</v>
      </c>
      <c r="AP138" s="8">
        <f>'Année 2'!I146*1.5</f>
        <v>0</v>
      </c>
      <c r="AQ138" s="8" t="e">
        <f>#REF!*1.5</f>
        <v>#REF!</v>
      </c>
      <c r="AR138" s="8" t="e">
        <f>#REF!*1.5</f>
        <v>#REF!</v>
      </c>
      <c r="AS138" s="8" t="e">
        <f>#REF!*1.5</f>
        <v>#REF!</v>
      </c>
    </row>
    <row r="139" spans="40:45">
      <c r="AN139" s="8">
        <f>'Année 1'!I150*1.5</f>
        <v>0</v>
      </c>
      <c r="AO139" s="8" t="e">
        <f>#REF!*1.5</f>
        <v>#REF!</v>
      </c>
      <c r="AP139" s="8">
        <f>'Année 2'!I147*1.5</f>
        <v>0</v>
      </c>
      <c r="AQ139" s="8" t="e">
        <f>#REF!*1.5</f>
        <v>#REF!</v>
      </c>
      <c r="AR139" s="8" t="e">
        <f>#REF!*1.5</f>
        <v>#REF!</v>
      </c>
      <c r="AS139" s="8" t="e">
        <f>#REF!*1.5</f>
        <v>#REF!</v>
      </c>
    </row>
    <row r="140" spans="40:45">
      <c r="AN140" s="8">
        <f>'Année 1'!I151*1.5</f>
        <v>0</v>
      </c>
      <c r="AO140" s="8" t="e">
        <f>#REF!*1.5</f>
        <v>#REF!</v>
      </c>
      <c r="AP140" s="8">
        <f>'Année 2'!I148*1.5</f>
        <v>0</v>
      </c>
      <c r="AQ140" s="8" t="e">
        <f>#REF!*1.5</f>
        <v>#REF!</v>
      </c>
      <c r="AR140" s="8" t="e">
        <f>#REF!*1.5</f>
        <v>#REF!</v>
      </c>
      <c r="AS140" s="8" t="e">
        <f>#REF!*1.5</f>
        <v>#REF!</v>
      </c>
    </row>
    <row r="141" spans="40:45">
      <c r="AN141" s="8">
        <f>'Année 1'!I152*1.5</f>
        <v>0</v>
      </c>
      <c r="AO141" s="8" t="e">
        <f>#REF!*1.5</f>
        <v>#REF!</v>
      </c>
      <c r="AP141" s="8">
        <f>'Année 2'!I149*1.5</f>
        <v>0</v>
      </c>
      <c r="AQ141" s="8" t="e">
        <f>#REF!*1.5</f>
        <v>#REF!</v>
      </c>
      <c r="AR141" s="8" t="e">
        <f>#REF!*1.5</f>
        <v>#REF!</v>
      </c>
      <c r="AS141" s="8" t="e">
        <f>#REF!*1.5</f>
        <v>#REF!</v>
      </c>
    </row>
    <row r="142" spans="40:45">
      <c r="AN142" s="8">
        <f>'Année 1'!I153*1.5</f>
        <v>0</v>
      </c>
      <c r="AO142" s="8" t="e">
        <f>#REF!*1.5</f>
        <v>#REF!</v>
      </c>
      <c r="AP142" s="8">
        <f>'Année 2'!I150*1.5</f>
        <v>0</v>
      </c>
      <c r="AQ142" s="8" t="e">
        <f>#REF!*1.5</f>
        <v>#REF!</v>
      </c>
      <c r="AR142" s="8" t="e">
        <f>#REF!*1.5</f>
        <v>#REF!</v>
      </c>
      <c r="AS142" s="8" t="e">
        <f>#REF!*1.5</f>
        <v>#REF!</v>
      </c>
    </row>
    <row r="143" spans="40:45">
      <c r="AN143" s="8">
        <f>'Année 1'!I154*1.5</f>
        <v>0</v>
      </c>
      <c r="AO143" s="8" t="e">
        <f>#REF!*1.5</f>
        <v>#REF!</v>
      </c>
      <c r="AP143" s="8">
        <f>'Année 2'!I151*1.5</f>
        <v>0</v>
      </c>
      <c r="AQ143" s="8" t="e">
        <f>#REF!*1.5</f>
        <v>#REF!</v>
      </c>
      <c r="AR143" s="8" t="e">
        <f>#REF!*1.5</f>
        <v>#REF!</v>
      </c>
      <c r="AS143" s="8" t="e">
        <f>#REF!*1.5</f>
        <v>#REF!</v>
      </c>
    </row>
    <row r="144" spans="40:45">
      <c r="AN144" s="8">
        <f>'Année 1'!I155*1.5</f>
        <v>0</v>
      </c>
      <c r="AO144" s="8" t="e">
        <f>#REF!*1.5</f>
        <v>#REF!</v>
      </c>
      <c r="AP144" s="8">
        <f>'Année 2'!I152*1.5</f>
        <v>0</v>
      </c>
      <c r="AQ144" s="8" t="e">
        <f>#REF!*1.5</f>
        <v>#REF!</v>
      </c>
      <c r="AR144" s="8" t="e">
        <f>#REF!*1.5</f>
        <v>#REF!</v>
      </c>
      <c r="AS144" s="8" t="e">
        <f>#REF!*1.5</f>
        <v>#REF!</v>
      </c>
    </row>
    <row r="145" spans="40:45">
      <c r="AN145" s="8">
        <f>'Année 1'!I156*1.5</f>
        <v>0</v>
      </c>
      <c r="AO145" s="8" t="e">
        <f>#REF!*1.5</f>
        <v>#REF!</v>
      </c>
      <c r="AP145" s="8">
        <f>'Année 2'!I153*1.5</f>
        <v>0</v>
      </c>
      <c r="AQ145" s="8" t="e">
        <f>#REF!*1.5</f>
        <v>#REF!</v>
      </c>
      <c r="AR145" s="8" t="e">
        <f>#REF!*1.5</f>
        <v>#REF!</v>
      </c>
      <c r="AS145" s="8" t="e">
        <f>#REF!*1.5</f>
        <v>#REF!</v>
      </c>
    </row>
    <row r="146" spans="40:45">
      <c r="AN146" s="8">
        <f>'Année 1'!I157*1.5</f>
        <v>0</v>
      </c>
      <c r="AO146" s="8" t="e">
        <f>#REF!*1.5</f>
        <v>#REF!</v>
      </c>
      <c r="AP146" s="8">
        <f>'Année 2'!I154*1.5</f>
        <v>0</v>
      </c>
      <c r="AQ146" s="8" t="e">
        <f>#REF!*1.5</f>
        <v>#REF!</v>
      </c>
      <c r="AR146" s="8" t="e">
        <f>#REF!*1.5</f>
        <v>#REF!</v>
      </c>
      <c r="AS146" s="8" t="e">
        <f>#REF!*1.5</f>
        <v>#REF!</v>
      </c>
    </row>
    <row r="147" spans="40:45">
      <c r="AN147" s="8">
        <f>'Année 1'!I158*1.5</f>
        <v>0</v>
      </c>
      <c r="AO147" s="8" t="e">
        <f>#REF!*1.5</f>
        <v>#REF!</v>
      </c>
      <c r="AP147" s="8">
        <f>'Année 2'!I155*1.5</f>
        <v>0</v>
      </c>
      <c r="AQ147" s="8" t="e">
        <f>#REF!*1.5</f>
        <v>#REF!</v>
      </c>
      <c r="AR147" s="8" t="e">
        <f>#REF!*1.5</f>
        <v>#REF!</v>
      </c>
      <c r="AS147" s="8" t="e">
        <f>#REF!*1.5</f>
        <v>#REF!</v>
      </c>
    </row>
    <row r="148" spans="40:45">
      <c r="AN148" s="8">
        <f>'Année 1'!I159*1.5</f>
        <v>0</v>
      </c>
      <c r="AO148" s="8" t="e">
        <f>#REF!*1.5</f>
        <v>#REF!</v>
      </c>
      <c r="AP148" s="8">
        <f>'Année 2'!I156*1.5</f>
        <v>0</v>
      </c>
      <c r="AQ148" s="8" t="e">
        <f>#REF!*1.5</f>
        <v>#REF!</v>
      </c>
      <c r="AR148" s="8" t="e">
        <f>#REF!*1.5</f>
        <v>#REF!</v>
      </c>
      <c r="AS148" s="8" t="e">
        <f>#REF!*1.5</f>
        <v>#REF!</v>
      </c>
    </row>
    <row r="149" spans="40:45">
      <c r="AN149" s="8">
        <f>'Année 1'!I160*1.5</f>
        <v>0</v>
      </c>
      <c r="AO149" s="8" t="e">
        <f>#REF!*1.5</f>
        <v>#REF!</v>
      </c>
      <c r="AP149" s="8">
        <f>'Année 2'!I157*1.5</f>
        <v>0</v>
      </c>
      <c r="AQ149" s="8" t="e">
        <f>#REF!*1.5</f>
        <v>#REF!</v>
      </c>
      <c r="AR149" s="8" t="e">
        <f>#REF!*1.5</f>
        <v>#REF!</v>
      </c>
      <c r="AS149" s="8" t="e">
        <f>#REF!*1.5</f>
        <v>#REF!</v>
      </c>
    </row>
    <row r="150" spans="40:45">
      <c r="AN150" s="8">
        <f>'Année 1'!I161*1.5</f>
        <v>0</v>
      </c>
      <c r="AO150" s="8" t="e">
        <f>#REF!*1.5</f>
        <v>#REF!</v>
      </c>
      <c r="AP150" s="8">
        <f>'Année 2'!I158*1.5</f>
        <v>0</v>
      </c>
      <c r="AQ150" s="8" t="e">
        <f>#REF!*1.5</f>
        <v>#REF!</v>
      </c>
      <c r="AR150" s="8" t="e">
        <f>#REF!*1.5</f>
        <v>#REF!</v>
      </c>
      <c r="AS150" s="8" t="e">
        <f>#REF!*1.5</f>
        <v>#REF!</v>
      </c>
    </row>
    <row r="151" spans="40:45">
      <c r="AN151" s="8">
        <f>'Année 1'!I162*1.5</f>
        <v>0</v>
      </c>
      <c r="AO151" s="8" t="e">
        <f>#REF!*1.5</f>
        <v>#REF!</v>
      </c>
      <c r="AP151" s="8">
        <f>'Année 2'!I159*1.5</f>
        <v>0</v>
      </c>
      <c r="AQ151" s="8" t="e">
        <f>#REF!*1.5</f>
        <v>#REF!</v>
      </c>
      <c r="AR151" s="8" t="e">
        <f>#REF!*1.5</f>
        <v>#REF!</v>
      </c>
      <c r="AS151" s="8" t="e">
        <f>#REF!*1.5</f>
        <v>#REF!</v>
      </c>
    </row>
    <row r="152" spans="40:45">
      <c r="AN152" s="8">
        <f>'Année 1'!I163*1.5</f>
        <v>0</v>
      </c>
      <c r="AO152" s="8" t="e">
        <f>#REF!*1.5</f>
        <v>#REF!</v>
      </c>
      <c r="AP152" s="8">
        <f>'Année 2'!I160*1.5</f>
        <v>0</v>
      </c>
      <c r="AQ152" s="8" t="e">
        <f>#REF!*1.5</f>
        <v>#REF!</v>
      </c>
      <c r="AR152" s="8" t="e">
        <f>#REF!*1.5</f>
        <v>#REF!</v>
      </c>
      <c r="AS152" s="8" t="e">
        <f>#REF!*1.5</f>
        <v>#REF!</v>
      </c>
    </row>
    <row r="153" spans="40:45">
      <c r="AN153" s="8">
        <f>'Année 1'!I164*1.5</f>
        <v>0</v>
      </c>
      <c r="AO153" s="8" t="e">
        <f>#REF!*1.5</f>
        <v>#REF!</v>
      </c>
      <c r="AP153" s="8">
        <f>'Année 2'!I161*1.5</f>
        <v>0</v>
      </c>
      <c r="AQ153" s="8" t="e">
        <f>#REF!*1.5</f>
        <v>#REF!</v>
      </c>
      <c r="AR153" s="8" t="e">
        <f>#REF!*1.5</f>
        <v>#REF!</v>
      </c>
      <c r="AS153" s="8" t="e">
        <f>#REF!*1.5</f>
        <v>#REF!</v>
      </c>
    </row>
    <row r="154" spans="40:45">
      <c r="AN154" s="8">
        <f>'Année 1'!I165*1.5</f>
        <v>0</v>
      </c>
      <c r="AO154" s="8" t="e">
        <f>#REF!*1.5</f>
        <v>#REF!</v>
      </c>
      <c r="AP154" s="8">
        <f>'Année 2'!I162*1.5</f>
        <v>0</v>
      </c>
      <c r="AQ154" s="8" t="e">
        <f>#REF!*1.5</f>
        <v>#REF!</v>
      </c>
      <c r="AR154" s="8" t="e">
        <f>#REF!*1.5</f>
        <v>#REF!</v>
      </c>
      <c r="AS154" s="8" t="e">
        <f>#REF!*1.5</f>
        <v>#REF!</v>
      </c>
    </row>
    <row r="155" spans="40:45">
      <c r="AN155" s="8">
        <f>'Année 1'!I166*1.5</f>
        <v>0</v>
      </c>
      <c r="AO155" s="8" t="e">
        <f>#REF!*1.5</f>
        <v>#REF!</v>
      </c>
      <c r="AP155" s="8">
        <f>'Année 2'!I163*1.5</f>
        <v>0</v>
      </c>
      <c r="AQ155" s="8" t="e">
        <f>#REF!*1.5</f>
        <v>#REF!</v>
      </c>
      <c r="AR155" s="8" t="e">
        <f>#REF!*1.5</f>
        <v>#REF!</v>
      </c>
      <c r="AS155" s="8" t="e">
        <f>#REF!*1.5</f>
        <v>#REF!</v>
      </c>
    </row>
    <row r="156" spans="40:45">
      <c r="AN156" s="8">
        <f>'Année 1'!I167*1.5</f>
        <v>0</v>
      </c>
      <c r="AO156" s="8" t="e">
        <f>#REF!*1.5</f>
        <v>#REF!</v>
      </c>
      <c r="AP156" s="8">
        <f>'Année 2'!I164*1.5</f>
        <v>0</v>
      </c>
      <c r="AQ156" s="8" t="e">
        <f>#REF!*1.5</f>
        <v>#REF!</v>
      </c>
      <c r="AR156" s="8" t="e">
        <f>#REF!*1.5</f>
        <v>#REF!</v>
      </c>
      <c r="AS156" s="8" t="e">
        <f>#REF!*1.5</f>
        <v>#REF!</v>
      </c>
    </row>
    <row r="157" spans="40:45">
      <c r="AN157" s="8">
        <f>'Année 1'!I168*1.5</f>
        <v>0</v>
      </c>
      <c r="AO157" s="8" t="e">
        <f>#REF!*1.5</f>
        <v>#REF!</v>
      </c>
      <c r="AP157" s="8">
        <f>'Année 2'!I165*1.5</f>
        <v>0</v>
      </c>
      <c r="AQ157" s="8" t="e">
        <f>#REF!*1.5</f>
        <v>#REF!</v>
      </c>
      <c r="AR157" s="8" t="e">
        <f>#REF!*1.5</f>
        <v>#REF!</v>
      </c>
      <c r="AS157" s="8" t="e">
        <f>#REF!*1.5</f>
        <v>#REF!</v>
      </c>
    </row>
    <row r="158" spans="40:45">
      <c r="AN158" s="8">
        <f>'Année 1'!I169*1.5</f>
        <v>0</v>
      </c>
      <c r="AO158" s="8" t="e">
        <f>#REF!*1.5</f>
        <v>#REF!</v>
      </c>
      <c r="AP158" s="8">
        <f>'Année 2'!I166*1.5</f>
        <v>0</v>
      </c>
      <c r="AQ158" s="8" t="e">
        <f>#REF!*1.5</f>
        <v>#REF!</v>
      </c>
      <c r="AR158" s="8" t="e">
        <f>#REF!*1.5</f>
        <v>#REF!</v>
      </c>
      <c r="AS158" s="8" t="e">
        <f>#REF!*1.5</f>
        <v>#REF!</v>
      </c>
    </row>
    <row r="159" spans="40:45">
      <c r="AN159" s="8">
        <f>'Année 1'!I170*1.5</f>
        <v>0</v>
      </c>
      <c r="AO159" s="8" t="e">
        <f>#REF!*1.5</f>
        <v>#REF!</v>
      </c>
      <c r="AP159" s="8">
        <f>'Année 2'!I167*1.5</f>
        <v>0</v>
      </c>
      <c r="AQ159" s="8" t="e">
        <f>#REF!*1.5</f>
        <v>#REF!</v>
      </c>
      <c r="AR159" s="8" t="e">
        <f>#REF!*1.5</f>
        <v>#REF!</v>
      </c>
      <c r="AS159" s="8" t="e">
        <f>#REF!*1.5</f>
        <v>#REF!</v>
      </c>
    </row>
    <row r="160" spans="40:45">
      <c r="AN160" s="8">
        <f>'Année 1'!I171*1.5</f>
        <v>0</v>
      </c>
      <c r="AO160" s="8" t="e">
        <f>#REF!*1.5</f>
        <v>#REF!</v>
      </c>
      <c r="AP160" s="8">
        <f>'Année 2'!I168*1.5</f>
        <v>0</v>
      </c>
      <c r="AQ160" s="8" t="e">
        <f>#REF!*1.5</f>
        <v>#REF!</v>
      </c>
      <c r="AR160" s="8" t="e">
        <f>#REF!*1.5</f>
        <v>#REF!</v>
      </c>
      <c r="AS160" s="8" t="e">
        <f>#REF!*1.5</f>
        <v>#REF!</v>
      </c>
    </row>
    <row r="161" spans="40:45">
      <c r="AN161" s="8">
        <f>'Année 1'!I172*1.5</f>
        <v>0</v>
      </c>
      <c r="AO161" s="8" t="e">
        <f>#REF!*1.5</f>
        <v>#REF!</v>
      </c>
      <c r="AP161" s="8">
        <f>'Année 2'!I169*1.5</f>
        <v>0</v>
      </c>
      <c r="AQ161" s="8" t="e">
        <f>#REF!*1.5</f>
        <v>#REF!</v>
      </c>
      <c r="AR161" s="8" t="e">
        <f>#REF!*1.5</f>
        <v>#REF!</v>
      </c>
      <c r="AS161" s="8" t="e">
        <f>#REF!*1.5</f>
        <v>#REF!</v>
      </c>
    </row>
    <row r="162" spans="40:45">
      <c r="AN162" s="8">
        <f>'Année 1'!I173*1.5</f>
        <v>0</v>
      </c>
      <c r="AO162" s="8" t="e">
        <f>#REF!*1.5</f>
        <v>#REF!</v>
      </c>
      <c r="AP162" s="8">
        <f>'Année 2'!I170*1.5</f>
        <v>0</v>
      </c>
      <c r="AQ162" s="8" t="e">
        <f>#REF!*1.5</f>
        <v>#REF!</v>
      </c>
      <c r="AR162" s="8" t="e">
        <f>#REF!*1.5</f>
        <v>#REF!</v>
      </c>
      <c r="AS162" s="8" t="e">
        <f>#REF!*1.5</f>
        <v>#REF!</v>
      </c>
    </row>
    <row r="163" spans="40:45">
      <c r="AN163" s="8">
        <f>'Année 1'!I174*1.5</f>
        <v>0</v>
      </c>
      <c r="AO163" s="8" t="e">
        <f>#REF!*1.5</f>
        <v>#REF!</v>
      </c>
      <c r="AP163" s="8">
        <f>'Année 2'!I171*1.5</f>
        <v>0</v>
      </c>
      <c r="AQ163" s="8" t="e">
        <f>#REF!*1.5</f>
        <v>#REF!</v>
      </c>
      <c r="AR163" s="8" t="e">
        <f>#REF!*1.5</f>
        <v>#REF!</v>
      </c>
      <c r="AS163" s="8" t="e">
        <f>#REF!*1.5</f>
        <v>#REF!</v>
      </c>
    </row>
    <row r="164" spans="40:45">
      <c r="AN164" s="8">
        <f>'Année 1'!I175*1.5</f>
        <v>0</v>
      </c>
      <c r="AO164" s="8" t="e">
        <f>#REF!*1.5</f>
        <v>#REF!</v>
      </c>
      <c r="AP164" s="8">
        <f>'Année 2'!I172*1.5</f>
        <v>0</v>
      </c>
      <c r="AQ164" s="8" t="e">
        <f>#REF!*1.5</f>
        <v>#REF!</v>
      </c>
      <c r="AR164" s="8" t="e">
        <f>#REF!*1.5</f>
        <v>#REF!</v>
      </c>
      <c r="AS164" s="8" t="e">
        <f>#REF!*1.5</f>
        <v>#REF!</v>
      </c>
    </row>
    <row r="165" spans="40:45">
      <c r="AN165" s="8">
        <f>'Année 1'!I176*1.5</f>
        <v>0</v>
      </c>
      <c r="AO165" s="8" t="e">
        <f>#REF!*1.5</f>
        <v>#REF!</v>
      </c>
      <c r="AP165" s="8">
        <f>'Année 2'!I173*1.5</f>
        <v>0</v>
      </c>
      <c r="AQ165" s="8" t="e">
        <f>#REF!*1.5</f>
        <v>#REF!</v>
      </c>
      <c r="AR165" s="8" t="e">
        <f>#REF!*1.5</f>
        <v>#REF!</v>
      </c>
      <c r="AS165" s="8" t="e">
        <f>#REF!*1.5</f>
        <v>#REF!</v>
      </c>
    </row>
    <row r="166" spans="40:45">
      <c r="AN166" s="8">
        <f>'Année 1'!I177*1.5</f>
        <v>0</v>
      </c>
      <c r="AO166" s="8" t="e">
        <f>#REF!*1.5</f>
        <v>#REF!</v>
      </c>
      <c r="AP166" s="8">
        <f>'Année 2'!I174*1.5</f>
        <v>0</v>
      </c>
      <c r="AQ166" s="8" t="e">
        <f>#REF!*1.5</f>
        <v>#REF!</v>
      </c>
      <c r="AR166" s="8" t="e">
        <f>#REF!*1.5</f>
        <v>#REF!</v>
      </c>
      <c r="AS166" s="8" t="e">
        <f>#REF!*1.5</f>
        <v>#REF!</v>
      </c>
    </row>
    <row r="167" spans="40:45">
      <c r="AN167" s="8">
        <f>'Année 1'!I178*1.5</f>
        <v>0</v>
      </c>
      <c r="AO167" s="8" t="e">
        <f>#REF!*1.5</f>
        <v>#REF!</v>
      </c>
      <c r="AP167" s="8">
        <f>'Année 2'!I175*1.5</f>
        <v>0</v>
      </c>
      <c r="AQ167" s="8" t="e">
        <f>#REF!*1.5</f>
        <v>#REF!</v>
      </c>
      <c r="AR167" s="8" t="e">
        <f>#REF!*1.5</f>
        <v>#REF!</v>
      </c>
      <c r="AS167" s="8" t="e">
        <f>#REF!*1.5</f>
        <v>#REF!</v>
      </c>
    </row>
    <row r="168" spans="40:45">
      <c r="AN168" s="8">
        <f>'Année 1'!I179*1.5</f>
        <v>0</v>
      </c>
      <c r="AO168" s="8" t="e">
        <f>#REF!*1.5</f>
        <v>#REF!</v>
      </c>
      <c r="AP168" s="8">
        <f>'Année 2'!I176*1.5</f>
        <v>0</v>
      </c>
      <c r="AQ168" s="8" t="e">
        <f>#REF!*1.5</f>
        <v>#REF!</v>
      </c>
      <c r="AR168" s="8" t="e">
        <f>#REF!*1.5</f>
        <v>#REF!</v>
      </c>
      <c r="AS168" s="8" t="e">
        <f>#REF!*1.5</f>
        <v>#REF!</v>
      </c>
    </row>
    <row r="169" spans="40:45">
      <c r="AN169" s="8">
        <f>'Année 1'!I180*1.5</f>
        <v>0</v>
      </c>
      <c r="AO169" s="8" t="e">
        <f>#REF!*1.5</f>
        <v>#REF!</v>
      </c>
      <c r="AP169" s="8">
        <f>'Année 2'!I177*1.5</f>
        <v>0</v>
      </c>
      <c r="AQ169" s="8" t="e">
        <f>#REF!*1.5</f>
        <v>#REF!</v>
      </c>
      <c r="AR169" s="8" t="e">
        <f>#REF!*1.5</f>
        <v>#REF!</v>
      </c>
      <c r="AS169" s="8" t="e">
        <f>#REF!*1.5</f>
        <v>#REF!</v>
      </c>
    </row>
    <row r="170" spans="40:45">
      <c r="AN170" s="8">
        <f>'Année 1'!I181*1.5</f>
        <v>0</v>
      </c>
      <c r="AO170" s="8" t="e">
        <f>#REF!*1.5</f>
        <v>#REF!</v>
      </c>
      <c r="AP170" s="8">
        <f>'Année 2'!I178*1.5</f>
        <v>0</v>
      </c>
      <c r="AQ170" s="8" t="e">
        <f>#REF!*1.5</f>
        <v>#REF!</v>
      </c>
      <c r="AR170" s="8" t="e">
        <f>#REF!*1.5</f>
        <v>#REF!</v>
      </c>
      <c r="AS170" s="8" t="e">
        <f>#REF!*1.5</f>
        <v>#REF!</v>
      </c>
    </row>
    <row r="171" spans="40:45">
      <c r="AN171" s="8">
        <f>'Année 1'!I182*1.5</f>
        <v>0</v>
      </c>
      <c r="AO171" s="8" t="e">
        <f>#REF!*1.5</f>
        <v>#REF!</v>
      </c>
      <c r="AP171" s="8">
        <f>'Année 2'!I179*1.5</f>
        <v>0</v>
      </c>
      <c r="AQ171" s="8" t="e">
        <f>#REF!*1.5</f>
        <v>#REF!</v>
      </c>
      <c r="AR171" s="8" t="e">
        <f>#REF!*1.5</f>
        <v>#REF!</v>
      </c>
      <c r="AS171" s="8" t="e">
        <f>#REF!*1.5</f>
        <v>#REF!</v>
      </c>
    </row>
    <row r="172" spans="40:45">
      <c r="AN172" s="8">
        <f>'Année 1'!I183*1.5</f>
        <v>0</v>
      </c>
      <c r="AO172" s="8" t="e">
        <f>#REF!*1.5</f>
        <v>#REF!</v>
      </c>
      <c r="AP172" s="8">
        <f>'Année 2'!I180*1.5</f>
        <v>0</v>
      </c>
      <c r="AQ172" s="8" t="e">
        <f>#REF!*1.5</f>
        <v>#REF!</v>
      </c>
      <c r="AR172" s="8" t="e">
        <f>#REF!*1.5</f>
        <v>#REF!</v>
      </c>
      <c r="AS172" s="8" t="e">
        <f>#REF!*1.5</f>
        <v>#REF!</v>
      </c>
    </row>
    <row r="173" spans="40:45">
      <c r="AN173" s="8">
        <f>'Année 1'!I184*1.5</f>
        <v>0</v>
      </c>
      <c r="AO173" s="8" t="e">
        <f>#REF!*1.5</f>
        <v>#REF!</v>
      </c>
      <c r="AP173" s="8">
        <f>'Année 2'!I181*1.5</f>
        <v>0</v>
      </c>
      <c r="AQ173" s="8" t="e">
        <f>#REF!*1.5</f>
        <v>#REF!</v>
      </c>
      <c r="AR173" s="8" t="e">
        <f>#REF!*1.5</f>
        <v>#REF!</v>
      </c>
      <c r="AS173" s="8" t="e">
        <f>#REF!*1.5</f>
        <v>#REF!</v>
      </c>
    </row>
    <row r="174" spans="40:45">
      <c r="AN174" s="8">
        <f>'Année 1'!I185*1.5</f>
        <v>0</v>
      </c>
      <c r="AO174" s="8" t="e">
        <f>#REF!*1.5</f>
        <v>#REF!</v>
      </c>
      <c r="AP174" s="8">
        <f>'Année 2'!I182*1.5</f>
        <v>0</v>
      </c>
      <c r="AQ174" s="8" t="e">
        <f>#REF!*1.5</f>
        <v>#REF!</v>
      </c>
      <c r="AR174" s="8" t="e">
        <f>#REF!*1.5</f>
        <v>#REF!</v>
      </c>
      <c r="AS174" s="8" t="e">
        <f>#REF!*1.5</f>
        <v>#REF!</v>
      </c>
    </row>
    <row r="175" spans="40:45">
      <c r="AN175" s="8">
        <f>'Année 1'!I186*1.5</f>
        <v>0</v>
      </c>
      <c r="AO175" s="8" t="e">
        <f>#REF!*1.5</f>
        <v>#REF!</v>
      </c>
      <c r="AP175" s="8">
        <f>'Année 2'!I183*1.5</f>
        <v>0</v>
      </c>
      <c r="AQ175" s="8" t="e">
        <f>#REF!*1.5</f>
        <v>#REF!</v>
      </c>
      <c r="AR175" s="8" t="e">
        <f>#REF!*1.5</f>
        <v>#REF!</v>
      </c>
      <c r="AS175" s="8" t="e">
        <f>#REF!*1.5</f>
        <v>#REF!</v>
      </c>
    </row>
    <row r="176" spans="40:45">
      <c r="AN176" s="8">
        <f>'Année 1'!I187*1.5</f>
        <v>0</v>
      </c>
      <c r="AO176" s="8" t="e">
        <f>#REF!*1.5</f>
        <v>#REF!</v>
      </c>
      <c r="AP176" s="8">
        <f>'Année 2'!I184*1.5</f>
        <v>0</v>
      </c>
      <c r="AQ176" s="8" t="e">
        <f>#REF!*1.5</f>
        <v>#REF!</v>
      </c>
      <c r="AR176" s="8" t="e">
        <f>#REF!*1.5</f>
        <v>#REF!</v>
      </c>
      <c r="AS176" s="8" t="e">
        <f>#REF!*1.5</f>
        <v>#REF!</v>
      </c>
    </row>
    <row r="177" spans="40:45">
      <c r="AN177" s="8">
        <f>'Année 1'!I188*1.5</f>
        <v>0</v>
      </c>
      <c r="AO177" s="8" t="e">
        <f>#REF!*1.5</f>
        <v>#REF!</v>
      </c>
      <c r="AP177" s="8">
        <f>'Année 2'!I185*1.5</f>
        <v>0</v>
      </c>
      <c r="AQ177" s="8" t="e">
        <f>#REF!*1.5</f>
        <v>#REF!</v>
      </c>
      <c r="AR177" s="8" t="e">
        <f>#REF!*1.5</f>
        <v>#REF!</v>
      </c>
      <c r="AS177" s="8" t="e">
        <f>#REF!*1.5</f>
        <v>#REF!</v>
      </c>
    </row>
    <row r="178" spans="40:45">
      <c r="AN178" s="8">
        <f>'Année 1'!I189*1.5</f>
        <v>0</v>
      </c>
      <c r="AO178" s="8" t="e">
        <f>#REF!*1.5</f>
        <v>#REF!</v>
      </c>
      <c r="AP178" s="8">
        <f>'Année 2'!I186*1.5</f>
        <v>0</v>
      </c>
      <c r="AQ178" s="8" t="e">
        <f>#REF!*1.5</f>
        <v>#REF!</v>
      </c>
      <c r="AR178" s="8" t="e">
        <f>#REF!*1.5</f>
        <v>#REF!</v>
      </c>
      <c r="AS178" s="8" t="e">
        <f>#REF!*1.5</f>
        <v>#REF!</v>
      </c>
    </row>
    <row r="179" spans="40:45">
      <c r="AN179" s="8">
        <f>'Année 1'!I190*1.5</f>
        <v>0</v>
      </c>
      <c r="AO179" s="8" t="e">
        <f>#REF!*1.5</f>
        <v>#REF!</v>
      </c>
      <c r="AP179" s="8">
        <f>'Année 2'!I187*1.5</f>
        <v>0</v>
      </c>
      <c r="AQ179" s="8" t="e">
        <f>#REF!*1.5</f>
        <v>#REF!</v>
      </c>
      <c r="AR179" s="8" t="e">
        <f>#REF!*1.5</f>
        <v>#REF!</v>
      </c>
      <c r="AS179" s="8" t="e">
        <f>#REF!*1.5</f>
        <v>#REF!</v>
      </c>
    </row>
    <row r="180" spans="40:45">
      <c r="AN180" s="8">
        <f>'Année 1'!I191*1.5</f>
        <v>0</v>
      </c>
      <c r="AO180" s="8" t="e">
        <f>#REF!*1.5</f>
        <v>#REF!</v>
      </c>
      <c r="AP180" s="8">
        <f>'Année 2'!I188*1.5</f>
        <v>0</v>
      </c>
      <c r="AQ180" s="8" t="e">
        <f>#REF!*1.5</f>
        <v>#REF!</v>
      </c>
      <c r="AR180" s="8" t="e">
        <f>#REF!*1.5</f>
        <v>#REF!</v>
      </c>
      <c r="AS180" s="8" t="e">
        <f>#REF!*1.5</f>
        <v>#REF!</v>
      </c>
    </row>
    <row r="181" spans="40:45">
      <c r="AN181" s="8">
        <f>'Année 1'!I192*1.5</f>
        <v>0</v>
      </c>
      <c r="AO181" s="8" t="e">
        <f>#REF!*1.5</f>
        <v>#REF!</v>
      </c>
      <c r="AP181" s="8">
        <f>'Année 2'!I189*1.5</f>
        <v>0</v>
      </c>
      <c r="AQ181" s="8" t="e">
        <f>#REF!*1.5</f>
        <v>#REF!</v>
      </c>
      <c r="AR181" s="8" t="e">
        <f>#REF!*1.5</f>
        <v>#REF!</v>
      </c>
      <c r="AS181" s="8" t="e">
        <f>#REF!*1.5</f>
        <v>#REF!</v>
      </c>
    </row>
    <row r="182" spans="40:45">
      <c r="AN182" s="8">
        <f>'Année 1'!I193*1.5</f>
        <v>0</v>
      </c>
      <c r="AO182" s="8" t="e">
        <f>#REF!*1.5</f>
        <v>#REF!</v>
      </c>
      <c r="AP182" s="8">
        <f>'Année 2'!I190*1.5</f>
        <v>0</v>
      </c>
      <c r="AQ182" s="8" t="e">
        <f>#REF!*1.5</f>
        <v>#REF!</v>
      </c>
      <c r="AR182" s="8" t="e">
        <f>#REF!*1.5</f>
        <v>#REF!</v>
      </c>
      <c r="AS182" s="8" t="e">
        <f>#REF!*1.5</f>
        <v>#REF!</v>
      </c>
    </row>
    <row r="183" spans="40:45">
      <c r="AN183" s="8">
        <f>'Année 1'!I194*1.5</f>
        <v>0</v>
      </c>
      <c r="AO183" s="8" t="e">
        <f>#REF!*1.5</f>
        <v>#REF!</v>
      </c>
      <c r="AP183" s="8">
        <f>'Année 2'!I191*1.5</f>
        <v>0</v>
      </c>
      <c r="AQ183" s="8" t="e">
        <f>#REF!*1.5</f>
        <v>#REF!</v>
      </c>
      <c r="AR183" s="8" t="e">
        <f>#REF!*1.5</f>
        <v>#REF!</v>
      </c>
      <c r="AS183" s="8" t="e">
        <f>#REF!*1.5</f>
        <v>#REF!</v>
      </c>
    </row>
    <row r="184" spans="40:45">
      <c r="AN184" s="8">
        <f>'Année 1'!I195*1.5</f>
        <v>0</v>
      </c>
      <c r="AO184" s="8" t="e">
        <f>#REF!*1.5</f>
        <v>#REF!</v>
      </c>
      <c r="AP184" s="8">
        <f>'Année 2'!I192*1.5</f>
        <v>0</v>
      </c>
      <c r="AQ184" s="8" t="e">
        <f>#REF!*1.5</f>
        <v>#REF!</v>
      </c>
      <c r="AR184" s="8" t="e">
        <f>#REF!*1.5</f>
        <v>#REF!</v>
      </c>
      <c r="AS184" s="8" t="e">
        <f>#REF!*1.5</f>
        <v>#REF!</v>
      </c>
    </row>
    <row r="185" spans="40:45">
      <c r="AN185" s="8">
        <f>'Année 1'!I196*1.5</f>
        <v>0</v>
      </c>
      <c r="AO185" s="8" t="e">
        <f>#REF!*1.5</f>
        <v>#REF!</v>
      </c>
      <c r="AP185" s="8">
        <f>'Année 2'!I193*1.5</f>
        <v>0</v>
      </c>
      <c r="AQ185" s="8" t="e">
        <f>#REF!*1.5</f>
        <v>#REF!</v>
      </c>
      <c r="AR185" s="8" t="e">
        <f>#REF!*1.5</f>
        <v>#REF!</v>
      </c>
      <c r="AS185" s="8" t="e">
        <f>#REF!*1.5</f>
        <v>#REF!</v>
      </c>
    </row>
    <row r="186" spans="40:45">
      <c r="AN186" s="8">
        <f>'Année 1'!I197*1.5</f>
        <v>0</v>
      </c>
      <c r="AO186" s="8" t="e">
        <f>#REF!*1.5</f>
        <v>#REF!</v>
      </c>
      <c r="AP186" s="8">
        <f>'Année 2'!I194*1.5</f>
        <v>0</v>
      </c>
      <c r="AQ186" s="8" t="e">
        <f>#REF!*1.5</f>
        <v>#REF!</v>
      </c>
      <c r="AR186" s="8" t="e">
        <f>#REF!*1.5</f>
        <v>#REF!</v>
      </c>
      <c r="AS186" s="8" t="e">
        <f>#REF!*1.5</f>
        <v>#REF!</v>
      </c>
    </row>
    <row r="187" spans="40:45">
      <c r="AN187" s="8">
        <f>'Année 1'!I198*1.5</f>
        <v>0</v>
      </c>
      <c r="AO187" s="8" t="e">
        <f>#REF!*1.5</f>
        <v>#REF!</v>
      </c>
      <c r="AP187" s="8">
        <f>'Année 2'!I195*1.5</f>
        <v>0</v>
      </c>
      <c r="AQ187" s="8" t="e">
        <f>#REF!*1.5</f>
        <v>#REF!</v>
      </c>
      <c r="AR187" s="8" t="e">
        <f>#REF!*1.5</f>
        <v>#REF!</v>
      </c>
      <c r="AS187" s="8" t="e">
        <f>#REF!*1.5</f>
        <v>#REF!</v>
      </c>
    </row>
    <row r="188" spans="40:45">
      <c r="AN188" s="8">
        <f>'Année 1'!I199*1.5</f>
        <v>0</v>
      </c>
      <c r="AO188" s="8" t="e">
        <f>#REF!*1.5</f>
        <v>#REF!</v>
      </c>
      <c r="AP188" s="8">
        <f>'Année 2'!I196*1.5</f>
        <v>0</v>
      </c>
      <c r="AQ188" s="8" t="e">
        <f>#REF!*1.5</f>
        <v>#REF!</v>
      </c>
      <c r="AR188" s="8" t="e">
        <f>#REF!*1.5</f>
        <v>#REF!</v>
      </c>
      <c r="AS188" s="8" t="e">
        <f>#REF!*1.5</f>
        <v>#REF!</v>
      </c>
    </row>
    <row r="189" spans="40:45">
      <c r="AN189" s="8">
        <f>'Année 1'!I200*1.5</f>
        <v>0</v>
      </c>
      <c r="AO189" s="8" t="e">
        <f>#REF!*1.5</f>
        <v>#REF!</v>
      </c>
      <c r="AP189" s="8">
        <f>'Année 2'!I197*1.5</f>
        <v>0</v>
      </c>
      <c r="AQ189" s="8" t="e">
        <f>#REF!*1.5</f>
        <v>#REF!</v>
      </c>
      <c r="AR189" s="8" t="e">
        <f>#REF!*1.5</f>
        <v>#REF!</v>
      </c>
      <c r="AS189" s="8" t="e">
        <f>#REF!*1.5</f>
        <v>#REF!</v>
      </c>
    </row>
    <row r="190" spans="40:45">
      <c r="AN190" s="8">
        <f>'Année 1'!I201*1.5</f>
        <v>0</v>
      </c>
      <c r="AO190" s="8" t="e">
        <f>#REF!*1.5</f>
        <v>#REF!</v>
      </c>
      <c r="AP190" s="8">
        <f>'Année 2'!I198*1.5</f>
        <v>0</v>
      </c>
      <c r="AQ190" s="8" t="e">
        <f>#REF!*1.5</f>
        <v>#REF!</v>
      </c>
      <c r="AR190" s="8" t="e">
        <f>#REF!*1.5</f>
        <v>#REF!</v>
      </c>
      <c r="AS190" s="8" t="e">
        <f>#REF!*1.5</f>
        <v>#REF!</v>
      </c>
    </row>
    <row r="191" spans="40:45">
      <c r="AN191" s="8">
        <f>'Année 1'!I202*1.5</f>
        <v>0</v>
      </c>
      <c r="AO191" s="8" t="e">
        <f>#REF!*1.5</f>
        <v>#REF!</v>
      </c>
      <c r="AP191" s="8">
        <f>'Année 2'!I199*1.5</f>
        <v>0</v>
      </c>
      <c r="AQ191" s="8" t="e">
        <f>#REF!*1.5</f>
        <v>#REF!</v>
      </c>
      <c r="AR191" s="8" t="e">
        <f>#REF!*1.5</f>
        <v>#REF!</v>
      </c>
      <c r="AS191" s="8" t="e">
        <f>#REF!*1.5</f>
        <v>#REF!</v>
      </c>
    </row>
    <row r="192" spans="40:45">
      <c r="AN192" s="8">
        <f>'Année 1'!I203*1.5</f>
        <v>0</v>
      </c>
      <c r="AO192" s="8" t="e">
        <f>#REF!*1.5</f>
        <v>#REF!</v>
      </c>
      <c r="AP192" s="8">
        <f>'Année 2'!I200*1.5</f>
        <v>0</v>
      </c>
      <c r="AQ192" s="8" t="e">
        <f>#REF!*1.5</f>
        <v>#REF!</v>
      </c>
      <c r="AR192" s="8" t="e">
        <f>#REF!*1.5</f>
        <v>#REF!</v>
      </c>
      <c r="AS192" s="8" t="e">
        <f>#REF!*1.5</f>
        <v>#REF!</v>
      </c>
    </row>
    <row r="193" spans="40:45">
      <c r="AN193" s="8">
        <f>'Année 1'!I204*1.5</f>
        <v>0</v>
      </c>
      <c r="AO193" s="8" t="e">
        <f>#REF!*1.5</f>
        <v>#REF!</v>
      </c>
      <c r="AP193" s="8">
        <f>'Année 2'!I201*1.5</f>
        <v>0</v>
      </c>
      <c r="AQ193" s="8" t="e">
        <f>#REF!*1.5</f>
        <v>#REF!</v>
      </c>
      <c r="AR193" s="8" t="e">
        <f>#REF!*1.5</f>
        <v>#REF!</v>
      </c>
      <c r="AS193" s="8" t="e">
        <f>#REF!*1.5</f>
        <v>#REF!</v>
      </c>
    </row>
    <row r="194" spans="40:45">
      <c r="AN194" s="8">
        <f>'Année 1'!I205*1.5</f>
        <v>0</v>
      </c>
      <c r="AO194" s="8" t="e">
        <f>#REF!*1.5</f>
        <v>#REF!</v>
      </c>
      <c r="AP194" s="8">
        <f>'Année 2'!I202*1.5</f>
        <v>0</v>
      </c>
      <c r="AQ194" s="8" t="e">
        <f>#REF!*1.5</f>
        <v>#REF!</v>
      </c>
      <c r="AR194" s="8" t="e">
        <f>#REF!*1.5</f>
        <v>#REF!</v>
      </c>
      <c r="AS194" s="8" t="e">
        <f>#REF!*1.5</f>
        <v>#REF!</v>
      </c>
    </row>
    <row r="195" spans="40:45">
      <c r="AN195" s="8">
        <f>'Année 1'!I206*1.5</f>
        <v>0</v>
      </c>
      <c r="AO195" s="8" t="e">
        <f>#REF!*1.5</f>
        <v>#REF!</v>
      </c>
      <c r="AP195" s="8">
        <f>'Année 2'!I203*1.5</f>
        <v>0</v>
      </c>
      <c r="AQ195" s="8" t="e">
        <f>#REF!*1.5</f>
        <v>#REF!</v>
      </c>
      <c r="AR195" s="8" t="e">
        <f>#REF!*1.5</f>
        <v>#REF!</v>
      </c>
      <c r="AS195" s="8" t="e">
        <f>#REF!*1.5</f>
        <v>#REF!</v>
      </c>
    </row>
    <row r="196" spans="40:45">
      <c r="AN196" s="8">
        <f>'Année 1'!I207*1.5</f>
        <v>0</v>
      </c>
      <c r="AO196" s="8" t="e">
        <f>#REF!*1.5</f>
        <v>#REF!</v>
      </c>
      <c r="AP196" s="8">
        <f>'Année 2'!I204*1.5</f>
        <v>0</v>
      </c>
      <c r="AQ196" s="8" t="e">
        <f>#REF!*1.5</f>
        <v>#REF!</v>
      </c>
      <c r="AR196" s="8" t="e">
        <f>#REF!*1.5</f>
        <v>#REF!</v>
      </c>
      <c r="AS196" s="8" t="e">
        <f>#REF!*1.5</f>
        <v>#REF!</v>
      </c>
    </row>
    <row r="197" spans="40:45">
      <c r="AN197" s="8">
        <f>'Année 1'!I208*1.5</f>
        <v>0</v>
      </c>
      <c r="AO197" s="8" t="e">
        <f>#REF!*1.5</f>
        <v>#REF!</v>
      </c>
      <c r="AP197" s="8">
        <f>'Année 2'!I205*1.5</f>
        <v>0</v>
      </c>
      <c r="AQ197" s="8" t="e">
        <f>#REF!*1.5</f>
        <v>#REF!</v>
      </c>
      <c r="AR197" s="8" t="e">
        <f>#REF!*1.5</f>
        <v>#REF!</v>
      </c>
      <c r="AS197" s="8" t="e">
        <f>#REF!*1.5</f>
        <v>#REF!</v>
      </c>
    </row>
    <row r="198" spans="40:45">
      <c r="AN198" s="8">
        <f>'Année 1'!I209*1.5</f>
        <v>0</v>
      </c>
      <c r="AO198" s="8" t="e">
        <f>#REF!*1.5</f>
        <v>#REF!</v>
      </c>
      <c r="AP198" s="8">
        <f>'Année 2'!I206*1.5</f>
        <v>0</v>
      </c>
      <c r="AQ198" s="8" t="e">
        <f>#REF!*1.5</f>
        <v>#REF!</v>
      </c>
      <c r="AR198" s="8" t="e">
        <f>#REF!*1.5</f>
        <v>#REF!</v>
      </c>
      <c r="AS198" s="8" t="e">
        <f>#REF!*1.5</f>
        <v>#REF!</v>
      </c>
    </row>
    <row r="199" spans="40:45">
      <c r="AN199" s="8">
        <f>'Année 1'!I210*1.5</f>
        <v>0</v>
      </c>
      <c r="AO199" s="8" t="e">
        <f>#REF!*1.5</f>
        <v>#REF!</v>
      </c>
      <c r="AP199" s="8">
        <f>'Année 2'!I207*1.5</f>
        <v>0</v>
      </c>
      <c r="AQ199" s="8" t="e">
        <f>#REF!*1.5</f>
        <v>#REF!</v>
      </c>
      <c r="AR199" s="8" t="e">
        <f>#REF!*1.5</f>
        <v>#REF!</v>
      </c>
      <c r="AS199" s="8" t="e">
        <f>#REF!*1.5</f>
        <v>#REF!</v>
      </c>
    </row>
    <row r="200" spans="40:45">
      <c r="AN200" s="8">
        <f>'Année 1'!I211*1.5</f>
        <v>0</v>
      </c>
      <c r="AO200" s="8" t="e">
        <f>#REF!*1.5</f>
        <v>#REF!</v>
      </c>
      <c r="AP200" s="8">
        <f>'Année 2'!I208*1.5</f>
        <v>0</v>
      </c>
      <c r="AQ200" s="8" t="e">
        <f>#REF!*1.5</f>
        <v>#REF!</v>
      </c>
      <c r="AR200" s="8" t="e">
        <f>#REF!*1.5</f>
        <v>#REF!</v>
      </c>
      <c r="AS200" s="8" t="e">
        <f>#REF!*1.5</f>
        <v>#REF!</v>
      </c>
    </row>
    <row r="201" spans="40:45">
      <c r="AN201" s="8">
        <f>'Année 1'!I212*1.5</f>
        <v>0</v>
      </c>
      <c r="AO201" s="8" t="e">
        <f>#REF!*1.5</f>
        <v>#REF!</v>
      </c>
      <c r="AP201" s="8">
        <f>'Année 2'!I209*1.5</f>
        <v>0</v>
      </c>
      <c r="AQ201" s="8" t="e">
        <f>#REF!*1.5</f>
        <v>#REF!</v>
      </c>
      <c r="AR201" s="8" t="e">
        <f>#REF!*1.5</f>
        <v>#REF!</v>
      </c>
      <c r="AS201" s="8" t="e">
        <f>#REF!*1.5</f>
        <v>#REF!</v>
      </c>
    </row>
    <row r="202" spans="40:45">
      <c r="AN202" s="8">
        <f>'Année 1'!I213*1.5</f>
        <v>0</v>
      </c>
      <c r="AO202" s="8" t="e">
        <f>#REF!*1.5</f>
        <v>#REF!</v>
      </c>
      <c r="AP202" s="8">
        <f>'Année 2'!I210*1.5</f>
        <v>0</v>
      </c>
      <c r="AQ202" s="8" t="e">
        <f>#REF!*1.5</f>
        <v>#REF!</v>
      </c>
      <c r="AR202" s="8" t="e">
        <f>#REF!*1.5</f>
        <v>#REF!</v>
      </c>
      <c r="AS202" s="8" t="e">
        <f>#REF!*1.5</f>
        <v>#REF!</v>
      </c>
    </row>
    <row r="203" spans="40:45">
      <c r="AN203" s="8">
        <f>'Année 1'!I214*1.5</f>
        <v>0</v>
      </c>
      <c r="AO203" s="8" t="e">
        <f>#REF!*1.5</f>
        <v>#REF!</v>
      </c>
      <c r="AP203" s="8">
        <f>'Année 2'!I211*1.5</f>
        <v>0</v>
      </c>
      <c r="AQ203" s="8" t="e">
        <f>#REF!*1.5</f>
        <v>#REF!</v>
      </c>
      <c r="AR203" s="8" t="e">
        <f>#REF!*1.5</f>
        <v>#REF!</v>
      </c>
      <c r="AS203" s="8" t="e">
        <f>#REF!*1.5</f>
        <v>#REF!</v>
      </c>
    </row>
    <row r="204" spans="40:45">
      <c r="AN204" s="8">
        <f>'Année 1'!I215*1.5</f>
        <v>0</v>
      </c>
      <c r="AO204" s="8" t="e">
        <f>#REF!*1.5</f>
        <v>#REF!</v>
      </c>
      <c r="AP204" s="8">
        <f>'Année 2'!I212*1.5</f>
        <v>0</v>
      </c>
      <c r="AQ204" s="8" t="e">
        <f>#REF!*1.5</f>
        <v>#REF!</v>
      </c>
      <c r="AR204" s="8" t="e">
        <f>#REF!*1.5</f>
        <v>#REF!</v>
      </c>
      <c r="AS204" s="8" t="e">
        <f>#REF!*1.5</f>
        <v>#REF!</v>
      </c>
    </row>
    <row r="205" spans="40:45">
      <c r="AN205" s="8">
        <f>'Année 1'!I216*1.5</f>
        <v>0</v>
      </c>
      <c r="AO205" s="8" t="e">
        <f>#REF!*1.5</f>
        <v>#REF!</v>
      </c>
      <c r="AP205" s="8">
        <f>'Année 2'!I213*1.5</f>
        <v>0</v>
      </c>
      <c r="AQ205" s="8" t="e">
        <f>#REF!*1.5</f>
        <v>#REF!</v>
      </c>
      <c r="AR205" s="8" t="e">
        <f>#REF!*1.5</f>
        <v>#REF!</v>
      </c>
      <c r="AS205" s="8" t="e">
        <f>#REF!*1.5</f>
        <v>#REF!</v>
      </c>
    </row>
    <row r="206" spans="40:45">
      <c r="AN206" s="8">
        <f>'Année 1'!I217*1.5</f>
        <v>0</v>
      </c>
      <c r="AO206" s="8" t="e">
        <f>#REF!*1.5</f>
        <v>#REF!</v>
      </c>
      <c r="AP206" s="8">
        <f>'Année 2'!I214*1.5</f>
        <v>0</v>
      </c>
      <c r="AQ206" s="8" t="e">
        <f>#REF!*1.5</f>
        <v>#REF!</v>
      </c>
      <c r="AR206" s="8" t="e">
        <f>#REF!*1.5</f>
        <v>#REF!</v>
      </c>
      <c r="AS206" s="8" t="e">
        <f>#REF!*1.5</f>
        <v>#REF!</v>
      </c>
    </row>
    <row r="207" spans="40:45">
      <c r="AN207" s="8">
        <f>'Année 1'!I218*1.5</f>
        <v>0</v>
      </c>
      <c r="AO207" s="8" t="e">
        <f>#REF!*1.5</f>
        <v>#REF!</v>
      </c>
      <c r="AP207" s="8">
        <f>'Année 2'!I215*1.5</f>
        <v>0</v>
      </c>
      <c r="AQ207" s="8" t="e">
        <f>#REF!*1.5</f>
        <v>#REF!</v>
      </c>
      <c r="AR207" s="8" t="e">
        <f>#REF!*1.5</f>
        <v>#REF!</v>
      </c>
      <c r="AS207" s="8" t="e">
        <f>#REF!*1.5</f>
        <v>#REF!</v>
      </c>
    </row>
    <row r="208" spans="40:45">
      <c r="AN208" s="8">
        <f>'Année 1'!I219*1.5</f>
        <v>0</v>
      </c>
      <c r="AO208" s="8" t="e">
        <f>#REF!*1.5</f>
        <v>#REF!</v>
      </c>
      <c r="AP208" s="8">
        <f>'Année 2'!I216*1.5</f>
        <v>0</v>
      </c>
      <c r="AQ208" s="8" t="e">
        <f>#REF!*1.5</f>
        <v>#REF!</v>
      </c>
      <c r="AR208" s="8" t="e">
        <f>#REF!*1.5</f>
        <v>#REF!</v>
      </c>
      <c r="AS208" s="8" t="e">
        <f>#REF!*1.5</f>
        <v>#REF!</v>
      </c>
    </row>
    <row r="209" spans="40:45">
      <c r="AN209" s="8">
        <f>'Année 1'!I220*1.5</f>
        <v>0</v>
      </c>
      <c r="AO209" s="8" t="e">
        <f>#REF!*1.5</f>
        <v>#REF!</v>
      </c>
      <c r="AP209" s="8">
        <f>'Année 2'!I217*1.5</f>
        <v>0</v>
      </c>
      <c r="AQ209" s="8" t="e">
        <f>#REF!*1.5</f>
        <v>#REF!</v>
      </c>
      <c r="AR209" s="8" t="e">
        <f>#REF!*1.5</f>
        <v>#REF!</v>
      </c>
      <c r="AS209" s="8" t="e">
        <f>#REF!*1.5</f>
        <v>#REF!</v>
      </c>
    </row>
    <row r="210" spans="40:45">
      <c r="AN210" s="8">
        <f>'Année 1'!I221*1.5</f>
        <v>0</v>
      </c>
      <c r="AO210" s="8" t="e">
        <f>#REF!*1.5</f>
        <v>#REF!</v>
      </c>
      <c r="AP210" s="8">
        <f>'Année 2'!I218*1.5</f>
        <v>0</v>
      </c>
      <c r="AQ210" s="8" t="e">
        <f>#REF!*1.5</f>
        <v>#REF!</v>
      </c>
      <c r="AR210" s="8" t="e">
        <f>#REF!*1.5</f>
        <v>#REF!</v>
      </c>
      <c r="AS210" s="8" t="e">
        <f>#REF!*1.5</f>
        <v>#REF!</v>
      </c>
    </row>
    <row r="211" spans="40:45">
      <c r="AN211" s="8">
        <f>'Année 1'!I222*1.5</f>
        <v>0</v>
      </c>
      <c r="AO211" s="8" t="e">
        <f>#REF!*1.5</f>
        <v>#REF!</v>
      </c>
      <c r="AP211" s="8">
        <f>'Année 2'!I219*1.5</f>
        <v>0</v>
      </c>
      <c r="AQ211" s="8" t="e">
        <f>#REF!*1.5</f>
        <v>#REF!</v>
      </c>
      <c r="AR211" s="8" t="e">
        <f>#REF!*1.5</f>
        <v>#REF!</v>
      </c>
      <c r="AS211" s="8" t="e">
        <f>#REF!*1.5</f>
        <v>#REF!</v>
      </c>
    </row>
    <row r="212" spans="40:45">
      <c r="AN212" s="8">
        <f>'Année 1'!I223*1.5</f>
        <v>0</v>
      </c>
      <c r="AO212" s="8" t="e">
        <f>#REF!*1.5</f>
        <v>#REF!</v>
      </c>
      <c r="AP212" s="8">
        <f>'Année 2'!I220*1.5</f>
        <v>0</v>
      </c>
      <c r="AQ212" s="8" t="e">
        <f>#REF!*1.5</f>
        <v>#REF!</v>
      </c>
      <c r="AR212" s="8" t="e">
        <f>#REF!*1.5</f>
        <v>#REF!</v>
      </c>
      <c r="AS212" s="8" t="e">
        <f>#REF!*1.5</f>
        <v>#REF!</v>
      </c>
    </row>
    <row r="213" spans="40:45">
      <c r="AN213" s="8">
        <f>'Année 1'!I224*1.5</f>
        <v>0</v>
      </c>
      <c r="AO213" s="8" t="e">
        <f>#REF!*1.5</f>
        <v>#REF!</v>
      </c>
      <c r="AP213" s="8">
        <f>'Année 2'!I221*1.5</f>
        <v>0</v>
      </c>
      <c r="AQ213" s="8" t="e">
        <f>#REF!*1.5</f>
        <v>#REF!</v>
      </c>
      <c r="AR213" s="8" t="e">
        <f>#REF!*1.5</f>
        <v>#REF!</v>
      </c>
      <c r="AS213" s="8" t="e">
        <f>#REF!*1.5</f>
        <v>#REF!</v>
      </c>
    </row>
    <row r="214" spans="40:45">
      <c r="AN214" s="8">
        <f>'Année 1'!I225*1.5</f>
        <v>0</v>
      </c>
      <c r="AO214" s="8" t="e">
        <f>#REF!*1.5</f>
        <v>#REF!</v>
      </c>
      <c r="AP214" s="8">
        <f>'Année 2'!I222*1.5</f>
        <v>0</v>
      </c>
      <c r="AQ214" s="8" t="e">
        <f>#REF!*1.5</f>
        <v>#REF!</v>
      </c>
      <c r="AR214" s="8" t="e">
        <f>#REF!*1.5</f>
        <v>#REF!</v>
      </c>
      <c r="AS214" s="8" t="e">
        <f>#REF!*1.5</f>
        <v>#REF!</v>
      </c>
    </row>
    <row r="215" spans="40:45">
      <c r="AN215" s="8">
        <f>'Année 1'!I226*1.5</f>
        <v>0</v>
      </c>
      <c r="AO215" s="8" t="e">
        <f>#REF!*1.5</f>
        <v>#REF!</v>
      </c>
      <c r="AP215" s="8">
        <f>'Année 2'!I223*1.5</f>
        <v>0</v>
      </c>
      <c r="AQ215" s="8" t="e">
        <f>#REF!*1.5</f>
        <v>#REF!</v>
      </c>
      <c r="AR215" s="8" t="e">
        <f>#REF!*1.5</f>
        <v>#REF!</v>
      </c>
      <c r="AS215" s="8" t="e">
        <f>#REF!*1.5</f>
        <v>#REF!</v>
      </c>
    </row>
    <row r="216" spans="40:45">
      <c r="AN216" s="8">
        <f>'Année 1'!I227*1.5</f>
        <v>0</v>
      </c>
      <c r="AO216" s="8" t="e">
        <f>#REF!*1.5</f>
        <v>#REF!</v>
      </c>
      <c r="AP216" s="8">
        <f>'Année 2'!I224*1.5</f>
        <v>0</v>
      </c>
      <c r="AQ216" s="8" t="e">
        <f>#REF!*1.5</f>
        <v>#REF!</v>
      </c>
      <c r="AR216" s="8" t="e">
        <f>#REF!*1.5</f>
        <v>#REF!</v>
      </c>
      <c r="AS216" s="8" t="e">
        <f>#REF!*1.5</f>
        <v>#REF!</v>
      </c>
    </row>
    <row r="217" spans="40:45">
      <c r="AN217" s="8">
        <f>'Année 1'!I228*1.5</f>
        <v>0</v>
      </c>
      <c r="AO217" s="8" t="e">
        <f>#REF!*1.5</f>
        <v>#REF!</v>
      </c>
      <c r="AP217" s="8">
        <f>'Année 2'!I225*1.5</f>
        <v>0</v>
      </c>
      <c r="AQ217" s="8" t="e">
        <f>#REF!*1.5</f>
        <v>#REF!</v>
      </c>
      <c r="AR217" s="8" t="e">
        <f>#REF!*1.5</f>
        <v>#REF!</v>
      </c>
      <c r="AS217" s="8" t="e">
        <f>#REF!*1.5</f>
        <v>#REF!</v>
      </c>
    </row>
    <row r="218" spans="40:45">
      <c r="AN218" s="8">
        <f>'Année 1'!I229*1.5</f>
        <v>0</v>
      </c>
      <c r="AO218" s="8" t="e">
        <f>#REF!*1.5</f>
        <v>#REF!</v>
      </c>
      <c r="AP218" s="8">
        <f>'Année 2'!I226*1.5</f>
        <v>0</v>
      </c>
      <c r="AQ218" s="8" t="e">
        <f>#REF!*1.5</f>
        <v>#REF!</v>
      </c>
      <c r="AR218" s="8" t="e">
        <f>#REF!*1.5</f>
        <v>#REF!</v>
      </c>
      <c r="AS218" s="8" t="e">
        <f>#REF!*1.5</f>
        <v>#REF!</v>
      </c>
    </row>
    <row r="219" spans="40:45">
      <c r="AN219" s="8">
        <f>'Année 1'!I230*1.5</f>
        <v>0</v>
      </c>
      <c r="AO219" s="8" t="e">
        <f>#REF!*1.5</f>
        <v>#REF!</v>
      </c>
      <c r="AP219" s="8">
        <f>'Année 2'!I227*1.5</f>
        <v>0</v>
      </c>
      <c r="AQ219" s="8" t="e">
        <f>#REF!*1.5</f>
        <v>#REF!</v>
      </c>
      <c r="AR219" s="8" t="e">
        <f>#REF!*1.5</f>
        <v>#REF!</v>
      </c>
      <c r="AS219" s="8" t="e">
        <f>#REF!*1.5</f>
        <v>#REF!</v>
      </c>
    </row>
    <row r="220" spans="40:45">
      <c r="AN220" s="8">
        <f>'Année 1'!I231*1.5</f>
        <v>0</v>
      </c>
      <c r="AO220" s="8" t="e">
        <f>#REF!*1.5</f>
        <v>#REF!</v>
      </c>
      <c r="AP220" s="8">
        <f>'Année 2'!I228*1.5</f>
        <v>0</v>
      </c>
      <c r="AQ220" s="8" t="e">
        <f>#REF!*1.5</f>
        <v>#REF!</v>
      </c>
      <c r="AR220" s="8" t="e">
        <f>#REF!*1.5</f>
        <v>#REF!</v>
      </c>
      <c r="AS220" s="8" t="e">
        <f>#REF!*1.5</f>
        <v>#REF!</v>
      </c>
    </row>
    <row r="221" spans="40:45">
      <c r="AN221" s="8">
        <f>'Année 1'!I232*1.5</f>
        <v>0</v>
      </c>
      <c r="AO221" s="8" t="e">
        <f>#REF!*1.5</f>
        <v>#REF!</v>
      </c>
      <c r="AP221" s="8">
        <f>'Année 2'!I229*1.5</f>
        <v>0</v>
      </c>
      <c r="AQ221" s="8" t="e">
        <f>#REF!*1.5</f>
        <v>#REF!</v>
      </c>
      <c r="AR221" s="8" t="e">
        <f>#REF!*1.5</f>
        <v>#REF!</v>
      </c>
      <c r="AS221" s="8" t="e">
        <f>#REF!*1.5</f>
        <v>#REF!</v>
      </c>
    </row>
    <row r="222" spans="40:45">
      <c r="AN222" s="8">
        <f>'Année 1'!I233*1.5</f>
        <v>0</v>
      </c>
      <c r="AO222" s="8" t="e">
        <f>#REF!*1.5</f>
        <v>#REF!</v>
      </c>
      <c r="AP222" s="8">
        <f>'Année 2'!I230*1.5</f>
        <v>0</v>
      </c>
      <c r="AQ222" s="8" t="e">
        <f>#REF!*1.5</f>
        <v>#REF!</v>
      </c>
      <c r="AR222" s="8" t="e">
        <f>#REF!*1.5</f>
        <v>#REF!</v>
      </c>
      <c r="AS222" s="8" t="e">
        <f>#REF!*1.5</f>
        <v>#REF!</v>
      </c>
    </row>
    <row r="223" spans="40:45">
      <c r="AN223" s="8">
        <f>'Année 1'!I234*1.5</f>
        <v>0</v>
      </c>
      <c r="AO223" s="8" t="e">
        <f>#REF!*1.5</f>
        <v>#REF!</v>
      </c>
      <c r="AP223" s="8">
        <f>'Année 2'!I231*1.5</f>
        <v>0</v>
      </c>
      <c r="AQ223" s="8" t="e">
        <f>#REF!*1.5</f>
        <v>#REF!</v>
      </c>
      <c r="AR223" s="8" t="e">
        <f>#REF!*1.5</f>
        <v>#REF!</v>
      </c>
      <c r="AS223" s="8" t="e">
        <f>#REF!*1.5</f>
        <v>#REF!</v>
      </c>
    </row>
    <row r="224" spans="40:45">
      <c r="AN224" s="8">
        <f>'Année 1'!I235*1.5</f>
        <v>0</v>
      </c>
      <c r="AO224" s="8" t="e">
        <f>#REF!*1.5</f>
        <v>#REF!</v>
      </c>
      <c r="AP224" s="8">
        <f>'Année 2'!I232*1.5</f>
        <v>0</v>
      </c>
      <c r="AQ224" s="8" t="e">
        <f>#REF!*1.5</f>
        <v>#REF!</v>
      </c>
      <c r="AR224" s="8" t="e">
        <f>#REF!*1.5</f>
        <v>#REF!</v>
      </c>
      <c r="AS224" s="8" t="e">
        <f>#REF!*1.5</f>
        <v>#REF!</v>
      </c>
    </row>
    <row r="225" spans="40:45">
      <c r="AN225" s="8">
        <f>'Année 1'!I236*1.5</f>
        <v>0</v>
      </c>
      <c r="AO225" s="8" t="e">
        <f>#REF!*1.5</f>
        <v>#REF!</v>
      </c>
      <c r="AP225" s="8">
        <f>'Année 2'!I233*1.5</f>
        <v>0</v>
      </c>
      <c r="AQ225" s="8" t="e">
        <f>#REF!*1.5</f>
        <v>#REF!</v>
      </c>
      <c r="AR225" s="8" t="e">
        <f>#REF!*1.5</f>
        <v>#REF!</v>
      </c>
      <c r="AS225" s="8" t="e">
        <f>#REF!*1.5</f>
        <v>#REF!</v>
      </c>
    </row>
    <row r="226" spans="40:45">
      <c r="AN226" s="8">
        <f>'Année 1'!I237*1.5</f>
        <v>0</v>
      </c>
      <c r="AO226" s="8" t="e">
        <f>#REF!*1.5</f>
        <v>#REF!</v>
      </c>
      <c r="AP226" s="8">
        <f>'Année 2'!I234*1.5</f>
        <v>0</v>
      </c>
      <c r="AQ226" s="8" t="e">
        <f>#REF!*1.5</f>
        <v>#REF!</v>
      </c>
      <c r="AR226" s="8" t="e">
        <f>#REF!*1.5</f>
        <v>#REF!</v>
      </c>
      <c r="AS226" s="8" t="e">
        <f>#REF!*1.5</f>
        <v>#REF!</v>
      </c>
    </row>
    <row r="227" spans="40:45">
      <c r="AN227" s="8">
        <f>'Année 1'!I238*1.5</f>
        <v>0</v>
      </c>
      <c r="AO227" s="8" t="e">
        <f>#REF!*1.5</f>
        <v>#REF!</v>
      </c>
      <c r="AP227" s="8">
        <f>'Année 2'!I235*1.5</f>
        <v>0</v>
      </c>
      <c r="AQ227" s="8" t="e">
        <f>#REF!*1.5</f>
        <v>#REF!</v>
      </c>
      <c r="AR227" s="8" t="e">
        <f>#REF!*1.5</f>
        <v>#REF!</v>
      </c>
      <c r="AS227" s="8" t="e">
        <f>#REF!*1.5</f>
        <v>#REF!</v>
      </c>
    </row>
    <row r="228" spans="40:45">
      <c r="AN228" s="8">
        <f>'Année 1'!I239*1.5</f>
        <v>0</v>
      </c>
      <c r="AO228" s="8" t="e">
        <f>#REF!*1.5</f>
        <v>#REF!</v>
      </c>
      <c r="AP228" s="8">
        <f>'Année 2'!I236*1.5</f>
        <v>0</v>
      </c>
      <c r="AQ228" s="8" t="e">
        <f>#REF!*1.5</f>
        <v>#REF!</v>
      </c>
      <c r="AR228" s="8" t="e">
        <f>#REF!*1.5</f>
        <v>#REF!</v>
      </c>
      <c r="AS228" s="8" t="e">
        <f>#REF!*1.5</f>
        <v>#REF!</v>
      </c>
    </row>
    <row r="229" spans="40:45">
      <c r="AN229" s="8">
        <f>'Année 1'!I240*1.5</f>
        <v>0</v>
      </c>
      <c r="AO229" s="8" t="e">
        <f>#REF!*1.5</f>
        <v>#REF!</v>
      </c>
      <c r="AP229" s="8">
        <f>'Année 2'!I237*1.5</f>
        <v>0</v>
      </c>
      <c r="AQ229" s="8" t="e">
        <f>#REF!*1.5</f>
        <v>#REF!</v>
      </c>
      <c r="AR229" s="8" t="e">
        <f>#REF!*1.5</f>
        <v>#REF!</v>
      </c>
      <c r="AS229" s="8" t="e">
        <f>#REF!*1.5</f>
        <v>#REF!</v>
      </c>
    </row>
    <row r="230" spans="40:45">
      <c r="AN230" s="8">
        <f>'Année 1'!I241*1.5</f>
        <v>0</v>
      </c>
      <c r="AO230" s="8" t="e">
        <f>#REF!*1.5</f>
        <v>#REF!</v>
      </c>
      <c r="AP230" s="8">
        <f>'Année 2'!I238*1.5</f>
        <v>0</v>
      </c>
      <c r="AQ230" s="8" t="e">
        <f>#REF!*1.5</f>
        <v>#REF!</v>
      </c>
      <c r="AR230" s="8" t="e">
        <f>#REF!*1.5</f>
        <v>#REF!</v>
      </c>
      <c r="AS230" s="8" t="e">
        <f>#REF!*1.5</f>
        <v>#REF!</v>
      </c>
    </row>
    <row r="231" spans="40:45">
      <c r="AN231" s="8">
        <f>'Année 1'!I242*1.5</f>
        <v>0</v>
      </c>
      <c r="AO231" s="8" t="e">
        <f>#REF!*1.5</f>
        <v>#REF!</v>
      </c>
      <c r="AP231" s="8">
        <f>'Année 2'!I239*1.5</f>
        <v>0</v>
      </c>
      <c r="AQ231" s="8" t="e">
        <f>#REF!*1.5</f>
        <v>#REF!</v>
      </c>
      <c r="AR231" s="8" t="e">
        <f>#REF!*1.5</f>
        <v>#REF!</v>
      </c>
      <c r="AS231" s="8" t="e">
        <f>#REF!*1.5</f>
        <v>#REF!</v>
      </c>
    </row>
    <row r="232" spans="40:45">
      <c r="AN232" s="8">
        <f>'Année 1'!I243*1.5</f>
        <v>0</v>
      </c>
      <c r="AO232" s="8" t="e">
        <f>#REF!*1.5</f>
        <v>#REF!</v>
      </c>
      <c r="AP232" s="8">
        <f>'Année 2'!I240*1.5</f>
        <v>0</v>
      </c>
      <c r="AQ232" s="8" t="e">
        <f>#REF!*1.5</f>
        <v>#REF!</v>
      </c>
      <c r="AR232" s="8" t="e">
        <f>#REF!*1.5</f>
        <v>#REF!</v>
      </c>
      <c r="AS232" s="8" t="e">
        <f>#REF!*1.5</f>
        <v>#REF!</v>
      </c>
    </row>
    <row r="233" spans="40:45">
      <c r="AN233" s="8">
        <f>'Année 1'!I244*1.5</f>
        <v>0</v>
      </c>
      <c r="AO233" s="8" t="e">
        <f>#REF!*1.5</f>
        <v>#REF!</v>
      </c>
      <c r="AP233" s="8">
        <f>'Année 2'!I241*1.5</f>
        <v>0</v>
      </c>
      <c r="AQ233" s="8" t="e">
        <f>#REF!*1.5</f>
        <v>#REF!</v>
      </c>
      <c r="AR233" s="8" t="e">
        <f>#REF!*1.5</f>
        <v>#REF!</v>
      </c>
      <c r="AS233" s="8" t="e">
        <f>#REF!*1.5</f>
        <v>#REF!</v>
      </c>
    </row>
    <row r="234" spans="40:45">
      <c r="AN234" s="8">
        <f>'Année 1'!I245*1.5</f>
        <v>0</v>
      </c>
      <c r="AO234" s="8" t="e">
        <f>#REF!*1.5</f>
        <v>#REF!</v>
      </c>
      <c r="AP234" s="8">
        <f>'Année 2'!I242*1.5</f>
        <v>0</v>
      </c>
      <c r="AQ234" s="8" t="e">
        <f>#REF!*1.5</f>
        <v>#REF!</v>
      </c>
      <c r="AR234" s="8" t="e">
        <f>#REF!*1.5</f>
        <v>#REF!</v>
      </c>
      <c r="AS234" s="8" t="e">
        <f>#REF!*1.5</f>
        <v>#REF!</v>
      </c>
    </row>
    <row r="235" spans="40:45">
      <c r="AN235" s="8">
        <f>'Année 1'!I246*1.5</f>
        <v>0</v>
      </c>
      <c r="AO235" s="8" t="e">
        <f>#REF!*1.5</f>
        <v>#REF!</v>
      </c>
      <c r="AP235" s="8">
        <f>'Année 2'!I243*1.5</f>
        <v>0</v>
      </c>
      <c r="AQ235" s="8" t="e">
        <f>#REF!*1.5</f>
        <v>#REF!</v>
      </c>
      <c r="AR235" s="8" t="e">
        <f>#REF!*1.5</f>
        <v>#REF!</v>
      </c>
      <c r="AS235" s="8" t="e">
        <f>#REF!*1.5</f>
        <v>#REF!</v>
      </c>
    </row>
    <row r="236" spans="40:45">
      <c r="AN236" s="8">
        <f>'Année 1'!I247*1.5</f>
        <v>0</v>
      </c>
      <c r="AO236" s="8" t="e">
        <f>#REF!*1.5</f>
        <v>#REF!</v>
      </c>
      <c r="AP236" s="8">
        <f>'Année 2'!I244*1.5</f>
        <v>0</v>
      </c>
      <c r="AQ236" s="8" t="e">
        <f>#REF!*1.5</f>
        <v>#REF!</v>
      </c>
      <c r="AR236" s="8" t="e">
        <f>#REF!*1.5</f>
        <v>#REF!</v>
      </c>
      <c r="AS236" s="8" t="e">
        <f>#REF!*1.5</f>
        <v>#REF!</v>
      </c>
    </row>
    <row r="237" spans="40:45">
      <c r="AN237" s="8">
        <f>'Année 1'!I248*1.5</f>
        <v>0</v>
      </c>
      <c r="AO237" s="8" t="e">
        <f>#REF!*1.5</f>
        <v>#REF!</v>
      </c>
      <c r="AP237" s="8">
        <f>'Année 2'!I245*1.5</f>
        <v>0</v>
      </c>
      <c r="AQ237" s="8" t="e">
        <f>#REF!*1.5</f>
        <v>#REF!</v>
      </c>
      <c r="AR237" s="8" t="e">
        <f>#REF!*1.5</f>
        <v>#REF!</v>
      </c>
      <c r="AS237" s="8" t="e">
        <f>#REF!*1.5</f>
        <v>#REF!</v>
      </c>
    </row>
    <row r="238" spans="40:45">
      <c r="AN238" s="8">
        <f>'Année 1'!I249*1.5</f>
        <v>0</v>
      </c>
      <c r="AO238" s="8" t="e">
        <f>#REF!*1.5</f>
        <v>#REF!</v>
      </c>
      <c r="AP238" s="8">
        <f>'Année 2'!I246*1.5</f>
        <v>0</v>
      </c>
      <c r="AQ238" s="8" t="e">
        <f>#REF!*1.5</f>
        <v>#REF!</v>
      </c>
      <c r="AR238" s="8" t="e">
        <f>#REF!*1.5</f>
        <v>#REF!</v>
      </c>
      <c r="AS238" s="8" t="e">
        <f>#REF!*1.5</f>
        <v>#REF!</v>
      </c>
    </row>
    <row r="239" spans="40:45">
      <c r="AN239" s="8">
        <f>'Année 1'!I250*1.5</f>
        <v>0</v>
      </c>
      <c r="AO239" s="8" t="e">
        <f>#REF!*1.5</f>
        <v>#REF!</v>
      </c>
      <c r="AP239" s="8">
        <f>'Année 2'!I247*1.5</f>
        <v>0</v>
      </c>
      <c r="AQ239" s="8" t="e">
        <f>#REF!*1.5</f>
        <v>#REF!</v>
      </c>
      <c r="AR239" s="8" t="e">
        <f>#REF!*1.5</f>
        <v>#REF!</v>
      </c>
      <c r="AS239" s="8" t="e">
        <f>#REF!*1.5</f>
        <v>#REF!</v>
      </c>
    </row>
    <row r="240" spans="40:45">
      <c r="AN240" s="8">
        <f>'Année 1'!I251*1.5</f>
        <v>0</v>
      </c>
      <c r="AO240" s="8" t="e">
        <f>#REF!*1.5</f>
        <v>#REF!</v>
      </c>
      <c r="AP240" s="8">
        <f>'Année 2'!I248*1.5</f>
        <v>0</v>
      </c>
      <c r="AQ240" s="8" t="e">
        <f>#REF!*1.5</f>
        <v>#REF!</v>
      </c>
      <c r="AR240" s="8" t="e">
        <f>#REF!*1.5</f>
        <v>#REF!</v>
      </c>
      <c r="AS240" s="8" t="e">
        <f>#REF!*1.5</f>
        <v>#REF!</v>
      </c>
    </row>
    <row r="241" spans="40:45">
      <c r="AN241" s="8">
        <f>'Année 1'!I252*1.5</f>
        <v>0</v>
      </c>
      <c r="AO241" s="8" t="e">
        <f>#REF!*1.5</f>
        <v>#REF!</v>
      </c>
      <c r="AP241" s="8">
        <f>'Année 2'!I249*1.5</f>
        <v>0</v>
      </c>
      <c r="AQ241" s="8" t="e">
        <f>#REF!*1.5</f>
        <v>#REF!</v>
      </c>
      <c r="AR241" s="8" t="e">
        <f>#REF!*1.5</f>
        <v>#REF!</v>
      </c>
      <c r="AS241" s="8" t="e">
        <f>#REF!*1.5</f>
        <v>#REF!</v>
      </c>
    </row>
    <row r="242" spans="40:45">
      <c r="AN242" s="8">
        <f>'Année 1'!I253*1.5</f>
        <v>0</v>
      </c>
      <c r="AO242" s="8" t="e">
        <f>#REF!*1.5</f>
        <v>#REF!</v>
      </c>
      <c r="AP242" s="8">
        <f>'Année 2'!I250*1.5</f>
        <v>0</v>
      </c>
      <c r="AQ242" s="8" t="e">
        <f>#REF!*1.5</f>
        <v>#REF!</v>
      </c>
      <c r="AR242" s="8" t="e">
        <f>#REF!*1.5</f>
        <v>#REF!</v>
      </c>
      <c r="AS242" s="8" t="e">
        <f>#REF!*1.5</f>
        <v>#REF!</v>
      </c>
    </row>
    <row r="243" spans="40:45">
      <c r="AN243" s="8">
        <f>'Année 1'!I254*1.5</f>
        <v>0</v>
      </c>
      <c r="AO243" s="8" t="e">
        <f>#REF!*1.5</f>
        <v>#REF!</v>
      </c>
      <c r="AP243" s="8">
        <f>'Année 2'!I251*1.5</f>
        <v>0</v>
      </c>
      <c r="AQ243" s="8" t="e">
        <f>#REF!*1.5</f>
        <v>#REF!</v>
      </c>
      <c r="AR243" s="8" t="e">
        <f>#REF!*1.5</f>
        <v>#REF!</v>
      </c>
      <c r="AS243" s="8" t="e">
        <f>#REF!*1.5</f>
        <v>#REF!</v>
      </c>
    </row>
    <row r="244" spans="40:45">
      <c r="AN244" s="8">
        <f>'Année 1'!I255*1.5</f>
        <v>0</v>
      </c>
      <c r="AO244" s="8" t="e">
        <f>#REF!*1.5</f>
        <v>#REF!</v>
      </c>
      <c r="AP244" s="8">
        <f>'Année 2'!I252*1.5</f>
        <v>0</v>
      </c>
      <c r="AQ244" s="8" t="e">
        <f>#REF!*1.5</f>
        <v>#REF!</v>
      </c>
      <c r="AR244" s="8" t="e">
        <f>#REF!*1.5</f>
        <v>#REF!</v>
      </c>
      <c r="AS244" s="8" t="e">
        <f>#REF!*1.5</f>
        <v>#REF!</v>
      </c>
    </row>
    <row r="245" spans="40:45">
      <c r="AN245" s="8">
        <f>'Année 1'!I256*1.5</f>
        <v>0</v>
      </c>
      <c r="AO245" s="8" t="e">
        <f>#REF!*1.5</f>
        <v>#REF!</v>
      </c>
      <c r="AP245" s="8">
        <f>'Année 2'!I253*1.5</f>
        <v>0</v>
      </c>
      <c r="AQ245" s="8" t="e">
        <f>#REF!*1.5</f>
        <v>#REF!</v>
      </c>
      <c r="AR245" s="8" t="e">
        <f>#REF!*1.5</f>
        <v>#REF!</v>
      </c>
      <c r="AS245" s="8" t="e">
        <f>#REF!*1.5</f>
        <v>#REF!</v>
      </c>
    </row>
    <row r="246" spans="40:45">
      <c r="AN246" s="8">
        <f>'Année 1'!I257*1.5</f>
        <v>0</v>
      </c>
      <c r="AO246" s="8" t="e">
        <f>#REF!*1.5</f>
        <v>#REF!</v>
      </c>
      <c r="AP246" s="8">
        <f>'Année 2'!I254*1.5</f>
        <v>0</v>
      </c>
      <c r="AQ246" s="8" t="e">
        <f>#REF!*1.5</f>
        <v>#REF!</v>
      </c>
      <c r="AR246" s="8" t="e">
        <f>#REF!*1.5</f>
        <v>#REF!</v>
      </c>
      <c r="AS246" s="8" t="e">
        <f>#REF!*1.5</f>
        <v>#REF!</v>
      </c>
    </row>
    <row r="247" spans="40:45">
      <c r="AN247" s="8">
        <f>'Année 1'!I258*1.5</f>
        <v>0</v>
      </c>
      <c r="AO247" s="8" t="e">
        <f>#REF!*1.5</f>
        <v>#REF!</v>
      </c>
      <c r="AP247" s="8">
        <f>'Année 2'!I255*1.5</f>
        <v>0</v>
      </c>
      <c r="AQ247" s="8" t="e">
        <f>#REF!*1.5</f>
        <v>#REF!</v>
      </c>
      <c r="AR247" s="8" t="e">
        <f>#REF!*1.5</f>
        <v>#REF!</v>
      </c>
      <c r="AS247" s="8" t="e">
        <f>#REF!*1.5</f>
        <v>#REF!</v>
      </c>
    </row>
    <row r="248" spans="40:45">
      <c r="AN248" s="8">
        <f>'Année 1'!I259*1.5</f>
        <v>0</v>
      </c>
      <c r="AO248" s="8" t="e">
        <f>#REF!*1.5</f>
        <v>#REF!</v>
      </c>
      <c r="AP248" s="8">
        <f>'Année 2'!I256*1.5</f>
        <v>0</v>
      </c>
      <c r="AQ248" s="8" t="e">
        <f>#REF!*1.5</f>
        <v>#REF!</v>
      </c>
      <c r="AR248" s="8" t="e">
        <f>#REF!*1.5</f>
        <v>#REF!</v>
      </c>
      <c r="AS248" s="8" t="e">
        <f>#REF!*1.5</f>
        <v>#REF!</v>
      </c>
    </row>
    <row r="249" spans="40:45">
      <c r="AN249" s="8">
        <f>'Année 1'!I260*1.5</f>
        <v>0</v>
      </c>
      <c r="AO249" s="8" t="e">
        <f>#REF!*1.5</f>
        <v>#REF!</v>
      </c>
      <c r="AP249" s="8">
        <f>'Année 2'!I257*1.5</f>
        <v>0</v>
      </c>
      <c r="AQ249" s="8" t="e">
        <f>#REF!*1.5</f>
        <v>#REF!</v>
      </c>
      <c r="AR249" s="8" t="e">
        <f>#REF!*1.5</f>
        <v>#REF!</v>
      </c>
      <c r="AS249" s="8" t="e">
        <f>#REF!*1.5</f>
        <v>#REF!</v>
      </c>
    </row>
    <row r="250" spans="40:45">
      <c r="AN250" s="8">
        <f>'Année 1'!I261*1.5</f>
        <v>0</v>
      </c>
      <c r="AO250" s="8" t="e">
        <f>#REF!*1.5</f>
        <v>#REF!</v>
      </c>
      <c r="AP250" s="8">
        <f>'Année 2'!I258*1.5</f>
        <v>0</v>
      </c>
      <c r="AQ250" s="8" t="e">
        <f>#REF!*1.5</f>
        <v>#REF!</v>
      </c>
      <c r="AR250" s="8" t="e">
        <f>#REF!*1.5</f>
        <v>#REF!</v>
      </c>
      <c r="AS250" s="8" t="e">
        <f>#REF!*1.5</f>
        <v>#REF!</v>
      </c>
    </row>
    <row r="251" spans="40:45">
      <c r="AN251" s="8">
        <f>'Année 1'!I262*1.5</f>
        <v>0</v>
      </c>
      <c r="AO251" s="8" t="e">
        <f>#REF!*1.5</f>
        <v>#REF!</v>
      </c>
      <c r="AP251" s="8">
        <f>'Année 2'!I259*1.5</f>
        <v>0</v>
      </c>
      <c r="AQ251" s="8" t="e">
        <f>#REF!*1.5</f>
        <v>#REF!</v>
      </c>
      <c r="AR251" s="8" t="e">
        <f>#REF!*1.5</f>
        <v>#REF!</v>
      </c>
      <c r="AS251" s="8" t="e">
        <f>#REF!*1.5</f>
        <v>#REF!</v>
      </c>
    </row>
    <row r="252" spans="40:45">
      <c r="AN252" s="8">
        <f>'Année 1'!I263*1.5</f>
        <v>0</v>
      </c>
      <c r="AO252" s="8" t="e">
        <f>#REF!*1.5</f>
        <v>#REF!</v>
      </c>
      <c r="AP252" s="8">
        <f>'Année 2'!I260*1.5</f>
        <v>0</v>
      </c>
      <c r="AQ252" s="8" t="e">
        <f>#REF!*1.5</f>
        <v>#REF!</v>
      </c>
      <c r="AR252" s="8" t="e">
        <f>#REF!*1.5</f>
        <v>#REF!</v>
      </c>
      <c r="AS252" s="8" t="e">
        <f>#REF!*1.5</f>
        <v>#REF!</v>
      </c>
    </row>
    <row r="253" spans="40:45">
      <c r="AN253" s="8">
        <f>'Année 1'!I264*1.5</f>
        <v>0</v>
      </c>
      <c r="AO253" s="8" t="e">
        <f>#REF!*1.5</f>
        <v>#REF!</v>
      </c>
      <c r="AP253" s="8">
        <f>'Année 2'!I261*1.5</f>
        <v>0</v>
      </c>
      <c r="AQ253" s="8" t="e">
        <f>#REF!*1.5</f>
        <v>#REF!</v>
      </c>
      <c r="AR253" s="8" t="e">
        <f>#REF!*1.5</f>
        <v>#REF!</v>
      </c>
      <c r="AS253" s="8" t="e">
        <f>#REF!*1.5</f>
        <v>#REF!</v>
      </c>
    </row>
    <row r="254" spans="40:45">
      <c r="AN254" s="8">
        <f>'Année 1'!I265*1.5</f>
        <v>0</v>
      </c>
      <c r="AO254" s="8" t="e">
        <f>#REF!*1.5</f>
        <v>#REF!</v>
      </c>
      <c r="AP254" s="8">
        <f>'Année 2'!I262*1.5</f>
        <v>0</v>
      </c>
      <c r="AQ254" s="8" t="e">
        <f>#REF!*1.5</f>
        <v>#REF!</v>
      </c>
      <c r="AR254" s="8" t="e">
        <f>#REF!*1.5</f>
        <v>#REF!</v>
      </c>
      <c r="AS254" s="8" t="e">
        <f>#REF!*1.5</f>
        <v>#REF!</v>
      </c>
    </row>
    <row r="255" spans="40:45">
      <c r="AN255" s="8">
        <f>'Année 1'!I266*1.5</f>
        <v>0</v>
      </c>
      <c r="AO255" s="8" t="e">
        <f>#REF!*1.5</f>
        <v>#REF!</v>
      </c>
      <c r="AP255" s="8">
        <f>'Année 2'!I263*1.5</f>
        <v>0</v>
      </c>
      <c r="AQ255" s="8" t="e">
        <f>#REF!*1.5</f>
        <v>#REF!</v>
      </c>
      <c r="AR255" s="8" t="e">
        <f>#REF!*1.5</f>
        <v>#REF!</v>
      </c>
      <c r="AS255" s="8" t="e">
        <f>#REF!*1.5</f>
        <v>#REF!</v>
      </c>
    </row>
    <row r="256" spans="40:45">
      <c r="AN256" s="8">
        <f>'Année 1'!I267*1.5</f>
        <v>0</v>
      </c>
      <c r="AO256" s="8" t="e">
        <f>#REF!*1.5</f>
        <v>#REF!</v>
      </c>
      <c r="AP256" s="8">
        <f>'Année 2'!I264*1.5</f>
        <v>0</v>
      </c>
      <c r="AQ256" s="8" t="e">
        <f>#REF!*1.5</f>
        <v>#REF!</v>
      </c>
      <c r="AR256" s="8" t="e">
        <f>#REF!*1.5</f>
        <v>#REF!</v>
      </c>
      <c r="AS256" s="8" t="e">
        <f>#REF!*1.5</f>
        <v>#REF!</v>
      </c>
    </row>
    <row r="257" spans="40:45">
      <c r="AN257" s="8">
        <f>'Année 1'!I268*1.5</f>
        <v>0</v>
      </c>
      <c r="AO257" s="8" t="e">
        <f>#REF!*1.5</f>
        <v>#REF!</v>
      </c>
      <c r="AP257" s="8">
        <f>'Année 2'!I265*1.5</f>
        <v>0</v>
      </c>
      <c r="AQ257" s="8" t="e">
        <f>#REF!*1.5</f>
        <v>#REF!</v>
      </c>
      <c r="AR257" s="8" t="e">
        <f>#REF!*1.5</f>
        <v>#REF!</v>
      </c>
      <c r="AS257" s="8" t="e">
        <f>#REF!*1.5</f>
        <v>#REF!</v>
      </c>
    </row>
    <row r="258" spans="40:45">
      <c r="AN258" s="8">
        <f>'Année 1'!I269*1.5</f>
        <v>0</v>
      </c>
      <c r="AO258" s="8" t="e">
        <f>#REF!*1.5</f>
        <v>#REF!</v>
      </c>
      <c r="AP258" s="8">
        <f>'Année 2'!I266*1.5</f>
        <v>0</v>
      </c>
      <c r="AQ258" s="8" t="e">
        <f>#REF!*1.5</f>
        <v>#REF!</v>
      </c>
      <c r="AR258" s="8" t="e">
        <f>#REF!*1.5</f>
        <v>#REF!</v>
      </c>
      <c r="AS258" s="8" t="e">
        <f>#REF!*1.5</f>
        <v>#REF!</v>
      </c>
    </row>
    <row r="259" spans="40:45">
      <c r="AN259" s="8">
        <f>'Année 1'!I270*1.5</f>
        <v>0</v>
      </c>
      <c r="AO259" s="8" t="e">
        <f>#REF!*1.5</f>
        <v>#REF!</v>
      </c>
      <c r="AP259" s="8">
        <f>'Année 2'!I267*1.5</f>
        <v>0</v>
      </c>
      <c r="AQ259" s="8" t="e">
        <f>#REF!*1.5</f>
        <v>#REF!</v>
      </c>
      <c r="AR259" s="8" t="e">
        <f>#REF!*1.5</f>
        <v>#REF!</v>
      </c>
      <c r="AS259" s="8" t="e">
        <f>#REF!*1.5</f>
        <v>#REF!</v>
      </c>
    </row>
    <row r="260" spans="40:45">
      <c r="AN260" s="8">
        <f>'Année 1'!I271*1.5</f>
        <v>0</v>
      </c>
      <c r="AO260" s="8" t="e">
        <f>#REF!*1.5</f>
        <v>#REF!</v>
      </c>
      <c r="AP260" s="8">
        <f>'Année 2'!I268*1.5</f>
        <v>0</v>
      </c>
      <c r="AQ260" s="8" t="e">
        <f>#REF!*1.5</f>
        <v>#REF!</v>
      </c>
      <c r="AR260" s="8" t="e">
        <f>#REF!*1.5</f>
        <v>#REF!</v>
      </c>
      <c r="AS260" s="8" t="e">
        <f>#REF!*1.5</f>
        <v>#REF!</v>
      </c>
    </row>
    <row r="261" spans="40:45">
      <c r="AN261" s="8">
        <f>'Année 1'!I272*1.5</f>
        <v>0</v>
      </c>
      <c r="AO261" s="8" t="e">
        <f>#REF!*1.5</f>
        <v>#REF!</v>
      </c>
      <c r="AP261" s="8">
        <f>'Année 2'!I269*1.5</f>
        <v>0</v>
      </c>
      <c r="AQ261" s="8" t="e">
        <f>#REF!*1.5</f>
        <v>#REF!</v>
      </c>
      <c r="AR261" s="8" t="e">
        <f>#REF!*1.5</f>
        <v>#REF!</v>
      </c>
      <c r="AS261" s="8" t="e">
        <f>#REF!*1.5</f>
        <v>#REF!</v>
      </c>
    </row>
    <row r="262" spans="40:45">
      <c r="AN262" s="8">
        <f>'Année 1'!I273*1.5</f>
        <v>0</v>
      </c>
      <c r="AO262" s="8" t="e">
        <f>#REF!*1.5</f>
        <v>#REF!</v>
      </c>
      <c r="AP262" s="8">
        <f>'Année 2'!I270*1.5</f>
        <v>0</v>
      </c>
      <c r="AQ262" s="8" t="e">
        <f>#REF!*1.5</f>
        <v>#REF!</v>
      </c>
      <c r="AR262" s="8" t="e">
        <f>#REF!*1.5</f>
        <v>#REF!</v>
      </c>
      <c r="AS262" s="8" t="e">
        <f>#REF!*1.5</f>
        <v>#REF!</v>
      </c>
    </row>
    <row r="263" spans="40:45">
      <c r="AN263" s="8">
        <f>'Année 1'!I274*1.5</f>
        <v>0</v>
      </c>
      <c r="AO263" s="8" t="e">
        <f>#REF!*1.5</f>
        <v>#REF!</v>
      </c>
      <c r="AP263" s="8">
        <f>'Année 2'!I271*1.5</f>
        <v>0</v>
      </c>
      <c r="AQ263" s="8" t="e">
        <f>#REF!*1.5</f>
        <v>#REF!</v>
      </c>
      <c r="AR263" s="8" t="e">
        <f>#REF!*1.5</f>
        <v>#REF!</v>
      </c>
      <c r="AS263" s="8" t="e">
        <f>#REF!*1.5</f>
        <v>#REF!</v>
      </c>
    </row>
    <row r="264" spans="40:45">
      <c r="AN264" s="8">
        <f>'Année 1'!I275*1.5</f>
        <v>0</v>
      </c>
      <c r="AO264" s="8" t="e">
        <f>#REF!*1.5</f>
        <v>#REF!</v>
      </c>
      <c r="AP264" s="8">
        <f>'Année 2'!I272*1.5</f>
        <v>0</v>
      </c>
      <c r="AQ264" s="8" t="e">
        <f>#REF!*1.5</f>
        <v>#REF!</v>
      </c>
      <c r="AR264" s="8" t="e">
        <f>#REF!*1.5</f>
        <v>#REF!</v>
      </c>
      <c r="AS264" s="8" t="e">
        <f>#REF!*1.5</f>
        <v>#REF!</v>
      </c>
    </row>
    <row r="265" spans="40:45">
      <c r="AN265" s="8">
        <f>'Année 1'!I276*1.5</f>
        <v>0</v>
      </c>
      <c r="AO265" s="8" t="e">
        <f>#REF!*1.5</f>
        <v>#REF!</v>
      </c>
      <c r="AP265" s="8">
        <f>'Année 2'!I273*1.5</f>
        <v>0</v>
      </c>
      <c r="AQ265" s="8" t="e">
        <f>#REF!*1.5</f>
        <v>#REF!</v>
      </c>
      <c r="AR265" s="8" t="e">
        <f>#REF!*1.5</f>
        <v>#REF!</v>
      </c>
      <c r="AS265" s="8" t="e">
        <f>#REF!*1.5</f>
        <v>#REF!</v>
      </c>
    </row>
    <row r="266" spans="40:45">
      <c r="AN266" s="8">
        <f>'Année 1'!I277*1.5</f>
        <v>0</v>
      </c>
      <c r="AO266" s="8" t="e">
        <f>#REF!*1.5</f>
        <v>#REF!</v>
      </c>
      <c r="AP266" s="8">
        <f>'Année 2'!I274*1.5</f>
        <v>0</v>
      </c>
      <c r="AQ266" s="8" t="e">
        <f>#REF!*1.5</f>
        <v>#REF!</v>
      </c>
      <c r="AR266" s="8" t="e">
        <f>#REF!*1.5</f>
        <v>#REF!</v>
      </c>
      <c r="AS266" s="8" t="e">
        <f>#REF!*1.5</f>
        <v>#REF!</v>
      </c>
    </row>
    <row r="267" spans="40:45">
      <c r="AN267" s="8">
        <f>'Année 1'!I278*1.5</f>
        <v>0</v>
      </c>
      <c r="AO267" s="8" t="e">
        <f>#REF!*1.5</f>
        <v>#REF!</v>
      </c>
      <c r="AP267" s="8">
        <f>'Année 2'!I275*1.5</f>
        <v>0</v>
      </c>
      <c r="AQ267" s="8" t="e">
        <f>#REF!*1.5</f>
        <v>#REF!</v>
      </c>
      <c r="AR267" s="8" t="e">
        <f>#REF!*1.5</f>
        <v>#REF!</v>
      </c>
      <c r="AS267" s="8" t="e">
        <f>#REF!*1.5</f>
        <v>#REF!</v>
      </c>
    </row>
    <row r="268" spans="40:45">
      <c r="AN268" s="8">
        <f>'Année 1'!I279*1.5</f>
        <v>0</v>
      </c>
      <c r="AO268" s="8" t="e">
        <f>#REF!*1.5</f>
        <v>#REF!</v>
      </c>
      <c r="AP268" s="8">
        <f>'Année 2'!I276*1.5</f>
        <v>0</v>
      </c>
      <c r="AQ268" s="8" t="e">
        <f>#REF!*1.5</f>
        <v>#REF!</v>
      </c>
      <c r="AR268" s="8" t="e">
        <f>#REF!*1.5</f>
        <v>#REF!</v>
      </c>
      <c r="AS268" s="8" t="e">
        <f>#REF!*1.5</f>
        <v>#REF!</v>
      </c>
    </row>
    <row r="269" spans="40:45">
      <c r="AN269" s="8">
        <f>'Année 1'!I280*1.5</f>
        <v>0</v>
      </c>
      <c r="AO269" s="8" t="e">
        <f>#REF!*1.5</f>
        <v>#REF!</v>
      </c>
      <c r="AP269" s="8">
        <f>'Année 2'!I277*1.5</f>
        <v>0</v>
      </c>
      <c r="AQ269" s="8" t="e">
        <f>#REF!*1.5</f>
        <v>#REF!</v>
      </c>
      <c r="AR269" s="8" t="e">
        <f>#REF!*1.5</f>
        <v>#REF!</v>
      </c>
      <c r="AS269" s="8" t="e">
        <f>#REF!*1.5</f>
        <v>#REF!</v>
      </c>
    </row>
    <row r="270" spans="40:45">
      <c r="AN270" s="8">
        <f>'Année 1'!I281*1.5</f>
        <v>0</v>
      </c>
      <c r="AO270" s="8" t="e">
        <f>#REF!*1.5</f>
        <v>#REF!</v>
      </c>
      <c r="AP270" s="8">
        <f>'Année 2'!I278*1.5</f>
        <v>0</v>
      </c>
      <c r="AQ270" s="8" t="e">
        <f>#REF!*1.5</f>
        <v>#REF!</v>
      </c>
      <c r="AR270" s="8" t="e">
        <f>#REF!*1.5</f>
        <v>#REF!</v>
      </c>
      <c r="AS270" s="8" t="e">
        <f>#REF!*1.5</f>
        <v>#REF!</v>
      </c>
    </row>
    <row r="271" spans="40:45">
      <c r="AN271" s="8">
        <f>'Année 1'!I282*1.5</f>
        <v>0</v>
      </c>
      <c r="AO271" s="8" t="e">
        <f>#REF!*1.5</f>
        <v>#REF!</v>
      </c>
      <c r="AP271" s="8">
        <f>'Année 2'!I279*1.5</f>
        <v>0</v>
      </c>
      <c r="AQ271" s="8" t="e">
        <f>#REF!*1.5</f>
        <v>#REF!</v>
      </c>
      <c r="AR271" s="8" t="e">
        <f>#REF!*1.5</f>
        <v>#REF!</v>
      </c>
      <c r="AS271" s="8" t="e">
        <f>#REF!*1.5</f>
        <v>#REF!</v>
      </c>
    </row>
    <row r="272" spans="40:45">
      <c r="AN272" s="8">
        <f>'Année 1'!I283*1.5</f>
        <v>0</v>
      </c>
      <c r="AO272" s="8" t="e">
        <f>#REF!*1.5</f>
        <v>#REF!</v>
      </c>
      <c r="AP272" s="8">
        <f>'Année 2'!I280*1.5</f>
        <v>0</v>
      </c>
      <c r="AQ272" s="8" t="e">
        <f>#REF!*1.5</f>
        <v>#REF!</v>
      </c>
      <c r="AR272" s="8" t="e">
        <f>#REF!*1.5</f>
        <v>#REF!</v>
      </c>
      <c r="AS272" s="8" t="e">
        <f>#REF!*1.5</f>
        <v>#REF!</v>
      </c>
    </row>
    <row r="273" spans="40:45">
      <c r="AN273" s="8">
        <f>'Année 1'!I284*1.5</f>
        <v>0</v>
      </c>
      <c r="AO273" s="8" t="e">
        <f>#REF!*1.5</f>
        <v>#REF!</v>
      </c>
      <c r="AP273" s="8">
        <f>'Année 2'!I281*1.5</f>
        <v>0</v>
      </c>
      <c r="AQ273" s="8" t="e">
        <f>#REF!*1.5</f>
        <v>#REF!</v>
      </c>
      <c r="AR273" s="8" t="e">
        <f>#REF!*1.5</f>
        <v>#REF!</v>
      </c>
      <c r="AS273" s="8" t="e">
        <f>#REF!*1.5</f>
        <v>#REF!</v>
      </c>
    </row>
    <row r="274" spans="40:45">
      <c r="AN274" s="8">
        <f>'Année 1'!I285*1.5</f>
        <v>0</v>
      </c>
      <c r="AO274" s="8" t="e">
        <f>#REF!*1.5</f>
        <v>#REF!</v>
      </c>
      <c r="AP274" s="8">
        <f>'Année 2'!I282*1.5</f>
        <v>0</v>
      </c>
      <c r="AQ274" s="8" t="e">
        <f>#REF!*1.5</f>
        <v>#REF!</v>
      </c>
      <c r="AR274" s="8" t="e">
        <f>#REF!*1.5</f>
        <v>#REF!</v>
      </c>
      <c r="AS274" s="8" t="e">
        <f>#REF!*1.5</f>
        <v>#REF!</v>
      </c>
    </row>
    <row r="275" spans="40:45">
      <c r="AN275" s="8">
        <f>'Année 1'!I286*1.5</f>
        <v>0</v>
      </c>
      <c r="AO275" s="8" t="e">
        <f>#REF!*1.5</f>
        <v>#REF!</v>
      </c>
      <c r="AP275" s="8">
        <f>'Année 2'!I283*1.5</f>
        <v>0</v>
      </c>
      <c r="AQ275" s="8" t="e">
        <f>#REF!*1.5</f>
        <v>#REF!</v>
      </c>
      <c r="AR275" s="8" t="e">
        <f>#REF!*1.5</f>
        <v>#REF!</v>
      </c>
      <c r="AS275" s="8" t="e">
        <f>#REF!*1.5</f>
        <v>#REF!</v>
      </c>
    </row>
    <row r="276" spans="40:45">
      <c r="AN276" s="8">
        <f>'Année 1'!I287*1.5</f>
        <v>0</v>
      </c>
      <c r="AO276" s="8" t="e">
        <f>#REF!*1.5</f>
        <v>#REF!</v>
      </c>
      <c r="AP276" s="8">
        <f>'Année 2'!I284*1.5</f>
        <v>0</v>
      </c>
      <c r="AQ276" s="8" t="e">
        <f>#REF!*1.5</f>
        <v>#REF!</v>
      </c>
      <c r="AR276" s="8" t="e">
        <f>#REF!*1.5</f>
        <v>#REF!</v>
      </c>
      <c r="AS276" s="8" t="e">
        <f>#REF!*1.5</f>
        <v>#REF!</v>
      </c>
    </row>
    <row r="277" spans="40:45">
      <c r="AN277" s="8">
        <f>'Année 1'!I288*1.5</f>
        <v>0</v>
      </c>
      <c r="AO277" s="8" t="e">
        <f>#REF!*1.5</f>
        <v>#REF!</v>
      </c>
      <c r="AP277" s="8">
        <f>'Année 2'!I285*1.5</f>
        <v>0</v>
      </c>
      <c r="AQ277" s="8" t="e">
        <f>#REF!*1.5</f>
        <v>#REF!</v>
      </c>
      <c r="AR277" s="8" t="e">
        <f>#REF!*1.5</f>
        <v>#REF!</v>
      </c>
      <c r="AS277" s="8" t="e">
        <f>#REF!*1.5</f>
        <v>#REF!</v>
      </c>
    </row>
    <row r="278" spans="40:45">
      <c r="AN278" s="8">
        <f>'Année 1'!I289*1.5</f>
        <v>0</v>
      </c>
      <c r="AO278" s="8" t="e">
        <f>#REF!*1.5</f>
        <v>#REF!</v>
      </c>
      <c r="AP278" s="8">
        <f>'Année 2'!I286*1.5</f>
        <v>0</v>
      </c>
      <c r="AQ278" s="8" t="e">
        <f>#REF!*1.5</f>
        <v>#REF!</v>
      </c>
      <c r="AR278" s="8" t="e">
        <f>#REF!*1.5</f>
        <v>#REF!</v>
      </c>
      <c r="AS278" s="8" t="e">
        <f>#REF!*1.5</f>
        <v>#REF!</v>
      </c>
    </row>
    <row r="279" spans="40:45">
      <c r="AN279" s="8">
        <f>'Année 1'!I290*1.5</f>
        <v>0</v>
      </c>
      <c r="AO279" s="8" t="e">
        <f>#REF!*1.5</f>
        <v>#REF!</v>
      </c>
      <c r="AP279" s="8">
        <f>'Année 2'!I287*1.5</f>
        <v>0</v>
      </c>
      <c r="AQ279" s="8" t="e">
        <f>#REF!*1.5</f>
        <v>#REF!</v>
      </c>
      <c r="AR279" s="8" t="e">
        <f>#REF!*1.5</f>
        <v>#REF!</v>
      </c>
      <c r="AS279" s="8" t="e">
        <f>#REF!*1.5</f>
        <v>#REF!</v>
      </c>
    </row>
    <row r="280" spans="40:45">
      <c r="AN280" s="8">
        <f>'Année 1'!I291*1.5</f>
        <v>0</v>
      </c>
      <c r="AO280" s="8" t="e">
        <f>#REF!*1.5</f>
        <v>#REF!</v>
      </c>
      <c r="AP280" s="8">
        <f>'Année 2'!I288*1.5</f>
        <v>0</v>
      </c>
      <c r="AQ280" s="8" t="e">
        <f>#REF!*1.5</f>
        <v>#REF!</v>
      </c>
      <c r="AR280" s="8" t="e">
        <f>#REF!*1.5</f>
        <v>#REF!</v>
      </c>
      <c r="AS280" s="8" t="e">
        <f>#REF!*1.5</f>
        <v>#REF!</v>
      </c>
    </row>
    <row r="281" spans="40:45">
      <c r="AN281" s="8">
        <f>'Année 1'!I292*1.5</f>
        <v>0</v>
      </c>
      <c r="AO281" s="8" t="e">
        <f>#REF!*1.5</f>
        <v>#REF!</v>
      </c>
      <c r="AP281" s="8">
        <f>'Année 2'!I289*1.5</f>
        <v>0</v>
      </c>
      <c r="AQ281" s="8" t="e">
        <f>#REF!*1.5</f>
        <v>#REF!</v>
      </c>
      <c r="AR281" s="8" t="e">
        <f>#REF!*1.5</f>
        <v>#REF!</v>
      </c>
      <c r="AS281" s="8" t="e">
        <f>#REF!*1.5</f>
        <v>#REF!</v>
      </c>
    </row>
    <row r="282" spans="40:45">
      <c r="AN282" s="8">
        <f>'Année 1'!I293*1.5</f>
        <v>0</v>
      </c>
      <c r="AO282" s="8" t="e">
        <f>#REF!*1.5</f>
        <v>#REF!</v>
      </c>
      <c r="AP282" s="8">
        <f>'Année 2'!I290*1.5</f>
        <v>0</v>
      </c>
      <c r="AQ282" s="8" t="e">
        <f>#REF!*1.5</f>
        <v>#REF!</v>
      </c>
      <c r="AR282" s="8" t="e">
        <f>#REF!*1.5</f>
        <v>#REF!</v>
      </c>
      <c r="AS282" s="8" t="e">
        <f>#REF!*1.5</f>
        <v>#REF!</v>
      </c>
    </row>
    <row r="283" spans="40:45">
      <c r="AN283" s="8">
        <f>'Année 1'!I294*1.5</f>
        <v>0</v>
      </c>
      <c r="AO283" s="8" t="e">
        <f>#REF!*1.5</f>
        <v>#REF!</v>
      </c>
      <c r="AP283" s="8">
        <f>'Année 2'!I291*1.5</f>
        <v>0</v>
      </c>
      <c r="AQ283" s="8" t="e">
        <f>#REF!*1.5</f>
        <v>#REF!</v>
      </c>
      <c r="AR283" s="8" t="e">
        <f>#REF!*1.5</f>
        <v>#REF!</v>
      </c>
      <c r="AS283" s="8" t="e">
        <f>#REF!*1.5</f>
        <v>#REF!</v>
      </c>
    </row>
    <row r="284" spans="40:45">
      <c r="AN284" s="8">
        <f>'Année 1'!I295*1.5</f>
        <v>0</v>
      </c>
      <c r="AO284" s="8" t="e">
        <f>#REF!*1.5</f>
        <v>#REF!</v>
      </c>
      <c r="AP284" s="8">
        <f>'Année 2'!I292*1.5</f>
        <v>0</v>
      </c>
      <c r="AQ284" s="8" t="e">
        <f>#REF!*1.5</f>
        <v>#REF!</v>
      </c>
      <c r="AR284" s="8" t="e">
        <f>#REF!*1.5</f>
        <v>#REF!</v>
      </c>
      <c r="AS284" s="8" t="e">
        <f>#REF!*1.5</f>
        <v>#REF!</v>
      </c>
    </row>
    <row r="285" spans="40:45">
      <c r="AN285" s="8">
        <f>'Année 1'!I296*1.5</f>
        <v>0</v>
      </c>
      <c r="AO285" s="8" t="e">
        <f>#REF!*1.5</f>
        <v>#REF!</v>
      </c>
      <c r="AP285" s="8">
        <f>'Année 2'!I293*1.5</f>
        <v>0</v>
      </c>
      <c r="AQ285" s="8" t="e">
        <f>#REF!*1.5</f>
        <v>#REF!</v>
      </c>
      <c r="AR285" s="8" t="e">
        <f>#REF!*1.5</f>
        <v>#REF!</v>
      </c>
      <c r="AS285" s="8" t="e">
        <f>#REF!*1.5</f>
        <v>#REF!</v>
      </c>
    </row>
    <row r="286" spans="40:45">
      <c r="AN286" s="8">
        <f>'Année 1'!I297*1.5</f>
        <v>0</v>
      </c>
      <c r="AO286" s="8" t="e">
        <f>#REF!*1.5</f>
        <v>#REF!</v>
      </c>
      <c r="AP286" s="8">
        <f>'Année 2'!I294*1.5</f>
        <v>0</v>
      </c>
      <c r="AQ286" s="8" t="e">
        <f>#REF!*1.5</f>
        <v>#REF!</v>
      </c>
      <c r="AR286" s="8" t="e">
        <f>#REF!*1.5</f>
        <v>#REF!</v>
      </c>
      <c r="AS286" s="8" t="e">
        <f>#REF!*1.5</f>
        <v>#REF!</v>
      </c>
    </row>
    <row r="287" spans="40:45">
      <c r="AN287" s="8">
        <f>'Année 1'!I298*1.5</f>
        <v>0</v>
      </c>
      <c r="AO287" s="8" t="e">
        <f>#REF!*1.5</f>
        <v>#REF!</v>
      </c>
      <c r="AP287" s="8">
        <f>'Année 2'!I295*1.5</f>
        <v>0</v>
      </c>
      <c r="AQ287" s="8" t="e">
        <f>#REF!*1.5</f>
        <v>#REF!</v>
      </c>
      <c r="AR287" s="8" t="e">
        <f>#REF!*1.5</f>
        <v>#REF!</v>
      </c>
      <c r="AS287" s="8" t="e">
        <f>#REF!*1.5</f>
        <v>#REF!</v>
      </c>
    </row>
    <row r="288" spans="40:45">
      <c r="AN288" s="8">
        <f>'Année 1'!I299*1.5</f>
        <v>0</v>
      </c>
      <c r="AO288" s="8" t="e">
        <f>#REF!*1.5</f>
        <v>#REF!</v>
      </c>
      <c r="AP288" s="8">
        <f>'Année 2'!I296*1.5</f>
        <v>0</v>
      </c>
      <c r="AQ288" s="8" t="e">
        <f>#REF!*1.5</f>
        <v>#REF!</v>
      </c>
      <c r="AR288" s="8" t="e">
        <f>#REF!*1.5</f>
        <v>#REF!</v>
      </c>
      <c r="AS288" s="8" t="e">
        <f>#REF!*1.5</f>
        <v>#REF!</v>
      </c>
    </row>
    <row r="289" spans="40:45">
      <c r="AN289" s="8">
        <f>'Année 1'!I300*1.5</f>
        <v>0</v>
      </c>
      <c r="AO289" s="8" t="e">
        <f>#REF!*1.5</f>
        <v>#REF!</v>
      </c>
      <c r="AP289" s="8">
        <f>'Année 2'!I297*1.5</f>
        <v>0</v>
      </c>
      <c r="AQ289" s="8" t="e">
        <f>#REF!*1.5</f>
        <v>#REF!</v>
      </c>
      <c r="AR289" s="8" t="e">
        <f>#REF!*1.5</f>
        <v>#REF!</v>
      </c>
      <c r="AS289" s="8" t="e">
        <f>#REF!*1.5</f>
        <v>#REF!</v>
      </c>
    </row>
    <row r="290" spans="40:45">
      <c r="AN290" s="8">
        <f>'Année 1'!I301*1.5</f>
        <v>0</v>
      </c>
      <c r="AO290" s="8" t="e">
        <f>#REF!*1.5</f>
        <v>#REF!</v>
      </c>
      <c r="AP290" s="8">
        <f>'Année 2'!I298*1.5</f>
        <v>0</v>
      </c>
      <c r="AQ290" s="8" t="e">
        <f>#REF!*1.5</f>
        <v>#REF!</v>
      </c>
      <c r="AR290" s="8" t="e">
        <f>#REF!*1.5</f>
        <v>#REF!</v>
      </c>
      <c r="AS290" s="8" t="e">
        <f>#REF!*1.5</f>
        <v>#REF!</v>
      </c>
    </row>
    <row r="291" spans="40:45">
      <c r="AN291" s="8">
        <f>'Année 1'!I302*1.5</f>
        <v>0</v>
      </c>
      <c r="AO291" s="8" t="e">
        <f>#REF!*1.5</f>
        <v>#REF!</v>
      </c>
      <c r="AP291" s="8">
        <f>'Année 2'!I299*1.5</f>
        <v>0</v>
      </c>
      <c r="AQ291" s="8" t="e">
        <f>#REF!*1.5</f>
        <v>#REF!</v>
      </c>
      <c r="AR291" s="8" t="e">
        <f>#REF!*1.5</f>
        <v>#REF!</v>
      </c>
      <c r="AS291" s="8" t="e">
        <f>#REF!*1.5</f>
        <v>#REF!</v>
      </c>
    </row>
  </sheetData>
  <mergeCells count="58"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75"/>
  <sheetViews>
    <sheetView zoomScale="97" zoomScaleNormal="70" workbookViewId="0">
      <selection activeCell="A25" sqref="A25:D27"/>
    </sheetView>
  </sheetViews>
  <sheetFormatPr defaultColWidth="11.42578125" defaultRowHeight="15"/>
  <cols>
    <col min="1" max="1" width="48.42578125" customWidth="1"/>
    <col min="2" max="3" width="66.5703125" bestFit="1" customWidth="1"/>
    <col min="4" max="5" width="50" bestFit="1" customWidth="1"/>
  </cols>
  <sheetData>
    <row r="1" spans="1:160" ht="43.15" customHeight="1">
      <c r="A1" s="98" t="s">
        <v>113</v>
      </c>
      <c r="B1" s="98"/>
      <c r="C1" s="98"/>
      <c r="D1" s="98"/>
      <c r="E1" s="9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2" t="s">
        <v>114</v>
      </c>
      <c r="B2" s="33"/>
      <c r="C2" s="12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115</v>
      </c>
      <c r="B3" s="100" t="s">
        <v>116</v>
      </c>
      <c r="C3" s="100"/>
      <c r="D3" s="10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117</v>
      </c>
      <c r="B4" s="8"/>
      <c r="C4" s="12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</v>
      </c>
      <c r="B5" s="8" t="s">
        <v>9</v>
      </c>
      <c r="C5" s="16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107" t="s">
        <v>118</v>
      </c>
      <c r="B8" s="107" t="s">
        <v>119</v>
      </c>
      <c r="C8" s="107" t="s">
        <v>120</v>
      </c>
      <c r="D8" s="107" t="s">
        <v>121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108"/>
      <c r="B9" s="108"/>
      <c r="C9" s="108"/>
      <c r="D9" s="10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2" customHeight="1">
      <c r="A10" s="107"/>
      <c r="B10" s="107"/>
      <c r="C10" s="107"/>
      <c r="D10" s="10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0.15" customHeight="1">
      <c r="A11" s="108"/>
      <c r="B11" s="108"/>
      <c r="C11" s="108"/>
      <c r="D11" s="10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4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21">
      <c r="A14" s="106" t="s">
        <v>122</v>
      </c>
      <c r="B14" s="106"/>
      <c r="C14" s="106"/>
      <c r="D14" s="10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t="s">
        <v>123</v>
      </c>
      <c r="E15" s="2"/>
      <c r="F15" s="2"/>
      <c r="G15" s="2"/>
      <c r="H15" s="2"/>
      <c r="I15" s="2" t="s">
        <v>124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01" t="s">
        <v>125</v>
      </c>
      <c r="B16" s="102"/>
      <c r="C16" s="102"/>
      <c r="D16" s="10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57" t="s">
        <v>126</v>
      </c>
      <c r="B17" s="156"/>
      <c r="C17" s="156"/>
      <c r="D17" s="15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156"/>
      <c r="B18" s="156"/>
      <c r="C18" s="156"/>
      <c r="D18" s="15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156"/>
      <c r="B19" s="156"/>
      <c r="C19" s="156"/>
      <c r="D19" s="15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101" t="s">
        <v>127</v>
      </c>
      <c r="B20" s="102"/>
      <c r="C20" s="102"/>
      <c r="D20" s="10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04" t="s">
        <v>128</v>
      </c>
      <c r="B21" s="104"/>
      <c r="C21" s="104"/>
      <c r="D21" s="10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04"/>
      <c r="B22" s="104"/>
      <c r="C22" s="104"/>
      <c r="D22" s="10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04"/>
      <c r="B23" s="104"/>
      <c r="C23" s="104"/>
      <c r="D23" s="10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01" t="s">
        <v>129</v>
      </c>
      <c r="B24" s="102"/>
      <c r="C24" s="102"/>
      <c r="D24" s="10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04" t="s">
        <v>130</v>
      </c>
      <c r="B25" s="104"/>
      <c r="C25" s="104"/>
      <c r="D25" s="10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04"/>
      <c r="B26" s="104"/>
      <c r="C26" s="104"/>
      <c r="D26" s="10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04"/>
      <c r="B27" s="104"/>
      <c r="C27" s="104"/>
      <c r="D27" s="10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01" t="s">
        <v>131</v>
      </c>
      <c r="B28" s="102"/>
      <c r="C28" s="102"/>
      <c r="D28" s="10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04" t="s">
        <v>132</v>
      </c>
      <c r="B29" s="104"/>
      <c r="C29" s="104"/>
      <c r="D29" s="10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04"/>
      <c r="B30" s="104"/>
      <c r="C30" s="104"/>
      <c r="D30" s="10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4"/>
      <c r="B31" s="104"/>
      <c r="C31" s="104"/>
      <c r="D31" s="10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21">
      <c r="A32" s="106" t="s">
        <v>133</v>
      </c>
      <c r="B32" s="106"/>
      <c r="C32" s="106"/>
      <c r="D32" s="10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04" t="s">
        <v>134</v>
      </c>
      <c r="B33" s="104"/>
      <c r="C33" s="104"/>
      <c r="D33" s="10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04"/>
      <c r="B34" s="104"/>
      <c r="C34" s="104"/>
      <c r="D34" s="10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05" t="s">
        <v>135</v>
      </c>
      <c r="B35" s="105"/>
      <c r="C35" s="105"/>
      <c r="D35" s="10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99" t="s">
        <v>136</v>
      </c>
      <c r="B36" s="99"/>
      <c r="C36" s="99"/>
      <c r="D36" s="9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99" t="s">
        <v>137</v>
      </c>
      <c r="B37" s="99"/>
      <c r="C37" s="99"/>
      <c r="D37" s="9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</sheetData>
  <mergeCells count="24">
    <mergeCell ref="D8:D9"/>
    <mergeCell ref="C10:C11"/>
    <mergeCell ref="D10:D11"/>
    <mergeCell ref="A8:A9"/>
    <mergeCell ref="B8:B9"/>
    <mergeCell ref="A10:A11"/>
    <mergeCell ref="B10:B11"/>
    <mergeCell ref="C8:C9"/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</mergeCells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5:C5" xr:uid="{ABE43CD7-F13D-4171-A7BB-A4A2AD56F875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1828004E-03C4-4022-8C22-1268581DE40C}"/>
    <hyperlink ref="A36:D36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296"/>
  <sheetViews>
    <sheetView topLeftCell="A15" zoomScale="55" zoomScaleNormal="55" workbookViewId="0">
      <selection activeCell="K34" sqref="K34"/>
    </sheetView>
  </sheetViews>
  <sheetFormatPr defaultColWidth="11.42578125" defaultRowHeight="15"/>
  <cols>
    <col min="1" max="1" width="18.5703125" style="13" customWidth="1"/>
    <col min="2" max="2" width="68.7109375" style="13" customWidth="1"/>
    <col min="3" max="3" width="18" style="13" customWidth="1"/>
    <col min="4" max="4" width="15.7109375" style="13" customWidth="1"/>
    <col min="5" max="5" width="27.28515625" style="13" hidden="1" customWidth="1"/>
    <col min="6" max="6" width="24.7109375" style="13" hidden="1" customWidth="1"/>
    <col min="7" max="7" width="29.140625" style="13" hidden="1" customWidth="1"/>
    <col min="8" max="8" width="34.2851562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5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5">
      <c r="A6" s="109"/>
      <c r="B6" s="110"/>
      <c r="C6" s="109"/>
      <c r="D6" s="109"/>
      <c r="E6" s="109"/>
      <c r="F6" s="109"/>
      <c r="G6" s="109"/>
      <c r="H6" s="109"/>
      <c r="I6" s="109"/>
      <c r="J6" s="109"/>
    </row>
    <row r="7" spans="1:15" ht="18" customHeight="1">
      <c r="A7" s="112" t="s">
        <v>138</v>
      </c>
      <c r="B7" s="129">
        <f>'Fiche Générale'!B2</f>
        <v>0</v>
      </c>
      <c r="C7" s="114" t="s">
        <v>139</v>
      </c>
      <c r="D7" s="115"/>
      <c r="E7" s="120" t="str">
        <f>'Fiche Générale'!B3</f>
        <v>LETTRES, parcours Métiers des lettres classiques et modernes</v>
      </c>
      <c r="F7" s="121"/>
      <c r="G7" s="113" t="s">
        <v>140</v>
      </c>
      <c r="H7" s="132">
        <f>'Fiche Générale'!B4</f>
        <v>0</v>
      </c>
      <c r="I7" s="132"/>
      <c r="J7" s="132"/>
    </row>
    <row r="8" spans="1:15" ht="18" customHeight="1">
      <c r="A8" s="112"/>
      <c r="B8" s="130"/>
      <c r="C8" s="116"/>
      <c r="D8" s="117"/>
      <c r="E8" s="122"/>
      <c r="F8" s="123"/>
      <c r="G8" s="113"/>
      <c r="H8" s="132"/>
      <c r="I8" s="132"/>
      <c r="J8" s="132"/>
    </row>
    <row r="9" spans="1:15" ht="18" customHeight="1">
      <c r="A9" s="112"/>
      <c r="B9" s="131"/>
      <c r="C9" s="118"/>
      <c r="D9" s="119"/>
      <c r="E9" s="124"/>
      <c r="F9" s="125"/>
      <c r="G9" s="113"/>
      <c r="H9" s="132"/>
      <c r="I9" s="132"/>
      <c r="J9" s="132"/>
    </row>
    <row r="11" spans="1:15">
      <c r="A11" s="111" t="s">
        <v>141</v>
      </c>
      <c r="B11" s="91" t="s">
        <v>142</v>
      </c>
      <c r="C11" s="111" t="s">
        <v>143</v>
      </c>
      <c r="D11" s="111"/>
      <c r="E11" s="111"/>
      <c r="F11" s="111"/>
      <c r="G11" s="111" t="s">
        <v>144</v>
      </c>
      <c r="H11" s="85"/>
      <c r="I11" s="85"/>
    </row>
    <row r="12" spans="1:15">
      <c r="A12" s="111"/>
      <c r="B12" s="94"/>
      <c r="C12" s="111"/>
      <c r="D12" s="111"/>
      <c r="E12" s="111"/>
      <c r="F12" s="111"/>
      <c r="G12" s="111"/>
      <c r="H12" s="85"/>
      <c r="I12" s="85"/>
    </row>
    <row r="13" spans="1:15">
      <c r="A13" s="111" t="s">
        <v>145</v>
      </c>
      <c r="B13" s="85" t="s">
        <v>102</v>
      </c>
      <c r="C13" s="133" t="s">
        <v>146</v>
      </c>
      <c r="D13" s="134"/>
      <c r="E13" s="111"/>
      <c r="F13" s="111"/>
      <c r="G13" s="111" t="s">
        <v>147</v>
      </c>
      <c r="H13" s="85"/>
      <c r="I13" s="85"/>
    </row>
    <row r="14" spans="1:15">
      <c r="A14" s="111"/>
      <c r="B14" s="85"/>
      <c r="C14" s="135"/>
      <c r="D14" s="136"/>
      <c r="E14" s="111"/>
      <c r="F14" s="111"/>
      <c r="G14" s="111"/>
      <c r="H14" s="85"/>
      <c r="I14" s="85"/>
    </row>
    <row r="15" spans="1:15">
      <c r="I15" s="14"/>
      <c r="J15" s="14"/>
      <c r="K15" s="14"/>
      <c r="L15" s="14"/>
      <c r="M15" s="14"/>
      <c r="N15" s="14"/>
    </row>
    <row r="16" spans="1:15" ht="49.15" customHeight="1">
      <c r="A16" s="3" t="s">
        <v>148</v>
      </c>
      <c r="B16" s="3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4" t="s">
        <v>154</v>
      </c>
    </row>
    <row r="17" spans="1:15" ht="43.15" customHeight="1">
      <c r="A17" s="126" t="s">
        <v>155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</row>
    <row r="18" spans="1:15" ht="43.15" customHeight="1">
      <c r="A18" s="52">
        <v>1</v>
      </c>
      <c r="B18" s="53" t="s">
        <v>156</v>
      </c>
      <c r="C18" s="54" t="s">
        <v>10</v>
      </c>
      <c r="D18" s="54">
        <v>6</v>
      </c>
      <c r="E18" s="54"/>
      <c r="F18" s="54"/>
      <c r="G18" s="54"/>
      <c r="H18" s="54"/>
      <c r="I18" s="54"/>
      <c r="J18" s="54"/>
      <c r="K18" s="54"/>
      <c r="L18" s="54"/>
      <c r="M18" s="54"/>
      <c r="N18" s="53"/>
      <c r="O18" s="55"/>
    </row>
    <row r="19" spans="1:15" ht="43.15" customHeight="1">
      <c r="A19" s="48" t="s">
        <v>157</v>
      </c>
      <c r="B19" s="49" t="s">
        <v>158</v>
      </c>
      <c r="C19" s="50" t="s">
        <v>17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49"/>
      <c r="O19" s="5"/>
    </row>
    <row r="20" spans="1:15" ht="43.15" customHeight="1">
      <c r="A20" s="48" t="s">
        <v>159</v>
      </c>
      <c r="B20" s="51" t="s">
        <v>160</v>
      </c>
      <c r="C20" s="50" t="s">
        <v>17</v>
      </c>
      <c r="D20" s="50"/>
      <c r="E20" s="50"/>
      <c r="F20" s="50"/>
      <c r="G20" s="50"/>
      <c r="H20" s="50" t="s">
        <v>52</v>
      </c>
      <c r="I20" s="50">
        <v>6</v>
      </c>
      <c r="J20" s="50">
        <v>6</v>
      </c>
      <c r="K20" s="50"/>
      <c r="L20" s="50"/>
      <c r="M20" s="50" t="s">
        <v>18</v>
      </c>
      <c r="N20" s="49" t="s">
        <v>161</v>
      </c>
      <c r="O20" s="5"/>
    </row>
    <row r="21" spans="1:15" ht="43.15" customHeight="1">
      <c r="A21" s="52">
        <v>2</v>
      </c>
      <c r="B21" s="56" t="s">
        <v>162</v>
      </c>
      <c r="C21" s="54" t="s">
        <v>10</v>
      </c>
      <c r="D21" s="54">
        <v>6</v>
      </c>
      <c r="E21" s="54"/>
      <c r="F21" s="54"/>
      <c r="G21" s="54"/>
      <c r="H21" s="54"/>
      <c r="I21" s="54"/>
      <c r="J21" s="54"/>
      <c r="K21" s="54"/>
      <c r="L21" s="54"/>
      <c r="M21" s="54"/>
      <c r="N21" s="53"/>
      <c r="O21" s="55"/>
    </row>
    <row r="22" spans="1:15" ht="43.15" customHeight="1">
      <c r="A22" s="48" t="s">
        <v>163</v>
      </c>
      <c r="B22" s="51" t="s">
        <v>164</v>
      </c>
      <c r="C22" s="50" t="s">
        <v>17</v>
      </c>
      <c r="D22" s="50"/>
      <c r="E22" s="50"/>
      <c r="F22" s="50"/>
      <c r="G22" s="50"/>
      <c r="H22" s="50" t="s">
        <v>51</v>
      </c>
      <c r="I22" s="50">
        <v>47</v>
      </c>
      <c r="J22" s="50">
        <v>21</v>
      </c>
      <c r="K22" s="50"/>
      <c r="L22" s="50"/>
      <c r="M22" s="50" t="s">
        <v>11</v>
      </c>
      <c r="N22" s="49"/>
      <c r="O22" s="5"/>
    </row>
    <row r="23" spans="1:15" ht="43.15" customHeight="1">
      <c r="A23" s="48" t="s">
        <v>165</v>
      </c>
      <c r="B23" s="51" t="s">
        <v>166</v>
      </c>
      <c r="C23" s="50" t="s">
        <v>17</v>
      </c>
      <c r="D23" s="50"/>
      <c r="E23" s="50"/>
      <c r="F23" s="50"/>
      <c r="G23" s="50"/>
      <c r="H23" s="50" t="s">
        <v>50</v>
      </c>
      <c r="I23" s="50">
        <v>43</v>
      </c>
      <c r="J23" s="50">
        <v>33</v>
      </c>
      <c r="K23" s="50"/>
      <c r="L23" s="50"/>
      <c r="M23" s="50" t="s">
        <v>11</v>
      </c>
      <c r="N23" s="49"/>
      <c r="O23" s="5"/>
    </row>
    <row r="24" spans="1:15" ht="43.15" customHeight="1">
      <c r="A24" s="52">
        <v>3</v>
      </c>
      <c r="B24" s="56" t="s">
        <v>167</v>
      </c>
      <c r="C24" s="54" t="s">
        <v>10</v>
      </c>
      <c r="D24" s="54">
        <v>6</v>
      </c>
      <c r="E24" s="54"/>
      <c r="F24" s="54"/>
      <c r="G24" s="54"/>
      <c r="H24" s="54"/>
      <c r="I24" s="54"/>
      <c r="J24" s="54"/>
      <c r="K24" s="54"/>
      <c r="L24" s="54"/>
      <c r="M24" s="54"/>
      <c r="N24" s="53"/>
      <c r="O24" s="55"/>
    </row>
    <row r="25" spans="1:15" ht="43.15" customHeight="1">
      <c r="A25" s="48" t="s">
        <v>168</v>
      </c>
      <c r="B25" s="51" t="s">
        <v>169</v>
      </c>
      <c r="C25" s="50" t="s">
        <v>17</v>
      </c>
      <c r="D25" s="50"/>
      <c r="E25" s="50"/>
      <c r="F25" s="50"/>
      <c r="G25" s="50"/>
      <c r="H25" s="50" t="s">
        <v>52</v>
      </c>
      <c r="I25" s="50">
        <v>36</v>
      </c>
      <c r="J25" s="50">
        <v>26</v>
      </c>
      <c r="K25" s="50"/>
      <c r="L25" s="50"/>
      <c r="M25" s="50" t="s">
        <v>11</v>
      </c>
      <c r="N25" s="49"/>
      <c r="O25" s="5"/>
    </row>
    <row r="26" spans="1:15" ht="43.15" customHeight="1">
      <c r="A26" s="48" t="s">
        <v>170</v>
      </c>
      <c r="B26" s="51" t="s">
        <v>171</v>
      </c>
      <c r="C26" s="50" t="s">
        <v>17</v>
      </c>
      <c r="D26" s="50"/>
      <c r="E26" s="50"/>
      <c r="F26" s="50"/>
      <c r="G26" s="50"/>
      <c r="H26" s="50" t="s">
        <v>52</v>
      </c>
      <c r="I26" s="50">
        <v>36</v>
      </c>
      <c r="J26" s="50">
        <v>26</v>
      </c>
      <c r="K26" s="50"/>
      <c r="L26" s="50"/>
      <c r="M26" s="50" t="s">
        <v>11</v>
      </c>
      <c r="N26" s="49"/>
      <c r="O26" s="5"/>
    </row>
    <row r="27" spans="1:15" ht="43.15" customHeight="1">
      <c r="A27" s="52">
        <v>4</v>
      </c>
      <c r="B27" s="56" t="s">
        <v>172</v>
      </c>
      <c r="C27" s="54" t="s">
        <v>10</v>
      </c>
      <c r="D27" s="54">
        <v>6</v>
      </c>
      <c r="E27" s="54"/>
      <c r="F27" s="54"/>
      <c r="G27" s="54"/>
      <c r="H27" s="54"/>
      <c r="I27" s="54"/>
      <c r="J27" s="54"/>
      <c r="K27" s="54"/>
      <c r="L27" s="54"/>
      <c r="M27" s="54"/>
      <c r="N27" s="53"/>
      <c r="O27" s="55"/>
    </row>
    <row r="28" spans="1:15" ht="43.15" customHeight="1">
      <c r="A28" s="48" t="s">
        <v>173</v>
      </c>
      <c r="B28" s="51" t="s">
        <v>174</v>
      </c>
      <c r="C28" s="50" t="s">
        <v>17</v>
      </c>
      <c r="D28" s="50"/>
      <c r="E28" s="50"/>
      <c r="F28" s="50"/>
      <c r="G28" s="50"/>
      <c r="H28" s="50" t="s">
        <v>51</v>
      </c>
      <c r="I28" s="50">
        <v>34</v>
      </c>
      <c r="J28" s="50">
        <v>18</v>
      </c>
      <c r="K28" s="50"/>
      <c r="L28" s="50"/>
      <c r="M28" s="50" t="s">
        <v>11</v>
      </c>
      <c r="N28" s="49"/>
      <c r="O28" s="5"/>
    </row>
    <row r="29" spans="1:15" ht="43.15" customHeight="1">
      <c r="A29" s="48" t="s">
        <v>175</v>
      </c>
      <c r="B29" s="51" t="s">
        <v>176</v>
      </c>
      <c r="C29" s="50" t="s">
        <v>17</v>
      </c>
      <c r="D29" s="50"/>
      <c r="E29" s="50"/>
      <c r="F29" s="50"/>
      <c r="G29" s="50"/>
      <c r="H29" s="50" t="s">
        <v>51</v>
      </c>
      <c r="I29" s="50">
        <v>18</v>
      </c>
      <c r="J29" s="50">
        <v>34</v>
      </c>
      <c r="K29" s="50"/>
      <c r="L29" s="50"/>
      <c r="M29" s="50" t="s">
        <v>11</v>
      </c>
      <c r="N29" s="49"/>
      <c r="O29" s="5"/>
    </row>
    <row r="30" spans="1:15" ht="43.15" customHeight="1">
      <c r="A30" s="52">
        <v>5</v>
      </c>
      <c r="B30" s="56" t="s">
        <v>177</v>
      </c>
      <c r="C30" s="54" t="s">
        <v>10</v>
      </c>
      <c r="D30" s="54">
        <v>6</v>
      </c>
      <c r="E30" s="54"/>
      <c r="F30" s="54"/>
      <c r="G30" s="54"/>
      <c r="H30" s="54"/>
      <c r="I30" s="54"/>
      <c r="J30" s="54"/>
      <c r="K30" s="54"/>
      <c r="L30" s="54"/>
      <c r="M30" s="54"/>
      <c r="N30" s="53"/>
      <c r="O30" s="55"/>
    </row>
    <row r="31" spans="1:15" ht="43.15" customHeight="1">
      <c r="A31" s="126" t="s">
        <v>178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8"/>
    </row>
    <row r="32" spans="1:15" ht="43.15" customHeight="1">
      <c r="A32" s="57">
        <v>1</v>
      </c>
      <c r="B32" s="55" t="s">
        <v>156</v>
      </c>
      <c r="C32" s="58" t="s">
        <v>10</v>
      </c>
      <c r="D32" s="58">
        <v>6</v>
      </c>
      <c r="E32" s="55"/>
      <c r="F32" s="55"/>
      <c r="G32" s="55"/>
      <c r="H32" s="58"/>
      <c r="I32" s="58"/>
      <c r="J32" s="58"/>
      <c r="K32" s="58"/>
      <c r="L32" s="58"/>
      <c r="M32" s="58"/>
      <c r="N32" s="55"/>
      <c r="O32" s="55"/>
    </row>
    <row r="33" spans="1:15" ht="43.15" customHeight="1">
      <c r="A33" s="22" t="s">
        <v>157</v>
      </c>
      <c r="B33" s="25" t="s">
        <v>179</v>
      </c>
      <c r="C33" s="19" t="s">
        <v>17</v>
      </c>
      <c r="D33" s="19"/>
      <c r="E33" s="5"/>
      <c r="F33" s="5"/>
      <c r="G33" s="5"/>
      <c r="H33" s="19" t="s">
        <v>51</v>
      </c>
      <c r="I33" s="19">
        <v>6</v>
      </c>
      <c r="J33" s="19">
        <v>6</v>
      </c>
      <c r="K33" s="19"/>
      <c r="L33" s="19"/>
      <c r="M33" s="19" t="s">
        <v>18</v>
      </c>
      <c r="N33" s="5" t="s">
        <v>161</v>
      </c>
      <c r="O33" s="5"/>
    </row>
    <row r="34" spans="1:15" ht="43.15" customHeight="1">
      <c r="A34" s="57">
        <v>2</v>
      </c>
      <c r="B34" s="59" t="s">
        <v>180</v>
      </c>
      <c r="C34" s="58" t="s">
        <v>10</v>
      </c>
      <c r="D34" s="58">
        <v>6</v>
      </c>
      <c r="E34" s="55"/>
      <c r="F34" s="55"/>
      <c r="G34" s="55"/>
      <c r="H34" s="58" t="s">
        <v>51</v>
      </c>
      <c r="I34" s="58">
        <v>24</v>
      </c>
      <c r="J34" s="58">
        <v>30</v>
      </c>
      <c r="K34" s="58"/>
      <c r="L34" s="58"/>
      <c r="M34" s="58" t="s">
        <v>11</v>
      </c>
      <c r="N34" s="55"/>
      <c r="O34" s="55"/>
    </row>
    <row r="35" spans="1:15" ht="43.15" customHeight="1">
      <c r="A35" s="57">
        <v>3</v>
      </c>
      <c r="B35" s="59" t="s">
        <v>181</v>
      </c>
      <c r="C35" s="58" t="s">
        <v>10</v>
      </c>
      <c r="D35" s="58">
        <v>6</v>
      </c>
      <c r="E35" s="55"/>
      <c r="F35" s="55"/>
      <c r="G35" s="55"/>
      <c r="H35" s="58" t="s">
        <v>50</v>
      </c>
      <c r="I35" s="58">
        <v>24</v>
      </c>
      <c r="J35" s="58">
        <v>30</v>
      </c>
      <c r="K35" s="58"/>
      <c r="L35" s="58"/>
      <c r="M35" s="58" t="s">
        <v>11</v>
      </c>
      <c r="N35" s="55"/>
      <c r="O35" s="55"/>
    </row>
    <row r="36" spans="1:15" ht="43.15" customHeight="1">
      <c r="A36" s="57">
        <v>4</v>
      </c>
      <c r="B36" s="59" t="s">
        <v>182</v>
      </c>
      <c r="C36" s="58" t="s">
        <v>10</v>
      </c>
      <c r="D36" s="58">
        <v>12</v>
      </c>
      <c r="E36" s="55"/>
      <c r="F36" s="55"/>
      <c r="G36" s="55"/>
      <c r="H36" s="58"/>
      <c r="I36" s="58"/>
      <c r="J36" s="58"/>
      <c r="K36" s="58"/>
      <c r="L36" s="58"/>
      <c r="M36" s="58"/>
      <c r="N36" s="55"/>
      <c r="O36" s="55"/>
    </row>
    <row r="37" spans="1:15" ht="43.15" customHeight="1">
      <c r="A37" s="22"/>
      <c r="B37" s="25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5"/>
      <c r="O37" s="5"/>
    </row>
    <row r="38" spans="1:15" ht="43.15" customHeight="1">
      <c r="A38" s="22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5"/>
      <c r="O38" s="5"/>
    </row>
    <row r="39" spans="1:15" ht="43.15" customHeight="1">
      <c r="A39" s="23"/>
      <c r="B39" s="2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6"/>
      <c r="O39" s="6"/>
    </row>
    <row r="40" spans="1:15" ht="43.15" customHeight="1">
      <c r="A40" s="23"/>
      <c r="B40" s="2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6"/>
      <c r="O40" s="6"/>
    </row>
    <row r="41" spans="1:15" ht="43.15" customHeight="1">
      <c r="A41" s="23"/>
      <c r="B41" s="2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6"/>
      <c r="O41" s="6"/>
    </row>
    <row r="42" spans="1:15" ht="43.15" customHeight="1">
      <c r="A42" s="23"/>
      <c r="B42" s="2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6"/>
      <c r="O42" s="6"/>
    </row>
    <row r="43" spans="1:15" ht="43.15" customHeight="1">
      <c r="A43" s="23"/>
      <c r="B43" s="2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6"/>
      <c r="O43" s="6"/>
    </row>
    <row r="44" spans="1:15" ht="43.15" customHeight="1">
      <c r="A44" s="23"/>
      <c r="B44" s="26"/>
      <c r="C44" s="19"/>
      <c r="D44" s="19"/>
      <c r="E44" s="19"/>
      <c r="F44" s="19"/>
      <c r="G44" s="19"/>
      <c r="H44" s="19"/>
      <c r="I44" s="11"/>
      <c r="J44" s="11"/>
      <c r="K44" s="19"/>
      <c r="L44" s="19"/>
      <c r="M44" s="19"/>
      <c r="N44" s="6"/>
      <c r="O44" s="6"/>
    </row>
    <row r="45" spans="1:15" ht="43.15" customHeight="1">
      <c r="A45" s="23"/>
      <c r="B45" s="2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6"/>
      <c r="O45" s="6"/>
    </row>
    <row r="46" spans="1:15" ht="43.15" customHeight="1">
      <c r="A46" s="23"/>
      <c r="B46" s="2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6"/>
      <c r="O46" s="6"/>
    </row>
    <row r="47" spans="1:15" ht="43.15" customHeight="1">
      <c r="A47" s="24"/>
      <c r="B47" s="2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7"/>
      <c r="O47" s="7"/>
    </row>
    <row r="48" spans="1:15" ht="43.15" customHeight="1">
      <c r="A48" s="23"/>
      <c r="B48" s="2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6"/>
      <c r="O48" s="6"/>
    </row>
    <row r="49" spans="1:15" ht="43.15" customHeight="1">
      <c r="A49" s="23"/>
      <c r="B49" s="2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6"/>
      <c r="O49" s="6"/>
    </row>
    <row r="50" spans="1:15" ht="43.15" customHeight="1">
      <c r="A50" s="23"/>
      <c r="B50" s="2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6"/>
      <c r="O50" s="6"/>
    </row>
    <row r="51" spans="1:15" ht="43.15" customHeight="1">
      <c r="A51" s="23"/>
      <c r="B51" s="2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6"/>
      <c r="O51" s="6"/>
    </row>
    <row r="52" spans="1:15" ht="43.15" customHeight="1">
      <c r="A52" s="23"/>
      <c r="B52" s="26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6"/>
      <c r="O52" s="6"/>
    </row>
    <row r="53" spans="1:15" ht="43.15" customHeight="1">
      <c r="A53" s="23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6"/>
      <c r="O53" s="6"/>
    </row>
    <row r="54" spans="1:15" ht="43.15" customHeight="1">
      <c r="A54" s="23"/>
      <c r="B54" s="26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6"/>
      <c r="O54" s="6"/>
    </row>
    <row r="55" spans="1:15" ht="43.15" customHeight="1">
      <c r="A55" s="23"/>
      <c r="B55" s="26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6"/>
      <c r="O55" s="6"/>
    </row>
    <row r="56" spans="1:15" ht="43.15" customHeight="1">
      <c r="A56" s="23"/>
      <c r="B56" s="2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6"/>
      <c r="O56" s="6"/>
    </row>
    <row r="57" spans="1:15" ht="43.15" customHeight="1">
      <c r="A57" s="23"/>
      <c r="B57" s="2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6"/>
      <c r="O57" s="6"/>
    </row>
    <row r="58" spans="1:15" ht="43.15" customHeight="1">
      <c r="A58" s="23"/>
      <c r="B58" s="2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6"/>
      <c r="O58" s="6"/>
    </row>
    <row r="59" spans="1:15" ht="43.15" customHeight="1">
      <c r="A59" s="23"/>
      <c r="B59" s="26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6"/>
      <c r="O59" s="6"/>
    </row>
    <row r="60" spans="1:15" ht="43.15" customHeight="1">
      <c r="A60" s="23"/>
      <c r="B60" s="2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6"/>
      <c r="O60" s="6"/>
    </row>
    <row r="61" spans="1:15" ht="43.15" customHeight="1">
      <c r="A61" s="23"/>
      <c r="B61" s="26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6"/>
      <c r="O61" s="6"/>
    </row>
    <row r="62" spans="1:15" ht="43.15" customHeight="1">
      <c r="A62" s="23"/>
      <c r="B62" s="26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6"/>
      <c r="O62" s="6"/>
    </row>
    <row r="63" spans="1:15" ht="43.15" customHeight="1">
      <c r="A63" s="23"/>
      <c r="B63" s="26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6"/>
      <c r="O63" s="6"/>
    </row>
    <row r="64" spans="1:15" ht="43.15" customHeight="1">
      <c r="A64" s="23"/>
      <c r="B64" s="26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6"/>
      <c r="O64" s="6"/>
    </row>
    <row r="65" spans="1:15" ht="43.15" customHeight="1">
      <c r="A65" s="23"/>
      <c r="B65" s="26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6"/>
      <c r="O65" s="6"/>
    </row>
    <row r="66" spans="1:15" ht="43.15" customHeight="1">
      <c r="A66" s="23"/>
      <c r="B66" s="26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6"/>
      <c r="O66" s="6"/>
    </row>
    <row r="67" spans="1:15" ht="43.15" customHeight="1">
      <c r="A67" s="23"/>
      <c r="B67" s="26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6"/>
      <c r="O67" s="6"/>
    </row>
    <row r="68" spans="1:15" ht="43.15" customHeight="1">
      <c r="A68" s="23"/>
      <c r="B68" s="26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6"/>
      <c r="O68" s="6"/>
    </row>
    <row r="69" spans="1:15" ht="43.15" customHeight="1">
      <c r="A69" s="23"/>
      <c r="B69" s="26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6"/>
      <c r="O69" s="6"/>
    </row>
    <row r="70" spans="1:15" ht="43.15" customHeight="1">
      <c r="A70" s="23"/>
      <c r="B70" s="26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6"/>
      <c r="O70" s="6"/>
    </row>
    <row r="71" spans="1:15" ht="43.15" customHeight="1">
      <c r="A71" s="23"/>
      <c r="B71" s="26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6"/>
      <c r="O71" s="6"/>
    </row>
    <row r="72" spans="1:15" ht="43.15" customHeight="1">
      <c r="A72" s="23"/>
      <c r="B72" s="26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6"/>
      <c r="O72" s="6"/>
    </row>
    <row r="73" spans="1:15" ht="43.15" customHeight="1">
      <c r="A73" s="23"/>
      <c r="B73" s="26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6"/>
      <c r="O73" s="6"/>
    </row>
    <row r="74" spans="1:15" ht="43.15" customHeight="1">
      <c r="A74" s="23"/>
      <c r="B74" s="26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6"/>
      <c r="O74" s="6"/>
    </row>
    <row r="75" spans="1:15" ht="43.15" customHeight="1">
      <c r="A75" s="23"/>
      <c r="B75" s="26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6"/>
      <c r="O75" s="6"/>
    </row>
    <row r="76" spans="1:15" ht="43.15" customHeight="1">
      <c r="A76" s="23"/>
      <c r="B76" s="26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6"/>
      <c r="O76" s="6"/>
    </row>
    <row r="77" spans="1:15" ht="43.15" customHeight="1">
      <c r="A77" s="23"/>
      <c r="B77" s="26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6"/>
      <c r="O77" s="6"/>
    </row>
    <row r="78" spans="1:15" ht="43.15" customHeight="1">
      <c r="A78" s="23"/>
      <c r="B78" s="26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6"/>
      <c r="O78" s="6"/>
    </row>
    <row r="79" spans="1:15" ht="43.15" customHeight="1">
      <c r="A79" s="23"/>
      <c r="B79" s="2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6"/>
      <c r="O79" s="6"/>
    </row>
    <row r="80" spans="1:15" ht="43.15" customHeight="1">
      <c r="A80" s="23"/>
      <c r="B80" s="2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6"/>
      <c r="O80" s="6"/>
    </row>
    <row r="81" spans="1:15" ht="43.15" customHeight="1">
      <c r="A81" s="23"/>
      <c r="B81" s="26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6"/>
      <c r="O81" s="6"/>
    </row>
    <row r="82" spans="1:15" ht="43.15" customHeight="1">
      <c r="A82" s="23"/>
      <c r="B82" s="26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6"/>
      <c r="O82" s="6"/>
    </row>
    <row r="83" spans="1:15" ht="43.15" customHeight="1">
      <c r="A83" s="23"/>
      <c r="B83" s="26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6"/>
      <c r="O83" s="6"/>
    </row>
    <row r="84" spans="1:15" ht="43.15" customHeight="1">
      <c r="A84" s="23"/>
      <c r="B84" s="26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6"/>
      <c r="O84" s="6"/>
    </row>
    <row r="85" spans="1:15" ht="43.15" customHeight="1">
      <c r="A85" s="23"/>
      <c r="B85" s="26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6"/>
      <c r="O85" s="6"/>
    </row>
    <row r="86" spans="1:15" ht="43.15" customHeight="1">
      <c r="A86" s="23"/>
      <c r="B86" s="26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6"/>
      <c r="O86" s="6"/>
    </row>
    <row r="87" spans="1:15" ht="43.15" customHeight="1">
      <c r="A87" s="23"/>
      <c r="B87" s="26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6"/>
      <c r="O87" s="6"/>
    </row>
    <row r="88" spans="1:15" ht="43.15" customHeight="1">
      <c r="A88" s="23"/>
      <c r="B88" s="26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6"/>
      <c r="O88" s="6"/>
    </row>
    <row r="89" spans="1:15" ht="43.15" customHeight="1">
      <c r="A89" s="23"/>
      <c r="B89" s="26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6"/>
      <c r="O89" s="6"/>
    </row>
    <row r="90" spans="1:15" ht="43.15" customHeight="1">
      <c r="A90" s="23"/>
      <c r="B90" s="26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6"/>
      <c r="O90" s="6"/>
    </row>
    <row r="91" spans="1:15" ht="43.15" customHeight="1">
      <c r="A91" s="23"/>
      <c r="B91" s="26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6"/>
      <c r="O91" s="6"/>
    </row>
    <row r="92" spans="1:15" ht="43.15" customHeight="1">
      <c r="A92" s="23"/>
      <c r="B92" s="26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6"/>
      <c r="O92" s="6"/>
    </row>
    <row r="93" spans="1:15" ht="43.15" customHeight="1">
      <c r="A93" s="23"/>
      <c r="B93" s="26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6"/>
      <c r="O93" s="6"/>
    </row>
    <row r="94" spans="1:15" ht="43.15" customHeight="1">
      <c r="A94" s="23"/>
      <c r="B94" s="26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6"/>
      <c r="O94" s="6"/>
    </row>
    <row r="95" spans="1:15" ht="43.15" customHeight="1">
      <c r="A95" s="23"/>
      <c r="B95" s="26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6"/>
      <c r="O95" s="6"/>
    </row>
    <row r="96" spans="1:15" ht="43.15" customHeight="1">
      <c r="A96" s="23"/>
      <c r="B96" s="26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6"/>
      <c r="O96" s="6"/>
    </row>
    <row r="97" spans="1:15" ht="43.15" customHeight="1">
      <c r="A97" s="23"/>
      <c r="B97" s="26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6"/>
      <c r="O97" s="6"/>
    </row>
    <row r="98" spans="1:15" ht="43.15" customHeight="1">
      <c r="A98" s="23"/>
      <c r="B98" s="26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6"/>
      <c r="O98" s="6"/>
    </row>
    <row r="99" spans="1:15" ht="43.15" customHeight="1">
      <c r="A99" s="23"/>
      <c r="B99" s="26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6"/>
      <c r="O99" s="6"/>
    </row>
    <row r="100" spans="1:15" ht="43.15" customHeight="1">
      <c r="A100" s="23"/>
      <c r="B100" s="26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6"/>
      <c r="O100" s="6"/>
    </row>
    <row r="101" spans="1:15" ht="43.15" customHeight="1">
      <c r="A101" s="23"/>
      <c r="B101" s="26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6"/>
      <c r="O101" s="6"/>
    </row>
    <row r="102" spans="1:15" ht="43.15" customHeight="1">
      <c r="A102" s="23"/>
      <c r="B102" s="26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6"/>
      <c r="O102" s="6"/>
    </row>
    <row r="103" spans="1:15" ht="43.15" customHeight="1">
      <c r="A103" s="23"/>
      <c r="B103" s="26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6"/>
      <c r="O103" s="6"/>
    </row>
    <row r="104" spans="1:15" ht="43.15" customHeight="1">
      <c r="A104" s="23"/>
      <c r="B104" s="26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6"/>
      <c r="O104" s="6"/>
    </row>
    <row r="105" spans="1:15" ht="43.15" customHeight="1">
      <c r="A105" s="23"/>
      <c r="B105" s="26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6"/>
      <c r="O105" s="6"/>
    </row>
    <row r="106" spans="1:15" ht="43.15" customHeight="1">
      <c r="A106" s="23"/>
      <c r="B106" s="26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6"/>
      <c r="O106" s="6"/>
    </row>
    <row r="107" spans="1:15" ht="43.15" customHeight="1">
      <c r="A107" s="23"/>
      <c r="B107" s="26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6"/>
      <c r="O107" s="6"/>
    </row>
    <row r="108" spans="1:15" ht="43.15" customHeight="1">
      <c r="A108" s="23"/>
      <c r="B108" s="26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6"/>
      <c r="O108" s="6"/>
    </row>
    <row r="109" spans="1:15" ht="43.15" customHeight="1">
      <c r="A109" s="23"/>
      <c r="B109" s="26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6"/>
      <c r="O109" s="6"/>
    </row>
    <row r="110" spans="1:15" ht="43.15" customHeight="1">
      <c r="A110" s="23"/>
      <c r="B110" s="26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6"/>
      <c r="O110" s="6"/>
    </row>
    <row r="111" spans="1:15" ht="43.15" customHeight="1">
      <c r="A111" s="23"/>
      <c r="B111" s="26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6"/>
      <c r="O111" s="6"/>
    </row>
    <row r="112" spans="1:15" ht="43.15" customHeight="1">
      <c r="A112" s="23"/>
      <c r="B112" s="26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6"/>
      <c r="O112" s="6"/>
    </row>
    <row r="113" spans="1:15" ht="43.15" customHeight="1">
      <c r="A113" s="23"/>
      <c r="B113" s="26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6"/>
      <c r="O113" s="6"/>
    </row>
    <row r="114" spans="1:15" ht="43.15" customHeight="1">
      <c r="A114" s="23"/>
      <c r="B114" s="26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6"/>
      <c r="O114" s="6"/>
    </row>
    <row r="115" spans="1:15" ht="43.15" customHeight="1">
      <c r="A115" s="23"/>
      <c r="B115" s="26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6"/>
      <c r="O115" s="6"/>
    </row>
    <row r="116" spans="1:15" ht="43.15" customHeight="1">
      <c r="A116" s="23"/>
      <c r="B116" s="26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6"/>
      <c r="O116" s="6"/>
    </row>
    <row r="117" spans="1:15" ht="43.15" customHeight="1">
      <c r="A117" s="23"/>
      <c r="B117" s="26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6"/>
      <c r="O117" s="6"/>
    </row>
    <row r="118" spans="1:15" ht="43.15" customHeight="1">
      <c r="A118" s="23"/>
      <c r="B118" s="26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6"/>
      <c r="O118" s="6"/>
    </row>
    <row r="119" spans="1:15" ht="43.15" customHeight="1">
      <c r="A119" s="23"/>
      <c r="B119" s="26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6"/>
      <c r="O119" s="6"/>
    </row>
    <row r="120" spans="1:15" ht="43.15" customHeight="1">
      <c r="A120" s="23"/>
      <c r="B120" s="26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6"/>
      <c r="O120" s="6"/>
    </row>
    <row r="121" spans="1:15" ht="43.15" customHeight="1">
      <c r="A121" s="23"/>
      <c r="B121" s="26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6"/>
      <c r="O121" s="6"/>
    </row>
    <row r="122" spans="1:15" ht="43.15" customHeight="1">
      <c r="A122" s="23"/>
      <c r="B122" s="26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6"/>
      <c r="O122" s="6"/>
    </row>
    <row r="123" spans="1:15" ht="43.15" customHeight="1">
      <c r="A123" s="23"/>
      <c r="B123" s="26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6"/>
      <c r="O123" s="6"/>
    </row>
    <row r="124" spans="1:15" ht="43.15" customHeight="1">
      <c r="A124" s="23"/>
      <c r="B124" s="26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6"/>
      <c r="O124" s="6"/>
    </row>
    <row r="125" spans="1:15" ht="43.15" customHeight="1">
      <c r="A125" s="23"/>
      <c r="B125" s="26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6"/>
      <c r="O125" s="6"/>
    </row>
    <row r="126" spans="1:15" ht="43.15" customHeight="1">
      <c r="A126" s="23"/>
      <c r="B126" s="26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6"/>
      <c r="O126" s="6"/>
    </row>
    <row r="127" spans="1:15" ht="43.15" customHeight="1">
      <c r="A127" s="23"/>
      <c r="B127" s="26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6"/>
      <c r="O127" s="6"/>
    </row>
    <row r="128" spans="1:15" ht="43.15" customHeight="1">
      <c r="A128" s="23"/>
      <c r="B128" s="26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6"/>
      <c r="O128" s="6"/>
    </row>
    <row r="129" spans="1:15" ht="43.15" customHeight="1">
      <c r="A129" s="23"/>
      <c r="B129" s="26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6"/>
      <c r="O129" s="6"/>
    </row>
    <row r="130" spans="1:15" ht="43.15" customHeight="1">
      <c r="A130" s="23"/>
      <c r="B130" s="26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6"/>
      <c r="O130" s="6"/>
    </row>
    <row r="131" spans="1:15" ht="43.15" customHeight="1">
      <c r="A131" s="23"/>
      <c r="B131" s="26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6"/>
      <c r="O131" s="6"/>
    </row>
    <row r="132" spans="1:15" ht="43.15" customHeight="1">
      <c r="A132" s="23"/>
      <c r="B132" s="26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6"/>
      <c r="O132" s="6"/>
    </row>
    <row r="133" spans="1:15" ht="43.15" customHeight="1">
      <c r="A133" s="23"/>
      <c r="B133" s="26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6"/>
      <c r="O133" s="6"/>
    </row>
    <row r="134" spans="1:15" ht="43.15" customHeight="1">
      <c r="A134" s="23"/>
      <c r="B134" s="26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6"/>
      <c r="O134" s="6"/>
    </row>
    <row r="135" spans="1:15" ht="43.15" customHeight="1">
      <c r="A135" s="23"/>
      <c r="B135" s="26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6"/>
      <c r="O135" s="6"/>
    </row>
    <row r="136" spans="1:15" ht="43.15" customHeight="1">
      <c r="A136" s="23"/>
      <c r="B136" s="26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6"/>
      <c r="O136" s="6"/>
    </row>
    <row r="137" spans="1:15" ht="43.15" customHeight="1">
      <c r="A137" s="23"/>
      <c r="B137" s="26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6"/>
      <c r="O137" s="6"/>
    </row>
    <row r="138" spans="1:15" ht="43.15" customHeight="1">
      <c r="A138" s="23"/>
      <c r="B138" s="26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6"/>
      <c r="O138" s="6"/>
    </row>
    <row r="139" spans="1:15" ht="43.15" customHeight="1">
      <c r="A139" s="23"/>
      <c r="B139" s="26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6"/>
      <c r="O139" s="6"/>
    </row>
    <row r="140" spans="1:15" ht="43.15" customHeight="1">
      <c r="A140" s="23"/>
      <c r="B140" s="26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6"/>
      <c r="O140" s="6"/>
    </row>
    <row r="141" spans="1:15" ht="43.15" customHeight="1">
      <c r="A141" s="23"/>
      <c r="B141" s="26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6"/>
      <c r="O141" s="6"/>
    </row>
    <row r="142" spans="1:15" ht="43.15" customHeight="1">
      <c r="A142" s="23"/>
      <c r="B142" s="26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6"/>
      <c r="O142" s="6"/>
    </row>
    <row r="143" spans="1:15" ht="43.15" customHeight="1">
      <c r="A143" s="23"/>
      <c r="B143" s="26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6"/>
      <c r="O143" s="6"/>
    </row>
    <row r="144" spans="1:15" ht="43.15" customHeight="1">
      <c r="A144" s="23"/>
      <c r="B144" s="26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6"/>
      <c r="O144" s="6"/>
    </row>
    <row r="145" spans="1:15" ht="43.15" customHeight="1">
      <c r="A145" s="23"/>
      <c r="B145" s="26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6"/>
      <c r="O145" s="6"/>
    </row>
    <row r="146" spans="1:15" ht="43.15" customHeight="1">
      <c r="A146" s="23"/>
      <c r="B146" s="26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6"/>
      <c r="O146" s="6"/>
    </row>
    <row r="147" spans="1:15" ht="43.15" customHeight="1">
      <c r="A147" s="23"/>
      <c r="B147" s="26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6"/>
      <c r="O147" s="6"/>
    </row>
    <row r="148" spans="1:15" ht="43.15" customHeight="1">
      <c r="A148" s="23"/>
      <c r="B148" s="26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6"/>
      <c r="O148" s="6"/>
    </row>
    <row r="149" spans="1:15" ht="43.15" customHeight="1">
      <c r="A149" s="23"/>
      <c r="B149" s="26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6"/>
      <c r="O149" s="6"/>
    </row>
    <row r="150" spans="1:15" ht="43.15" customHeight="1">
      <c r="A150" s="23"/>
      <c r="B150" s="26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6"/>
      <c r="O150" s="6"/>
    </row>
    <row r="151" spans="1:15" ht="43.15" customHeight="1">
      <c r="A151" s="23"/>
      <c r="B151" s="26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6"/>
      <c r="O151" s="6"/>
    </row>
    <row r="152" spans="1:15" ht="43.15" customHeight="1">
      <c r="A152" s="23"/>
      <c r="B152" s="26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6"/>
      <c r="O152" s="6"/>
    </row>
    <row r="153" spans="1:15" ht="43.15" customHeight="1">
      <c r="A153" s="23"/>
      <c r="B153" s="26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6"/>
      <c r="O153" s="6"/>
    </row>
    <row r="154" spans="1:15" ht="43.15" customHeight="1">
      <c r="A154" s="23"/>
      <c r="B154" s="26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6"/>
      <c r="O154" s="6"/>
    </row>
    <row r="155" spans="1:15" ht="43.15" customHeight="1">
      <c r="A155" s="23"/>
      <c r="B155" s="26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6"/>
      <c r="O155" s="6"/>
    </row>
    <row r="156" spans="1:15" ht="43.15" customHeight="1">
      <c r="A156" s="23"/>
      <c r="B156" s="26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6"/>
      <c r="O156" s="6"/>
    </row>
    <row r="157" spans="1:15" ht="43.15" customHeight="1">
      <c r="A157" s="23"/>
      <c r="B157" s="26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6"/>
      <c r="O157" s="6"/>
    </row>
    <row r="158" spans="1:15" ht="43.15" customHeight="1">
      <c r="A158" s="23"/>
      <c r="B158" s="26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6"/>
      <c r="O158" s="6"/>
    </row>
    <row r="159" spans="1:15" ht="43.15" customHeight="1">
      <c r="A159" s="23"/>
      <c r="B159" s="26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6"/>
      <c r="O159" s="6"/>
    </row>
    <row r="160" spans="1:15" ht="43.15" customHeight="1">
      <c r="A160" s="23"/>
      <c r="B160" s="26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6"/>
      <c r="O160" s="6"/>
    </row>
    <row r="161" spans="1:15" ht="43.15" customHeight="1">
      <c r="A161" s="23"/>
      <c r="B161" s="26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6"/>
      <c r="O161" s="6"/>
    </row>
    <row r="162" spans="1:15" ht="43.15" customHeight="1">
      <c r="A162" s="23"/>
      <c r="B162" s="26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6"/>
      <c r="O162" s="6"/>
    </row>
    <row r="163" spans="1:15" ht="43.15" customHeight="1">
      <c r="A163" s="23"/>
      <c r="B163" s="26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6"/>
      <c r="O163" s="6"/>
    </row>
    <row r="164" spans="1:15" ht="43.15" customHeight="1">
      <c r="A164" s="23"/>
      <c r="B164" s="26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6"/>
      <c r="O164" s="6"/>
    </row>
    <row r="165" spans="1:15" ht="43.15" customHeight="1">
      <c r="A165" s="23"/>
      <c r="B165" s="26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6"/>
      <c r="O165" s="6"/>
    </row>
    <row r="166" spans="1:15" ht="43.15" customHeight="1">
      <c r="A166" s="23"/>
      <c r="B166" s="26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6"/>
      <c r="O166" s="6"/>
    </row>
    <row r="167" spans="1:15" ht="43.15" customHeight="1">
      <c r="A167" s="23"/>
      <c r="B167" s="26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6"/>
      <c r="O167" s="6"/>
    </row>
    <row r="168" spans="1:15" ht="43.15" customHeight="1">
      <c r="A168" s="23"/>
      <c r="B168" s="26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6"/>
      <c r="O168" s="6"/>
    </row>
    <row r="169" spans="1:15" ht="43.15" customHeight="1">
      <c r="A169" s="23"/>
      <c r="B169" s="26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6"/>
      <c r="O169" s="6"/>
    </row>
    <row r="170" spans="1:15" ht="43.15" customHeight="1">
      <c r="A170" s="23"/>
      <c r="B170" s="26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6"/>
      <c r="O170" s="6"/>
    </row>
    <row r="171" spans="1:15" ht="43.15" customHeight="1">
      <c r="A171" s="23"/>
      <c r="B171" s="26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6"/>
      <c r="O171" s="6"/>
    </row>
    <row r="172" spans="1:15" ht="43.15" customHeight="1">
      <c r="A172" s="23"/>
      <c r="B172" s="26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6"/>
      <c r="O172" s="6"/>
    </row>
    <row r="173" spans="1:15" ht="43.15" customHeight="1">
      <c r="A173" s="23"/>
      <c r="B173" s="26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6"/>
      <c r="O173" s="6"/>
    </row>
    <row r="174" spans="1:15" ht="43.15" customHeight="1">
      <c r="A174" s="23"/>
      <c r="B174" s="26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6"/>
      <c r="O174" s="6"/>
    </row>
    <row r="175" spans="1:15" ht="43.15" customHeight="1">
      <c r="A175" s="23"/>
      <c r="B175" s="26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6"/>
      <c r="O175" s="6"/>
    </row>
    <row r="176" spans="1:15" ht="43.15" customHeight="1">
      <c r="A176" s="23"/>
      <c r="B176" s="26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6"/>
      <c r="O176" s="6"/>
    </row>
    <row r="177" spans="1:15" ht="43.15" customHeight="1">
      <c r="A177" s="23"/>
      <c r="B177" s="26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6"/>
      <c r="O177" s="6"/>
    </row>
    <row r="178" spans="1:15" ht="43.15" customHeight="1">
      <c r="A178" s="23"/>
      <c r="B178" s="26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6"/>
      <c r="O178" s="6"/>
    </row>
    <row r="179" spans="1:15" ht="43.15" customHeight="1">
      <c r="A179" s="23"/>
      <c r="B179" s="26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6"/>
      <c r="O179" s="6"/>
    </row>
    <row r="180" spans="1:15" ht="43.15" customHeight="1">
      <c r="A180" s="23"/>
      <c r="B180" s="26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6"/>
      <c r="O180" s="6"/>
    </row>
    <row r="181" spans="1:15" ht="43.15" customHeight="1">
      <c r="A181" s="23"/>
      <c r="B181" s="26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6"/>
      <c r="O181" s="6"/>
    </row>
    <row r="182" spans="1:15" ht="43.15" customHeight="1">
      <c r="A182" s="23"/>
      <c r="B182" s="26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6"/>
      <c r="O182" s="6"/>
    </row>
    <row r="183" spans="1:15" ht="43.15" customHeight="1">
      <c r="A183" s="23"/>
      <c r="B183" s="26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6"/>
      <c r="O183" s="6"/>
    </row>
    <row r="184" spans="1:15" ht="43.15" customHeight="1">
      <c r="A184" s="23"/>
      <c r="B184" s="26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6"/>
      <c r="O184" s="6"/>
    </row>
    <row r="185" spans="1:15" ht="43.15" customHeight="1">
      <c r="A185" s="23"/>
      <c r="B185" s="26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6"/>
      <c r="O185" s="6"/>
    </row>
    <row r="186" spans="1:15" ht="43.15" customHeight="1">
      <c r="A186" s="23"/>
      <c r="B186" s="26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6"/>
      <c r="O186" s="6"/>
    </row>
    <row r="187" spans="1:15" ht="43.15" customHeight="1">
      <c r="A187" s="23"/>
      <c r="B187" s="26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6"/>
      <c r="O187" s="6"/>
    </row>
    <row r="188" spans="1:15" ht="43.15" customHeight="1">
      <c r="A188" s="23"/>
      <c r="B188" s="26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6"/>
      <c r="O188" s="6"/>
    </row>
    <row r="189" spans="1:15" ht="43.15" customHeight="1">
      <c r="A189" s="23"/>
      <c r="B189" s="26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6"/>
      <c r="O189" s="6"/>
    </row>
    <row r="190" spans="1:15" ht="43.15" customHeight="1">
      <c r="A190" s="23"/>
      <c r="B190" s="26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6"/>
      <c r="O190" s="6"/>
    </row>
    <row r="191" spans="1:15" ht="43.15" customHeight="1">
      <c r="A191" s="23"/>
      <c r="B191" s="26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6"/>
      <c r="O191" s="6"/>
    </row>
    <row r="192" spans="1:15" ht="43.15" customHeight="1">
      <c r="A192" s="23"/>
      <c r="B192" s="26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6"/>
      <c r="O192" s="6"/>
    </row>
    <row r="193" spans="1:15" ht="43.15" customHeight="1">
      <c r="A193" s="23"/>
      <c r="B193" s="26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6"/>
      <c r="O193" s="6"/>
    </row>
    <row r="194" spans="1:15" ht="43.15" customHeight="1">
      <c r="A194" s="23"/>
      <c r="B194" s="26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6"/>
      <c r="O194" s="6"/>
    </row>
    <row r="195" spans="1:15" ht="43.15" customHeight="1">
      <c r="A195" s="23"/>
      <c r="B195" s="26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6"/>
      <c r="O195" s="6"/>
    </row>
    <row r="196" spans="1:15" ht="43.15" customHeight="1">
      <c r="A196" s="23"/>
      <c r="B196" s="26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6"/>
      <c r="O196" s="6"/>
    </row>
    <row r="197" spans="1:15" ht="43.15" customHeight="1">
      <c r="A197" s="23"/>
      <c r="B197" s="26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6"/>
      <c r="O197" s="6"/>
    </row>
    <row r="198" spans="1:15" ht="43.15" customHeight="1">
      <c r="A198" s="23"/>
      <c r="B198" s="26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6"/>
      <c r="O198" s="6"/>
    </row>
    <row r="199" spans="1:15" ht="43.15" customHeight="1">
      <c r="A199" s="23"/>
      <c r="B199" s="26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6"/>
      <c r="O199" s="6"/>
    </row>
    <row r="200" spans="1:15" ht="43.15" customHeight="1">
      <c r="A200" s="23"/>
      <c r="B200" s="26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6"/>
      <c r="O200" s="6"/>
    </row>
    <row r="201" spans="1:15" ht="43.15" customHeight="1">
      <c r="A201" s="23"/>
      <c r="B201" s="26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6"/>
      <c r="O201" s="6"/>
    </row>
    <row r="202" spans="1:15" ht="43.15" customHeight="1">
      <c r="A202" s="23"/>
      <c r="B202" s="26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6"/>
      <c r="O202" s="6"/>
    </row>
    <row r="203" spans="1:15" ht="43.15" customHeight="1">
      <c r="A203" s="23"/>
      <c r="B203" s="26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6"/>
      <c r="O203" s="6"/>
    </row>
    <row r="204" spans="1:15" ht="43.15" customHeight="1">
      <c r="A204" s="23"/>
      <c r="B204" s="26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6"/>
      <c r="O204" s="6"/>
    </row>
    <row r="205" spans="1:15" ht="43.15" customHeight="1">
      <c r="A205" s="23"/>
      <c r="B205" s="26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6"/>
      <c r="O205" s="6"/>
    </row>
    <row r="206" spans="1:15" ht="43.15" customHeight="1">
      <c r="A206" s="23"/>
      <c r="B206" s="26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6"/>
      <c r="O206" s="6"/>
    </row>
    <row r="207" spans="1:15" ht="43.15" customHeight="1">
      <c r="A207" s="23"/>
      <c r="B207" s="26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6"/>
      <c r="O207" s="6"/>
    </row>
    <row r="208" spans="1:15" ht="43.15" customHeight="1">
      <c r="A208" s="23"/>
      <c r="B208" s="26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6"/>
      <c r="O208" s="6"/>
    </row>
    <row r="209" spans="1:15" ht="43.15" customHeight="1">
      <c r="A209" s="23"/>
      <c r="B209" s="26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6"/>
      <c r="O209" s="6"/>
    </row>
    <row r="210" spans="1:15" ht="43.15" customHeight="1">
      <c r="A210" s="23"/>
      <c r="B210" s="26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6"/>
      <c r="O210" s="6"/>
    </row>
    <row r="211" spans="1:15" ht="43.15" customHeight="1">
      <c r="A211" s="23"/>
      <c r="B211" s="26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6"/>
      <c r="O211" s="6"/>
    </row>
    <row r="212" spans="1:15" ht="43.15" customHeight="1">
      <c r="A212" s="23"/>
      <c r="B212" s="26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6"/>
      <c r="O212" s="6"/>
    </row>
    <row r="213" spans="1:15" ht="43.15" customHeight="1">
      <c r="A213" s="23"/>
      <c r="B213" s="26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6"/>
      <c r="O213" s="6"/>
    </row>
    <row r="214" spans="1:15" ht="43.15" customHeight="1">
      <c r="A214" s="23"/>
      <c r="B214" s="26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6"/>
      <c r="O214" s="6"/>
    </row>
    <row r="215" spans="1:15" ht="43.15" customHeight="1">
      <c r="A215" s="23"/>
      <c r="B215" s="26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6"/>
      <c r="O215" s="6"/>
    </row>
    <row r="216" spans="1:15" ht="43.15" customHeight="1">
      <c r="A216" s="23"/>
      <c r="B216" s="26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6"/>
      <c r="O216" s="6"/>
    </row>
    <row r="217" spans="1:15" ht="43.15" customHeight="1">
      <c r="A217" s="23"/>
      <c r="B217" s="26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6"/>
      <c r="O217" s="6"/>
    </row>
    <row r="218" spans="1:15" ht="43.15" customHeight="1">
      <c r="A218" s="23"/>
      <c r="B218" s="26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6"/>
      <c r="O218" s="6"/>
    </row>
    <row r="219" spans="1:15" ht="43.15" customHeight="1">
      <c r="A219" s="23"/>
      <c r="B219" s="26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6"/>
      <c r="O219" s="6"/>
    </row>
    <row r="220" spans="1:15" ht="43.15" customHeight="1">
      <c r="A220" s="23"/>
      <c r="B220" s="26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6"/>
      <c r="O220" s="6"/>
    </row>
    <row r="221" spans="1:15" ht="43.15" customHeight="1">
      <c r="A221" s="23"/>
      <c r="B221" s="26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6"/>
      <c r="O221" s="6"/>
    </row>
    <row r="222" spans="1:15" ht="43.15" customHeight="1">
      <c r="A222" s="23"/>
      <c r="B222" s="26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6"/>
      <c r="O222" s="6"/>
    </row>
    <row r="223" spans="1:15" ht="43.15" customHeight="1">
      <c r="A223" s="23"/>
      <c r="B223" s="26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6"/>
      <c r="O223" s="6"/>
    </row>
    <row r="224" spans="1:15" ht="43.15" customHeight="1">
      <c r="A224" s="23"/>
      <c r="B224" s="26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6"/>
      <c r="O224" s="6"/>
    </row>
    <row r="225" spans="1:15" ht="43.15" customHeight="1">
      <c r="A225" s="23"/>
      <c r="B225" s="26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6"/>
      <c r="O225" s="6"/>
    </row>
    <row r="226" spans="1:15" ht="43.15" customHeight="1">
      <c r="A226" s="23"/>
      <c r="B226" s="26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6"/>
      <c r="O226" s="6"/>
    </row>
    <row r="227" spans="1:15" ht="43.15" customHeight="1">
      <c r="A227" s="23"/>
      <c r="B227" s="26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6"/>
      <c r="O227" s="6"/>
    </row>
    <row r="228" spans="1:15" ht="43.15" customHeight="1">
      <c r="A228" s="23"/>
      <c r="B228" s="26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6"/>
      <c r="O228" s="6"/>
    </row>
    <row r="229" spans="1:15" ht="43.15" customHeight="1">
      <c r="A229" s="23"/>
      <c r="B229" s="26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6"/>
      <c r="O229" s="6"/>
    </row>
    <row r="230" spans="1:15" ht="43.15" customHeight="1">
      <c r="A230" s="23"/>
      <c r="B230" s="26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6"/>
      <c r="O230" s="6"/>
    </row>
    <row r="231" spans="1:15" ht="43.15" customHeight="1">
      <c r="A231" s="23"/>
      <c r="B231" s="26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6"/>
      <c r="O231" s="6"/>
    </row>
    <row r="232" spans="1:15" ht="43.15" customHeight="1">
      <c r="A232" s="23"/>
      <c r="B232" s="26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6"/>
      <c r="O232" s="6"/>
    </row>
    <row r="233" spans="1:15" ht="43.15" customHeight="1">
      <c r="A233" s="23"/>
      <c r="B233" s="26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6"/>
      <c r="O233" s="6"/>
    </row>
    <row r="234" spans="1:15" ht="43.15" customHeight="1">
      <c r="A234" s="23"/>
      <c r="B234" s="26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6"/>
      <c r="O234" s="6"/>
    </row>
    <row r="235" spans="1:15" ht="43.15" customHeight="1">
      <c r="A235" s="23"/>
      <c r="B235" s="26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6"/>
      <c r="O235" s="6"/>
    </row>
    <row r="236" spans="1:15" ht="43.15" customHeight="1">
      <c r="A236" s="23"/>
      <c r="B236" s="26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6"/>
      <c r="O236" s="6"/>
    </row>
    <row r="237" spans="1:15" ht="43.15" customHeight="1">
      <c r="A237" s="23"/>
      <c r="B237" s="26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6"/>
      <c r="O237" s="6"/>
    </row>
    <row r="238" spans="1:15" ht="43.15" customHeight="1">
      <c r="A238" s="23"/>
      <c r="B238" s="26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6"/>
      <c r="O238" s="6"/>
    </row>
    <row r="239" spans="1:15" ht="43.15" customHeight="1">
      <c r="A239" s="23"/>
      <c r="B239" s="26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6"/>
      <c r="O239" s="6"/>
    </row>
    <row r="240" spans="1:15" ht="43.15" customHeight="1">
      <c r="A240" s="23"/>
      <c r="B240" s="26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6"/>
      <c r="O240" s="6"/>
    </row>
    <row r="241" spans="1:15" ht="43.15" customHeight="1">
      <c r="A241" s="23"/>
      <c r="B241" s="26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6"/>
      <c r="O241" s="6"/>
    </row>
    <row r="242" spans="1:15" ht="43.15" customHeight="1">
      <c r="A242" s="23"/>
      <c r="B242" s="26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6"/>
      <c r="O242" s="6"/>
    </row>
    <row r="243" spans="1:15" ht="43.15" customHeight="1">
      <c r="A243" s="23"/>
      <c r="B243" s="26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6"/>
      <c r="O243" s="6"/>
    </row>
    <row r="244" spans="1:15" ht="43.15" customHeight="1">
      <c r="A244" s="23"/>
      <c r="B244" s="26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6"/>
      <c r="O244" s="6"/>
    </row>
    <row r="245" spans="1:15" ht="43.15" customHeight="1">
      <c r="A245" s="23"/>
      <c r="B245" s="26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6"/>
      <c r="O245" s="6"/>
    </row>
    <row r="246" spans="1:15" ht="43.15" customHeight="1">
      <c r="A246" s="23"/>
      <c r="B246" s="26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6"/>
      <c r="O246" s="6"/>
    </row>
    <row r="247" spans="1:15" ht="43.15" customHeight="1">
      <c r="A247" s="23"/>
      <c r="B247" s="26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6"/>
      <c r="O247" s="6"/>
    </row>
    <row r="248" spans="1:15" ht="43.15" customHeight="1">
      <c r="A248" s="23"/>
      <c r="B248" s="26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6"/>
      <c r="O248" s="6"/>
    </row>
    <row r="249" spans="1:15" ht="43.15" customHeight="1">
      <c r="A249" s="23"/>
      <c r="B249" s="26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6"/>
      <c r="O249" s="6"/>
    </row>
    <row r="250" spans="1:15" ht="43.15" customHeight="1">
      <c r="A250" s="23"/>
      <c r="B250" s="26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6"/>
      <c r="O250" s="6"/>
    </row>
    <row r="251" spans="1:15" ht="43.15" customHeight="1">
      <c r="A251" s="23"/>
      <c r="B251" s="26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6"/>
      <c r="O251" s="6"/>
    </row>
    <row r="252" spans="1:15" ht="43.15" customHeight="1">
      <c r="A252" s="23"/>
      <c r="B252" s="26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6"/>
      <c r="O252" s="6"/>
    </row>
    <row r="253" spans="1:15" ht="43.15" customHeight="1">
      <c r="A253" s="23"/>
      <c r="B253" s="26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6"/>
      <c r="O253" s="6"/>
    </row>
    <row r="254" spans="1:15" ht="43.15" customHeight="1">
      <c r="A254" s="23"/>
      <c r="B254" s="26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6"/>
      <c r="O254" s="6"/>
    </row>
    <row r="255" spans="1:15" ht="43.15" customHeight="1">
      <c r="A255" s="23"/>
      <c r="B255" s="26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6"/>
      <c r="O255" s="6"/>
    </row>
    <row r="256" spans="1:15" ht="43.15" customHeight="1">
      <c r="A256" s="23"/>
      <c r="B256" s="26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6"/>
      <c r="O256" s="6"/>
    </row>
    <row r="257" spans="1:15" ht="43.15" customHeight="1">
      <c r="A257" s="23"/>
      <c r="B257" s="26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6"/>
      <c r="O257" s="6"/>
    </row>
    <row r="258" spans="1:15" ht="43.15" customHeight="1">
      <c r="A258" s="23"/>
      <c r="B258" s="26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6"/>
      <c r="O258" s="6"/>
    </row>
    <row r="259" spans="1:15" ht="43.15" customHeight="1">
      <c r="A259" s="23"/>
      <c r="B259" s="26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6"/>
      <c r="O259" s="6"/>
    </row>
    <row r="260" spans="1:15" ht="43.15" customHeight="1">
      <c r="A260" s="23"/>
      <c r="B260" s="26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6"/>
      <c r="O260" s="6"/>
    </row>
    <row r="261" spans="1:15" ht="43.15" customHeight="1">
      <c r="A261" s="23"/>
      <c r="B261" s="26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6"/>
      <c r="O261" s="6"/>
    </row>
    <row r="262" spans="1:15" ht="43.15" customHeight="1">
      <c r="A262" s="23"/>
      <c r="B262" s="26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6"/>
      <c r="O262" s="6"/>
    </row>
    <row r="263" spans="1:15" ht="43.15" customHeight="1">
      <c r="A263" s="23"/>
      <c r="B263" s="26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6"/>
      <c r="O263" s="6"/>
    </row>
    <row r="264" spans="1:15" ht="43.15" customHeight="1">
      <c r="A264" s="23"/>
      <c r="B264" s="26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6"/>
      <c r="O264" s="6"/>
    </row>
    <row r="265" spans="1:15" ht="43.15" customHeight="1">
      <c r="A265" s="23"/>
      <c r="B265" s="26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6"/>
      <c r="O265" s="6"/>
    </row>
    <row r="266" spans="1:15" ht="43.15" customHeight="1">
      <c r="A266" s="23"/>
      <c r="B266" s="26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6"/>
      <c r="O266" s="6"/>
    </row>
    <row r="267" spans="1:15" ht="43.15" customHeight="1">
      <c r="A267" s="23"/>
      <c r="B267" s="26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6"/>
      <c r="O267" s="6"/>
    </row>
    <row r="268" spans="1:15" ht="43.15" customHeight="1">
      <c r="A268" s="23"/>
      <c r="B268" s="26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6"/>
      <c r="O268" s="6"/>
    </row>
    <row r="269" spans="1:15" ht="43.15" customHeight="1">
      <c r="A269" s="23"/>
      <c r="B269" s="26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6"/>
      <c r="O269" s="6"/>
    </row>
    <row r="270" spans="1:15" ht="43.15" customHeight="1">
      <c r="A270" s="23"/>
      <c r="B270" s="26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6"/>
      <c r="O270" s="6"/>
    </row>
    <row r="271" spans="1:15" ht="43.15" customHeight="1">
      <c r="A271" s="23"/>
      <c r="B271" s="26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6"/>
      <c r="O271" s="6"/>
    </row>
    <row r="272" spans="1:15" ht="43.15" customHeight="1">
      <c r="A272" s="23"/>
      <c r="B272" s="26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6"/>
      <c r="O272" s="6"/>
    </row>
    <row r="273" spans="1:15" ht="43.15" customHeight="1">
      <c r="A273" s="23"/>
      <c r="B273" s="26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6"/>
      <c r="O273" s="6"/>
    </row>
    <row r="274" spans="1:15" ht="43.15" customHeight="1">
      <c r="A274" s="23"/>
      <c r="B274" s="26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6"/>
      <c r="O274" s="6"/>
    </row>
    <row r="275" spans="1:15" ht="43.15" customHeight="1">
      <c r="A275" s="23"/>
      <c r="B275" s="26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6"/>
      <c r="O275" s="6"/>
    </row>
    <row r="276" spans="1:15" ht="43.15" customHeight="1">
      <c r="A276" s="23"/>
      <c r="B276" s="26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6"/>
      <c r="O276" s="6"/>
    </row>
    <row r="277" spans="1:15" ht="43.15" customHeight="1">
      <c r="A277" s="23"/>
      <c r="B277" s="26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6"/>
      <c r="O277" s="6"/>
    </row>
    <row r="278" spans="1:15" ht="43.15" customHeight="1">
      <c r="A278" s="23"/>
      <c r="B278" s="26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6"/>
      <c r="O278" s="6"/>
    </row>
    <row r="279" spans="1:15" ht="43.15" customHeight="1">
      <c r="A279" s="23"/>
      <c r="B279" s="26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6"/>
      <c r="O279" s="6"/>
    </row>
    <row r="280" spans="1:15" ht="43.15" customHeight="1">
      <c r="A280" s="23"/>
      <c r="B280" s="26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6"/>
      <c r="O280" s="6"/>
    </row>
    <row r="281" spans="1:15" ht="43.15" customHeight="1">
      <c r="A281" s="23"/>
      <c r="B281" s="26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6"/>
      <c r="O281" s="6"/>
    </row>
    <row r="282" spans="1:15" ht="43.15" customHeight="1">
      <c r="A282" s="23"/>
      <c r="B282" s="26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6"/>
      <c r="O282" s="6"/>
    </row>
    <row r="283" spans="1:15" ht="43.15" customHeight="1">
      <c r="A283" s="23"/>
      <c r="B283" s="26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6"/>
      <c r="O283" s="6"/>
    </row>
    <row r="284" spans="1:15" ht="43.15" customHeight="1">
      <c r="A284" s="23"/>
      <c r="B284" s="26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6"/>
      <c r="O284" s="6"/>
    </row>
    <row r="285" spans="1:15" ht="43.15" customHeight="1">
      <c r="A285" s="23"/>
      <c r="B285" s="26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6"/>
      <c r="O285" s="6"/>
    </row>
    <row r="286" spans="1:15" ht="43.15" customHeight="1">
      <c r="A286" s="23"/>
      <c r="B286" s="26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6"/>
      <c r="O286" s="6"/>
    </row>
    <row r="287" spans="1:15" ht="43.15" customHeight="1">
      <c r="A287" s="23"/>
      <c r="B287" s="26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6"/>
      <c r="O287" s="6"/>
    </row>
    <row r="288" spans="1:15" ht="43.15" customHeight="1">
      <c r="A288" s="23"/>
      <c r="B288" s="26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6"/>
      <c r="O288" s="6"/>
    </row>
    <row r="289" spans="1:15" ht="43.15" customHeight="1">
      <c r="A289" s="23"/>
      <c r="B289" s="26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6"/>
      <c r="O289" s="6"/>
    </row>
    <row r="290" spans="1:15" ht="43.15" customHeight="1">
      <c r="A290" s="23"/>
      <c r="B290" s="26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6"/>
      <c r="O290" s="6"/>
    </row>
    <row r="291" spans="1:15" ht="43.15" customHeight="1">
      <c r="A291" s="23"/>
      <c r="B291" s="26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6"/>
      <c r="O291" s="6"/>
    </row>
    <row r="292" spans="1:15" ht="54.6" customHeight="1">
      <c r="A292" s="23"/>
      <c r="B292" s="26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6"/>
      <c r="O292" s="6"/>
    </row>
    <row r="293" spans="1:15" ht="43.15" customHeight="1">
      <c r="A293" s="23"/>
      <c r="B293" s="26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6"/>
      <c r="O293" s="6"/>
    </row>
    <row r="294" spans="1:15" ht="43.15" customHeight="1">
      <c r="A294" s="23"/>
      <c r="B294" s="26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6"/>
      <c r="O294" s="6"/>
    </row>
    <row r="295" spans="1:15" ht="43.15" customHeight="1">
      <c r="A295" s="23"/>
      <c r="B295" s="26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6"/>
      <c r="O295" s="6"/>
    </row>
    <row r="296" spans="1:15" ht="43.15" customHeight="1">
      <c r="A296" s="23"/>
      <c r="B296" s="26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6"/>
      <c r="O296" s="6"/>
    </row>
  </sheetData>
  <sheetProtection formatCells="0" insertRows="0"/>
  <mergeCells count="21">
    <mergeCell ref="A17:O17"/>
    <mergeCell ref="A31:O31"/>
    <mergeCell ref="H13:I14"/>
    <mergeCell ref="B7:B9"/>
    <mergeCell ref="H7:J9"/>
    <mergeCell ref="E13:F14"/>
    <mergeCell ref="G13:G14"/>
    <mergeCell ref="A13:A14"/>
    <mergeCell ref="B13:B14"/>
    <mergeCell ref="C13:D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B11:B12"/>
    <mergeCell ref="C11:D12"/>
  </mergeCells>
  <conditionalFormatting sqref="A1:O10 A11:H11 J11:O14 A12:F12 A13:H13 A14:F14 A15:O16 A17 A18:O30 A31 A32:O995">
    <cfRule type="expression" dxfId="59" priority="14">
      <formula>$F1="Modification"</formula>
    </cfRule>
    <cfRule type="expression" dxfId="58" priority="15">
      <formula>$F1="Création"</formula>
    </cfRule>
  </conditionalFormatting>
  <conditionalFormatting sqref="A1:O10 J11:O14 A15:O16 A18:O30 A32:O995 A11:H11 A12:F12 A13:H13 A14:F14 A17 A31">
    <cfRule type="expression" dxfId="57" priority="13">
      <formula>$F1="Fermeture"</formula>
    </cfRule>
  </conditionalFormatting>
  <conditionalFormatting sqref="D1:E16 G1:N16 A1:A997 D18:E30 G18:N30 D32:E997 G32:N997">
    <cfRule type="expression" dxfId="56" priority="6">
      <formula>$C1="Option"</formula>
    </cfRule>
  </conditionalFormatting>
  <conditionalFormatting sqref="N1:N16 N18:N30 N32:N995">
    <cfRule type="expression" dxfId="55" priority="8">
      <formula>$M1="Porteuse"</formula>
    </cfRule>
  </conditionalFormatting>
  <dataValidations count="6">
    <dataValidation type="list" allowBlank="1" showInputMessage="1" showErrorMessage="1" sqref="F18:F30 F32:F296" xr:uid="{30697DA2-C6C6-4315-945B-9E629C0E14C5}">
      <formula1>List_Statut</formula1>
    </dataValidation>
    <dataValidation type="list" allowBlank="1" showInputMessage="1" showErrorMessage="1" sqref="C18:C30 C32:C296" xr:uid="{409539C7-ECB2-4ACC-860B-53A7F308A523}">
      <formula1>"UE, ECUE, BLOC, OPTION, Parcours Pédagogique"</formula1>
    </dataValidation>
    <dataValidation type="list" allowBlank="1" showInputMessage="1" showErrorMessage="1" sqref="H18:H30 H32:H296" xr:uid="{3D487B3F-3E2C-403B-A171-598173EC3CED}">
      <formula1>List_CNU</formula1>
    </dataValidation>
    <dataValidation type="list" allowBlank="1" showInputMessage="1" showErrorMessage="1" sqref="M18:M30 M32:M296" xr:uid="{86F1776A-58BE-4ACE-AE8F-4770A1F73705}">
      <formula1>List_Mutualisation</formula1>
    </dataValidation>
    <dataValidation type="list" allowBlank="1" showInputMessage="1" showErrorMessage="1" sqref="E18:E30 E32:E296" xr:uid="{CA8A7066-FD1E-40CF-9A84-600A1E66D253}">
      <formula1>List_Type</formula1>
    </dataValidation>
    <dataValidation type="list" allowBlank="1" showInputMessage="1" showErrorMessage="1" sqref="L18:L30 L32:L296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296"/>
  <sheetViews>
    <sheetView topLeftCell="A14" zoomScale="60" zoomScaleNormal="60" workbookViewId="0">
      <selection activeCell="J37" sqref="J37"/>
    </sheetView>
  </sheetViews>
  <sheetFormatPr defaultColWidth="11.42578125" defaultRowHeight="15"/>
  <cols>
    <col min="1" max="1" width="62.85546875" style="13" bestFit="1" customWidth="1"/>
    <col min="2" max="2" width="20.85546875" style="13" customWidth="1"/>
    <col min="3" max="3" width="15.5703125" style="17" hidden="1" customWidth="1"/>
    <col min="4" max="4" width="20.85546875" style="13" customWidth="1"/>
    <col min="5" max="5" width="15.5703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5703125" style="13" customWidth="1"/>
    <col min="18" max="18" width="17.28515625" style="13" customWidth="1"/>
    <col min="19" max="19" width="51.28515625" style="13" customWidth="1"/>
    <col min="20" max="20" width="46" style="17" customWidth="1"/>
    <col min="21" max="23" width="11.5703125" style="30"/>
  </cols>
  <sheetData>
    <row r="1" spans="1:23">
      <c r="A1" s="109"/>
      <c r="B1" s="109"/>
      <c r="C1" s="109"/>
      <c r="D1" s="109"/>
      <c r="E1" s="109"/>
      <c r="F1" s="109"/>
      <c r="G1" s="109"/>
      <c r="H1" s="109"/>
      <c r="I1" s="109"/>
      <c r="J1" s="34"/>
      <c r="T1" s="30"/>
    </row>
    <row r="2" spans="1:23">
      <c r="A2" s="109"/>
      <c r="B2" s="109"/>
      <c r="C2" s="109"/>
      <c r="D2" s="109"/>
      <c r="E2" s="109"/>
      <c r="F2" s="109"/>
      <c r="G2" s="109"/>
      <c r="H2" s="109"/>
      <c r="I2" s="109"/>
      <c r="J2" s="34"/>
      <c r="T2" s="30"/>
    </row>
    <row r="3" spans="1:23">
      <c r="A3" s="109"/>
      <c r="B3" s="109"/>
      <c r="C3" s="109"/>
      <c r="D3" s="109"/>
      <c r="E3" s="109"/>
      <c r="F3" s="109"/>
      <c r="G3" s="109"/>
      <c r="H3" s="109"/>
      <c r="I3" s="109"/>
      <c r="J3" s="34"/>
      <c r="T3" s="30"/>
    </row>
    <row r="4" spans="1:23">
      <c r="A4" s="109"/>
      <c r="B4" s="109"/>
      <c r="C4" s="109"/>
      <c r="D4" s="109"/>
      <c r="E4" s="109"/>
      <c r="F4" s="109"/>
      <c r="G4" s="109"/>
      <c r="H4" s="109"/>
      <c r="I4" s="109"/>
      <c r="J4" s="34"/>
      <c r="T4" s="30"/>
    </row>
    <row r="5" spans="1:23">
      <c r="A5" s="109"/>
      <c r="B5" s="109"/>
      <c r="C5" s="109"/>
      <c r="D5" s="109"/>
      <c r="E5" s="109"/>
      <c r="F5" s="109"/>
      <c r="G5" s="109"/>
      <c r="H5" s="109"/>
      <c r="I5" s="109"/>
      <c r="J5" s="34"/>
      <c r="T5" s="30"/>
    </row>
    <row r="6" spans="1:23">
      <c r="A6" s="109"/>
      <c r="B6" s="109"/>
      <c r="C6" s="109"/>
      <c r="D6" s="109"/>
      <c r="E6" s="109"/>
      <c r="F6" s="109"/>
      <c r="G6" s="109"/>
      <c r="H6" s="109"/>
      <c r="I6" s="109"/>
      <c r="J6" s="34"/>
      <c r="T6" s="30"/>
    </row>
    <row r="7" spans="1:23" ht="14.45" customHeight="1">
      <c r="A7" s="138" t="s">
        <v>183</v>
      </c>
      <c r="B7" s="132">
        <f>'Fiche Générale'!B2</f>
        <v>0</v>
      </c>
      <c r="C7" s="113" t="s">
        <v>184</v>
      </c>
      <c r="D7" s="113"/>
      <c r="E7" s="137" t="str">
        <f>'Fiche Générale'!B3</f>
        <v>LETTRES, parcours Métiers des lettres classiques et modernes</v>
      </c>
      <c r="F7" s="132"/>
      <c r="G7" s="113" t="s">
        <v>185</v>
      </c>
      <c r="H7" s="132">
        <f>'Fiche Générale'!B4</f>
        <v>0</v>
      </c>
      <c r="I7" s="132"/>
      <c r="J7" s="35"/>
      <c r="K7" s="18"/>
      <c r="T7" s="30"/>
    </row>
    <row r="8" spans="1:23" ht="14.45" customHeight="1">
      <c r="A8" s="139"/>
      <c r="B8" s="132"/>
      <c r="C8" s="113"/>
      <c r="D8" s="113"/>
      <c r="E8" s="137"/>
      <c r="F8" s="132"/>
      <c r="G8" s="113"/>
      <c r="H8" s="132"/>
      <c r="I8" s="132"/>
      <c r="J8" s="35"/>
      <c r="K8" s="18"/>
      <c r="T8" s="30"/>
    </row>
    <row r="9" spans="1:23" ht="14.45" customHeight="1">
      <c r="A9" s="140"/>
      <c r="B9" s="132"/>
      <c r="C9" s="113"/>
      <c r="D9" s="113"/>
      <c r="E9" s="137"/>
      <c r="F9" s="132"/>
      <c r="G9" s="113"/>
      <c r="H9" s="132"/>
      <c r="I9" s="132"/>
      <c r="J9" s="35"/>
      <c r="K9" s="18"/>
      <c r="T9" s="30"/>
    </row>
    <row r="10" spans="1:23">
      <c r="C10" s="13"/>
      <c r="I10" s="37"/>
      <c r="J10" s="37"/>
      <c r="M10" s="133" t="s">
        <v>186</v>
      </c>
      <c r="N10" s="134"/>
      <c r="O10" s="145"/>
      <c r="P10" s="133" t="s">
        <v>187</v>
      </c>
      <c r="Q10" s="134"/>
      <c r="R10" s="134"/>
      <c r="S10" s="145"/>
      <c r="T10" s="30"/>
    </row>
    <row r="11" spans="1:23">
      <c r="A11" s="142" t="s">
        <v>141</v>
      </c>
      <c r="B11" s="85" t="str">
        <f>'Année 1'!B11</f>
        <v>1ère année de Grade Master</v>
      </c>
      <c r="C11" s="85"/>
      <c r="D11" s="142" t="s">
        <v>188</v>
      </c>
      <c r="E11" s="141">
        <f>'Année 1'!E11</f>
        <v>0</v>
      </c>
      <c r="F11" s="141"/>
      <c r="G11" s="141"/>
      <c r="I11" s="37"/>
      <c r="J11" s="37"/>
      <c r="M11" s="135"/>
      <c r="N11" s="136"/>
      <c r="O11" s="146"/>
      <c r="P11" s="135"/>
      <c r="Q11" s="136"/>
      <c r="R11" s="136"/>
      <c r="S11" s="146"/>
      <c r="T11" s="30"/>
    </row>
    <row r="12" spans="1:23">
      <c r="A12" s="144"/>
      <c r="B12" s="85"/>
      <c r="C12" s="85"/>
      <c r="D12" s="144"/>
      <c r="E12" s="141"/>
      <c r="F12" s="141"/>
      <c r="G12" s="141"/>
      <c r="I12" s="37"/>
      <c r="J12" s="37"/>
      <c r="M12" s="111" t="s">
        <v>189</v>
      </c>
      <c r="N12" s="133" t="s">
        <v>190</v>
      </c>
      <c r="O12" s="145"/>
      <c r="P12" s="109"/>
      <c r="Q12" s="147"/>
      <c r="R12" s="150"/>
      <c r="S12" s="142"/>
      <c r="T12" s="30"/>
    </row>
    <row r="13" spans="1:23">
      <c r="A13" s="142" t="s">
        <v>191</v>
      </c>
      <c r="B13" s="90" t="str">
        <f>'Année 1'!B13</f>
        <v>Semestre 1</v>
      </c>
      <c r="C13" s="91"/>
      <c r="D13" s="142" t="s">
        <v>192</v>
      </c>
      <c r="E13" s="141">
        <f>'Année 1'!E13:F14</f>
        <v>0</v>
      </c>
      <c r="F13" s="141"/>
      <c r="G13" s="141"/>
      <c r="I13" s="37"/>
      <c r="J13" s="37"/>
      <c r="M13" s="111"/>
      <c r="N13" s="151"/>
      <c r="O13" s="152"/>
      <c r="P13" s="109"/>
      <c r="Q13" s="148"/>
      <c r="R13" s="150"/>
      <c r="S13" s="143"/>
      <c r="T13" s="30"/>
    </row>
    <row r="14" spans="1:23">
      <c r="A14" s="144"/>
      <c r="B14" s="93"/>
      <c r="C14" s="94"/>
      <c r="D14" s="144"/>
      <c r="E14" s="141"/>
      <c r="F14" s="141"/>
      <c r="G14" s="141"/>
      <c r="I14" s="37"/>
      <c r="J14" s="37"/>
      <c r="M14" s="111"/>
      <c r="N14" s="151"/>
      <c r="O14" s="152"/>
      <c r="P14" s="109"/>
      <c r="Q14" s="148"/>
      <c r="R14" s="150"/>
      <c r="S14" s="143"/>
      <c r="T14" s="30"/>
    </row>
    <row r="15" spans="1:23">
      <c r="L15" s="14"/>
      <c r="M15" s="111"/>
      <c r="N15" s="135"/>
      <c r="O15" s="146"/>
      <c r="P15" s="109"/>
      <c r="Q15" s="149"/>
      <c r="R15" s="150"/>
      <c r="S15" s="144"/>
      <c r="T15" s="30"/>
    </row>
    <row r="16" spans="1:23" ht="59.45" customHeight="1">
      <c r="A16" s="3" t="s">
        <v>193</v>
      </c>
      <c r="B16" s="36" t="s">
        <v>194</v>
      </c>
      <c r="C16" s="3" t="s">
        <v>5</v>
      </c>
      <c r="D16" s="3" t="s">
        <v>195</v>
      </c>
      <c r="E16" s="3" t="s">
        <v>196</v>
      </c>
      <c r="F16" s="3" t="s">
        <v>197</v>
      </c>
      <c r="G16" s="3" t="s">
        <v>198</v>
      </c>
      <c r="H16" s="3" t="s">
        <v>199</v>
      </c>
      <c r="I16" s="3" t="s">
        <v>200</v>
      </c>
      <c r="J16" s="3" t="s">
        <v>201</v>
      </c>
      <c r="K16" s="3" t="s">
        <v>202</v>
      </c>
      <c r="L16" s="3" t="s">
        <v>203</v>
      </c>
      <c r="M16" s="3" t="s">
        <v>204</v>
      </c>
      <c r="N16" s="3" t="s">
        <v>194</v>
      </c>
      <c r="O16" s="3" t="s">
        <v>205</v>
      </c>
      <c r="P16" s="3" t="s">
        <v>206</v>
      </c>
      <c r="Q16" s="3" t="s">
        <v>194</v>
      </c>
      <c r="R16" s="3" t="s">
        <v>205</v>
      </c>
      <c r="S16" s="4" t="s">
        <v>207</v>
      </c>
      <c r="T16" s="4" t="s">
        <v>208</v>
      </c>
      <c r="W16"/>
    </row>
    <row r="17" spans="1:23" s="68" customFormat="1" ht="30.6" customHeight="1">
      <c r="A17" s="60" t="s">
        <v>155</v>
      </c>
      <c r="B17" s="60">
        <f>'Année 1'!C17</f>
        <v>0</v>
      </c>
      <c r="C17" s="61">
        <f>'Année 1'!F17</f>
        <v>0</v>
      </c>
      <c r="D17" s="62"/>
      <c r="E17" s="62"/>
      <c r="F17" s="62"/>
      <c r="G17" s="63"/>
      <c r="H17" s="64"/>
      <c r="I17" s="64"/>
      <c r="J17" s="64"/>
      <c r="K17" s="63"/>
      <c r="L17" s="63"/>
      <c r="M17" s="64"/>
      <c r="N17" s="64"/>
      <c r="O17" s="63"/>
      <c r="P17" s="63"/>
      <c r="Q17" s="63"/>
      <c r="R17" s="63"/>
      <c r="S17" s="65"/>
      <c r="T17" s="66"/>
      <c r="U17" s="67"/>
      <c r="V17" s="67"/>
    </row>
    <row r="18" spans="1:23" s="75" customFormat="1" ht="30.6" customHeight="1">
      <c r="A18" s="69" t="str">
        <f>'Année 1'!B18</f>
        <v>UE1 COMMUNE</v>
      </c>
      <c r="B18" s="69" t="str">
        <f>'Année 1'!C18</f>
        <v>UE</v>
      </c>
      <c r="C18" s="70">
        <f>'Année 1'!F18</f>
        <v>0</v>
      </c>
      <c r="D18" s="71">
        <v>1</v>
      </c>
      <c r="E18" s="71" t="s">
        <v>209</v>
      </c>
      <c r="F18" s="71" t="s">
        <v>210</v>
      </c>
      <c r="G18" s="72" t="s">
        <v>210</v>
      </c>
      <c r="H18" s="72" t="s">
        <v>210</v>
      </c>
      <c r="I18" s="72" t="s">
        <v>210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74"/>
      <c r="V18" s="74"/>
    </row>
    <row r="19" spans="1:23" ht="30.6" customHeight="1">
      <c r="A19" s="44" t="str">
        <f>'Année 1'!B19</f>
        <v>ECUE SFRI</v>
      </c>
      <c r="B19" s="44" t="str">
        <f>'Année 1'!C19</f>
        <v>ECUE</v>
      </c>
      <c r="C19" s="45">
        <f>'Année 1'!F19</f>
        <v>0</v>
      </c>
      <c r="D19" s="38">
        <v>1</v>
      </c>
      <c r="E19" s="38" t="s">
        <v>209</v>
      </c>
      <c r="F19" s="38" t="s">
        <v>210</v>
      </c>
      <c r="G19" s="8" t="s">
        <v>210</v>
      </c>
      <c r="H19" s="39" t="s">
        <v>210</v>
      </c>
      <c r="I19" s="39" t="s">
        <v>210</v>
      </c>
      <c r="J19" s="8"/>
      <c r="K19" s="8" t="s">
        <v>7</v>
      </c>
      <c r="L19" s="8"/>
      <c r="M19" s="8">
        <v>2</v>
      </c>
      <c r="N19" s="8"/>
      <c r="O19" s="8"/>
      <c r="P19" s="8"/>
      <c r="Q19" s="8"/>
      <c r="R19" s="8"/>
      <c r="S19" s="8"/>
      <c r="T19" s="46"/>
      <c r="W19"/>
    </row>
    <row r="20" spans="1:23" ht="30.6" customHeight="1">
      <c r="A20" s="44" t="str">
        <f>'Année 1'!B20</f>
        <v>ECUE HISTOIRE DE LA LECTURE.1</v>
      </c>
      <c r="B20" s="44" t="str">
        <f>'Année 1'!C20</f>
        <v>ECUE</v>
      </c>
      <c r="C20" s="45">
        <f>'Année 1'!F20</f>
        <v>0</v>
      </c>
      <c r="D20" s="38">
        <v>1</v>
      </c>
      <c r="E20" s="38" t="s">
        <v>209</v>
      </c>
      <c r="F20" s="38" t="s">
        <v>210</v>
      </c>
      <c r="G20" s="8" t="s">
        <v>210</v>
      </c>
      <c r="H20" s="39" t="s">
        <v>210</v>
      </c>
      <c r="I20" s="39" t="s">
        <v>210</v>
      </c>
      <c r="J20" s="8"/>
      <c r="K20" s="8" t="s">
        <v>7</v>
      </c>
      <c r="L20" s="8"/>
      <c r="M20" s="8">
        <v>2</v>
      </c>
      <c r="N20" s="8"/>
      <c r="O20" s="8"/>
      <c r="P20" s="8"/>
      <c r="Q20" s="8"/>
      <c r="R20" s="8"/>
      <c r="S20" s="8"/>
      <c r="T20" s="46"/>
      <c r="W20"/>
    </row>
    <row r="21" spans="1:23" s="75" customFormat="1" ht="30.6" customHeight="1">
      <c r="A21" s="69" t="str">
        <f>'Année 1'!B21</f>
        <v>UE2.LITTERATURE</v>
      </c>
      <c r="B21" s="69" t="str">
        <f>'Année 1'!C21</f>
        <v>UE</v>
      </c>
      <c r="C21" s="76"/>
      <c r="D21" s="58">
        <v>1</v>
      </c>
      <c r="E21" s="58" t="s">
        <v>210</v>
      </c>
      <c r="F21" s="58" t="s">
        <v>210</v>
      </c>
      <c r="G21" s="77" t="s">
        <v>210</v>
      </c>
      <c r="H21" s="77" t="s">
        <v>210</v>
      </c>
      <c r="I21" s="77" t="s">
        <v>210</v>
      </c>
      <c r="J21" s="77"/>
      <c r="K21" s="77" t="s">
        <v>7</v>
      </c>
      <c r="L21" s="77"/>
      <c r="M21" s="77"/>
      <c r="N21" s="77"/>
      <c r="O21" s="77"/>
      <c r="P21" s="77"/>
      <c r="Q21" s="77"/>
      <c r="R21" s="77"/>
      <c r="S21" s="77"/>
      <c r="T21" s="73"/>
      <c r="U21" s="74"/>
      <c r="V21" s="74"/>
    </row>
    <row r="22" spans="1:23" ht="30.6" customHeight="1">
      <c r="A22" s="44" t="str">
        <f>'Année 1'!B22</f>
        <v>2.1.LITTÉRATURE FRANÇAISE 1</v>
      </c>
      <c r="B22" s="44" t="str">
        <f>'Année 1'!C22</f>
        <v>ECUE</v>
      </c>
      <c r="C22" s="40">
        <f>'Année 1'!F22</f>
        <v>0</v>
      </c>
      <c r="D22" s="19">
        <v>1</v>
      </c>
      <c r="E22" s="19" t="s">
        <v>210</v>
      </c>
      <c r="F22" s="19" t="s">
        <v>210</v>
      </c>
      <c r="G22" s="39" t="s">
        <v>210</v>
      </c>
      <c r="H22" s="39" t="s">
        <v>210</v>
      </c>
      <c r="I22" s="39" t="s">
        <v>210</v>
      </c>
      <c r="J22" s="39"/>
      <c r="K22" s="39"/>
      <c r="L22" s="39"/>
      <c r="M22" s="39">
        <v>2</v>
      </c>
      <c r="N22" s="39"/>
      <c r="O22" s="39"/>
      <c r="P22" s="39"/>
      <c r="Q22" s="39"/>
      <c r="R22" s="39"/>
      <c r="S22" s="39"/>
      <c r="T22" s="46"/>
      <c r="W22"/>
    </row>
    <row r="23" spans="1:23" ht="30.6" customHeight="1">
      <c r="A23" s="44" t="str">
        <f>'Année 1'!B23</f>
        <v>2.2.FORMES ET REPRÉSENTATIONS  LITTÉRAIRES 1</v>
      </c>
      <c r="B23" s="44" t="str">
        <f>'Année 1'!C23</f>
        <v>ECUE</v>
      </c>
      <c r="C23" s="40">
        <f>'Année 1'!F23</f>
        <v>0</v>
      </c>
      <c r="D23" s="19">
        <v>1</v>
      </c>
      <c r="E23" s="19" t="s">
        <v>210</v>
      </c>
      <c r="F23" s="19" t="s">
        <v>210</v>
      </c>
      <c r="G23" s="39" t="s">
        <v>210</v>
      </c>
      <c r="H23" s="39" t="s">
        <v>210</v>
      </c>
      <c r="I23" s="39" t="s">
        <v>210</v>
      </c>
      <c r="J23" s="39"/>
      <c r="K23" s="39" t="s">
        <v>7</v>
      </c>
      <c r="L23" s="39"/>
      <c r="M23" s="39">
        <v>2</v>
      </c>
      <c r="N23" s="39"/>
      <c r="O23" s="39"/>
      <c r="P23" s="39"/>
      <c r="Q23" s="39"/>
      <c r="R23" s="39"/>
      <c r="S23" s="39"/>
      <c r="T23" s="46"/>
      <c r="W23"/>
    </row>
    <row r="24" spans="1:23" s="75" customFormat="1" ht="30.6" customHeight="1">
      <c r="A24" s="69" t="str">
        <f>'Année 1'!B24</f>
        <v>UE 3. LITTÉRATURES COMPARÉES ET CIVILISATIONS</v>
      </c>
      <c r="B24" s="69" t="str">
        <f>'Année 1'!C24</f>
        <v>UE</v>
      </c>
      <c r="C24" s="76">
        <f>'Année 1'!F24</f>
        <v>0</v>
      </c>
      <c r="D24" s="58">
        <v>1</v>
      </c>
      <c r="E24" s="58" t="s">
        <v>210</v>
      </c>
      <c r="F24" s="58" t="s">
        <v>210</v>
      </c>
      <c r="G24" s="77" t="s">
        <v>210</v>
      </c>
      <c r="H24" s="77" t="s">
        <v>210</v>
      </c>
      <c r="I24" s="77" t="s">
        <v>210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3"/>
      <c r="U24" s="74"/>
      <c r="V24" s="74"/>
    </row>
    <row r="25" spans="1:23" ht="30.6" customHeight="1">
      <c r="A25" s="44" t="str">
        <f>'Année 1'!B25</f>
        <v>3.1 THÈMES ET GENRES 1</v>
      </c>
      <c r="B25" s="44" t="str">
        <f>'Année 1'!C25</f>
        <v>ECUE</v>
      </c>
      <c r="C25" s="40">
        <f>'Année 1'!F25</f>
        <v>0</v>
      </c>
      <c r="D25" s="19">
        <v>1</v>
      </c>
      <c r="E25" s="19" t="s">
        <v>210</v>
      </c>
      <c r="F25" s="19" t="s">
        <v>210</v>
      </c>
      <c r="G25" s="39" t="s">
        <v>210</v>
      </c>
      <c r="H25" s="39" t="s">
        <v>210</v>
      </c>
      <c r="I25" s="39" t="s">
        <v>210</v>
      </c>
      <c r="J25" s="39"/>
      <c r="K25" s="39" t="s">
        <v>7</v>
      </c>
      <c r="L25" s="39"/>
      <c r="M25" s="39">
        <v>2</v>
      </c>
      <c r="N25" s="39"/>
      <c r="O25" s="39"/>
      <c r="P25" s="39"/>
      <c r="Q25" s="39"/>
      <c r="R25" s="39"/>
      <c r="S25" s="39"/>
      <c r="T25" s="46"/>
      <c r="W25"/>
    </row>
    <row r="26" spans="1:23" ht="30.6" customHeight="1">
      <c r="A26" s="44" t="str">
        <f>'Année 1'!B26</f>
        <v>3.2.PROBLÉMATIQUES LITTÉRAIRES 1</v>
      </c>
      <c r="B26" s="44" t="str">
        <f>'Année 1'!C26</f>
        <v>ECUE</v>
      </c>
      <c r="C26" s="40">
        <f>'Année 1'!F26</f>
        <v>0</v>
      </c>
      <c r="D26" s="19">
        <v>1</v>
      </c>
      <c r="E26" s="19" t="s">
        <v>210</v>
      </c>
      <c r="F26" s="19" t="s">
        <v>210</v>
      </c>
      <c r="G26" s="39" t="s">
        <v>210</v>
      </c>
      <c r="H26" s="39" t="s">
        <v>210</v>
      </c>
      <c r="I26" s="39" t="s">
        <v>210</v>
      </c>
      <c r="J26" s="39"/>
      <c r="K26" s="39" t="s">
        <v>7</v>
      </c>
      <c r="L26" s="39"/>
      <c r="M26" s="39">
        <v>2</v>
      </c>
      <c r="N26" s="39"/>
      <c r="O26" s="39"/>
      <c r="P26" s="39"/>
      <c r="Q26" s="39"/>
      <c r="R26" s="39"/>
      <c r="S26" s="39"/>
      <c r="T26" s="46"/>
      <c r="W26"/>
    </row>
    <row r="27" spans="1:23" s="75" customFormat="1" ht="30.6" customHeight="1">
      <c r="A27" s="69" t="str">
        <f>'Année 1'!B27</f>
        <v xml:space="preserve">UE.4 LANGUE </v>
      </c>
      <c r="B27" s="69" t="str">
        <f>'Année 1'!C27</f>
        <v>UE</v>
      </c>
      <c r="C27" s="76">
        <f>'Année 1'!F27</f>
        <v>0</v>
      </c>
      <c r="D27" s="58">
        <v>1</v>
      </c>
      <c r="E27" s="58" t="s">
        <v>210</v>
      </c>
      <c r="F27" s="58" t="s">
        <v>210</v>
      </c>
      <c r="G27" s="77" t="s">
        <v>210</v>
      </c>
      <c r="H27" s="77" t="s">
        <v>210</v>
      </c>
      <c r="I27" s="77" t="s">
        <v>210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3"/>
      <c r="U27" s="74"/>
      <c r="V27" s="74"/>
    </row>
    <row r="28" spans="1:23" ht="30.6" customHeight="1">
      <c r="A28" s="44" t="str">
        <f>'Année 1'!B28</f>
        <v>4.1 ASPECTS DE LA LANGUE 1 : DIACHRONIE ET SYNCHRONIE</v>
      </c>
      <c r="B28" s="44" t="str">
        <f>'Année 1'!C28</f>
        <v>ECUE</v>
      </c>
      <c r="C28" s="40">
        <f>'Année 1'!F28</f>
        <v>0</v>
      </c>
      <c r="D28" s="19">
        <v>1</v>
      </c>
      <c r="E28" s="19" t="s">
        <v>210</v>
      </c>
      <c r="F28" s="19" t="s">
        <v>210</v>
      </c>
      <c r="G28" s="39" t="s">
        <v>210</v>
      </c>
      <c r="H28" s="39" t="s">
        <v>210</v>
      </c>
      <c r="I28" s="39" t="s">
        <v>210</v>
      </c>
      <c r="J28" s="39"/>
      <c r="K28" s="39" t="s">
        <v>7</v>
      </c>
      <c r="L28" s="39"/>
      <c r="M28" s="39">
        <v>2</v>
      </c>
      <c r="N28" s="39"/>
      <c r="O28" s="39"/>
      <c r="P28" s="39"/>
      <c r="Q28" s="39"/>
      <c r="R28" s="39"/>
      <c r="S28" s="39"/>
      <c r="T28" s="46"/>
      <c r="W28"/>
    </row>
    <row r="29" spans="1:23" ht="30.6" customHeight="1">
      <c r="A29" s="44" t="str">
        <f>'Année 1'!B29</f>
        <v>4.2 LANGUE ET ÉCRITURE 1</v>
      </c>
      <c r="B29" s="44" t="str">
        <f>'Année 1'!C29</f>
        <v>ECUE</v>
      </c>
      <c r="C29" s="40">
        <f>'Année 1'!F29</f>
        <v>0</v>
      </c>
      <c r="D29" s="19">
        <v>1</v>
      </c>
      <c r="E29" s="19" t="s">
        <v>210</v>
      </c>
      <c r="F29" s="19" t="s">
        <v>210</v>
      </c>
      <c r="G29" s="39" t="s">
        <v>210</v>
      </c>
      <c r="H29" s="39" t="s">
        <v>210</v>
      </c>
      <c r="I29" s="39" t="s">
        <v>210</v>
      </c>
      <c r="J29" s="39"/>
      <c r="K29" s="39" t="s">
        <v>7</v>
      </c>
      <c r="L29" s="39"/>
      <c r="M29" s="39">
        <v>2</v>
      </c>
      <c r="N29" s="39"/>
      <c r="O29" s="39"/>
      <c r="P29" s="39"/>
      <c r="Q29" s="39"/>
      <c r="R29" s="39"/>
      <c r="S29" s="39"/>
      <c r="T29" s="46"/>
      <c r="W29"/>
    </row>
    <row r="30" spans="1:23" s="75" customFormat="1" ht="30.6" customHeight="1">
      <c r="A30" s="69" t="str">
        <f>'Année 1'!B30</f>
        <v>PPR</v>
      </c>
      <c r="B30" s="69" t="str">
        <f>'Année 1'!C30</f>
        <v>UE</v>
      </c>
      <c r="C30" s="76"/>
      <c r="D30" s="58">
        <v>1</v>
      </c>
      <c r="E30" s="58" t="s">
        <v>209</v>
      </c>
      <c r="F30" s="58" t="s">
        <v>210</v>
      </c>
      <c r="G30" s="77" t="s">
        <v>210</v>
      </c>
      <c r="H30" s="77" t="s">
        <v>210</v>
      </c>
      <c r="I30" s="77" t="s">
        <v>210</v>
      </c>
      <c r="J30" s="77"/>
      <c r="K30" s="77" t="s">
        <v>7</v>
      </c>
      <c r="L30" s="77"/>
      <c r="M30" s="77">
        <v>2</v>
      </c>
      <c r="N30" s="77"/>
      <c r="O30" s="77"/>
      <c r="P30" s="77"/>
      <c r="Q30" s="77"/>
      <c r="R30" s="77"/>
      <c r="S30" s="77"/>
      <c r="T30" s="73"/>
      <c r="U30" s="74"/>
      <c r="V30" s="74"/>
    </row>
    <row r="31" spans="1:23" s="68" customFormat="1" ht="30.6" customHeight="1">
      <c r="A31" s="60" t="s">
        <v>178</v>
      </c>
      <c r="B31" s="60">
        <f>'Année 1'!C31</f>
        <v>0</v>
      </c>
      <c r="C31" s="61">
        <f>'Année 1'!F31</f>
        <v>0</v>
      </c>
      <c r="D31" s="62"/>
      <c r="E31" s="62"/>
      <c r="F31" s="62"/>
      <c r="G31" s="63"/>
      <c r="H31" s="64"/>
      <c r="I31" s="64"/>
      <c r="J31" s="64"/>
      <c r="K31" s="63"/>
      <c r="L31" s="63"/>
      <c r="M31" s="64"/>
      <c r="N31" s="64"/>
      <c r="O31" s="63"/>
      <c r="P31" s="63"/>
      <c r="Q31" s="63"/>
      <c r="R31" s="63"/>
      <c r="S31" s="65"/>
      <c r="T31" s="66"/>
      <c r="U31" s="67"/>
      <c r="V31" s="67"/>
    </row>
    <row r="32" spans="1:23" s="75" customFormat="1" ht="30.6" customHeight="1">
      <c r="A32" s="69" t="str">
        <f>'Année 1'!B32</f>
        <v>UE1 COMMUNE</v>
      </c>
      <c r="B32" s="69" t="str">
        <f>'Année 1'!C32</f>
        <v>UE</v>
      </c>
      <c r="C32" s="76">
        <f>'Année 1'!F32</f>
        <v>0</v>
      </c>
      <c r="D32" s="58">
        <v>1</v>
      </c>
      <c r="E32" s="58" t="s">
        <v>209</v>
      </c>
      <c r="F32" s="58" t="s">
        <v>210</v>
      </c>
      <c r="G32" s="77" t="s">
        <v>210</v>
      </c>
      <c r="H32" s="77" t="s">
        <v>210</v>
      </c>
      <c r="I32" s="77" t="s">
        <v>210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3"/>
      <c r="U32" s="74"/>
      <c r="V32" s="74"/>
    </row>
    <row r="33" spans="1:23" ht="30.6" customHeight="1">
      <c r="A33" s="44" t="str">
        <f>'Année 1'!B33</f>
        <v>ECUE COMMUN-HISTOIRE DE LA LECTURE.2</v>
      </c>
      <c r="B33" s="44" t="str">
        <f>'Année 1'!C33</f>
        <v>ECUE</v>
      </c>
      <c r="C33" s="40">
        <f>'Année 1'!F33</f>
        <v>0</v>
      </c>
      <c r="D33" s="19">
        <v>1</v>
      </c>
      <c r="E33" s="19" t="s">
        <v>209</v>
      </c>
      <c r="F33" s="19" t="s">
        <v>210</v>
      </c>
      <c r="G33" s="39" t="s">
        <v>210</v>
      </c>
      <c r="H33" s="39" t="s">
        <v>210</v>
      </c>
      <c r="I33" s="39" t="s">
        <v>210</v>
      </c>
      <c r="J33" s="39"/>
      <c r="K33" s="39" t="s">
        <v>7</v>
      </c>
      <c r="L33" s="39"/>
      <c r="M33" s="39">
        <v>2</v>
      </c>
      <c r="N33" s="39"/>
      <c r="O33" s="39"/>
      <c r="P33" s="39"/>
      <c r="Q33" s="39"/>
      <c r="R33" s="39"/>
      <c r="S33" s="39"/>
      <c r="T33" s="46"/>
      <c r="W33"/>
    </row>
    <row r="34" spans="1:23" s="75" customFormat="1" ht="30.6" customHeight="1">
      <c r="A34" s="69" t="str">
        <f>'Année 1'!B34</f>
        <v>UE2. LITTÉRATURES et CIVILISATION</v>
      </c>
      <c r="B34" s="69" t="str">
        <f>'Année 1'!C34</f>
        <v>UE</v>
      </c>
      <c r="C34" s="76">
        <f>'Année 1'!F34</f>
        <v>0</v>
      </c>
      <c r="D34" s="58">
        <v>1</v>
      </c>
      <c r="E34" s="58" t="s">
        <v>210</v>
      </c>
      <c r="F34" s="58" t="s">
        <v>210</v>
      </c>
      <c r="G34" s="77" t="s">
        <v>210</v>
      </c>
      <c r="H34" s="77" t="s">
        <v>210</v>
      </c>
      <c r="I34" s="77" t="s">
        <v>210</v>
      </c>
      <c r="J34" s="77"/>
      <c r="K34" s="77" t="s">
        <v>7</v>
      </c>
      <c r="L34" s="77"/>
      <c r="M34" s="77">
        <v>2</v>
      </c>
      <c r="N34" s="77"/>
      <c r="O34" s="77"/>
      <c r="P34" s="77"/>
      <c r="Q34" s="77"/>
      <c r="R34" s="77"/>
      <c r="S34" s="77"/>
      <c r="T34" s="73"/>
      <c r="U34" s="74"/>
      <c r="V34" s="74"/>
    </row>
    <row r="35" spans="1:23" s="75" customFormat="1" ht="30.6" customHeight="1">
      <c r="A35" s="69" t="str">
        <f>'Année 1'!B35</f>
        <v>UE3. LANGUE ET ECRITURE</v>
      </c>
      <c r="B35" s="69" t="str">
        <f>'Année 1'!C35</f>
        <v>UE</v>
      </c>
      <c r="C35" s="76">
        <f>'Année 1'!F35</f>
        <v>0</v>
      </c>
      <c r="D35" s="58">
        <v>1</v>
      </c>
      <c r="E35" s="58" t="s">
        <v>210</v>
      </c>
      <c r="F35" s="58" t="s">
        <v>210</v>
      </c>
      <c r="G35" s="77" t="s">
        <v>210</v>
      </c>
      <c r="H35" s="77" t="s">
        <v>210</v>
      </c>
      <c r="I35" s="77" t="s">
        <v>210</v>
      </c>
      <c r="J35" s="77"/>
      <c r="K35" s="77" t="s">
        <v>7</v>
      </c>
      <c r="L35" s="77"/>
      <c r="M35" s="77">
        <v>2</v>
      </c>
      <c r="N35" s="77"/>
      <c r="O35" s="77"/>
      <c r="P35" s="77"/>
      <c r="Q35" s="77"/>
      <c r="R35" s="77"/>
      <c r="S35" s="77"/>
      <c r="T35" s="73"/>
      <c r="U35" s="74"/>
      <c r="V35" s="74"/>
    </row>
    <row r="36" spans="1:23" s="75" customFormat="1" ht="30.6" customHeight="1">
      <c r="A36" s="69" t="str">
        <f>'Année 1'!B36</f>
        <v>UE4. PPR</v>
      </c>
      <c r="B36" s="69" t="str">
        <f>'Année 1'!C36</f>
        <v>UE</v>
      </c>
      <c r="C36" s="76">
        <f>'Année 1'!F36</f>
        <v>0</v>
      </c>
      <c r="D36" s="58">
        <v>4</v>
      </c>
      <c r="E36" s="58" t="s">
        <v>210</v>
      </c>
      <c r="F36" s="58" t="s">
        <v>210</v>
      </c>
      <c r="G36" s="77" t="s">
        <v>210</v>
      </c>
      <c r="H36" s="77" t="s">
        <v>210</v>
      </c>
      <c r="I36" s="77" t="s">
        <v>210</v>
      </c>
      <c r="J36" s="77">
        <v>8</v>
      </c>
      <c r="K36" s="77" t="s">
        <v>7</v>
      </c>
      <c r="L36" s="77"/>
      <c r="M36" s="77">
        <v>2</v>
      </c>
      <c r="N36" s="77"/>
      <c r="O36" s="77"/>
      <c r="P36" s="77"/>
      <c r="Q36" s="77"/>
      <c r="R36" s="77"/>
      <c r="S36" s="77"/>
      <c r="T36" s="73"/>
      <c r="U36" s="74"/>
      <c r="V36" s="74"/>
    </row>
    <row r="37" spans="1:23" ht="30.6" customHeight="1">
      <c r="A37" s="44">
        <f>'Année 1'!B37</f>
        <v>0</v>
      </c>
      <c r="B37" s="44">
        <f>'Année 1'!C37</f>
        <v>0</v>
      </c>
      <c r="C37" s="40">
        <f>'Année 1'!F37</f>
        <v>0</v>
      </c>
      <c r="D37" s="19"/>
      <c r="E37" s="19"/>
      <c r="F37" s="1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6"/>
      <c r="W37"/>
    </row>
    <row r="38" spans="1:23" ht="30.6" customHeight="1">
      <c r="A38" s="44">
        <f>'Année 1'!B38</f>
        <v>0</v>
      </c>
      <c r="B38" s="44">
        <f>'Année 1'!C38</f>
        <v>0</v>
      </c>
      <c r="C38" s="40">
        <f>'Année 1'!F38</f>
        <v>0</v>
      </c>
      <c r="D38" s="19"/>
      <c r="E38" s="19"/>
      <c r="F38" s="1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6"/>
      <c r="W38"/>
    </row>
    <row r="39" spans="1:23" ht="30.6" customHeight="1">
      <c r="A39" s="44">
        <f>'Année 1'!B39</f>
        <v>0</v>
      </c>
      <c r="B39" s="44">
        <f>'Année 1'!C39</f>
        <v>0</v>
      </c>
      <c r="C39" s="40">
        <f>'Année 1'!F39</f>
        <v>0</v>
      </c>
      <c r="D39" s="19"/>
      <c r="E39" s="19"/>
      <c r="F39" s="1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6"/>
      <c r="W39"/>
    </row>
    <row r="40" spans="1:23" ht="30.6" customHeight="1">
      <c r="A40" s="44">
        <f>'Année 1'!B40</f>
        <v>0</v>
      </c>
      <c r="B40" s="44">
        <f>'Année 1'!C40</f>
        <v>0</v>
      </c>
      <c r="C40" s="40">
        <f>'Année 1'!F40</f>
        <v>0</v>
      </c>
      <c r="D40" s="19"/>
      <c r="E40" s="19"/>
      <c r="F40" s="1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6"/>
      <c r="W40"/>
    </row>
    <row r="41" spans="1:23" ht="30.6" customHeight="1">
      <c r="A41" s="44">
        <f>'Année 1'!B41</f>
        <v>0</v>
      </c>
      <c r="B41" s="44">
        <f>'Année 1'!C41</f>
        <v>0</v>
      </c>
      <c r="C41" s="40">
        <f>'Année 1'!F41</f>
        <v>0</v>
      </c>
      <c r="D41" s="19"/>
      <c r="E41" s="19"/>
      <c r="F41" s="1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6"/>
      <c r="W41"/>
    </row>
    <row r="42" spans="1:23" ht="30.6" customHeight="1">
      <c r="A42" s="44">
        <f>'Année 1'!B42</f>
        <v>0</v>
      </c>
      <c r="B42" s="44">
        <f>'Année 1'!C42</f>
        <v>0</v>
      </c>
      <c r="C42" s="40">
        <f>'Année 1'!F42</f>
        <v>0</v>
      </c>
      <c r="D42" s="19"/>
      <c r="E42" s="19"/>
      <c r="F42" s="1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6"/>
      <c r="W42"/>
    </row>
    <row r="43" spans="1:23" ht="30.6" customHeight="1">
      <c r="A43" s="44">
        <f>'Année 1'!B43</f>
        <v>0</v>
      </c>
      <c r="B43" s="44">
        <f>'Année 1'!C43</f>
        <v>0</v>
      </c>
      <c r="C43" s="40">
        <f>'Année 1'!F43</f>
        <v>0</v>
      </c>
      <c r="D43" s="19"/>
      <c r="E43" s="19"/>
      <c r="F43" s="1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6"/>
      <c r="W43"/>
    </row>
    <row r="44" spans="1:23" ht="30.6" customHeight="1">
      <c r="A44" s="44">
        <f>'Année 1'!B44</f>
        <v>0</v>
      </c>
      <c r="B44" s="44">
        <f>'Année 1'!C44</f>
        <v>0</v>
      </c>
      <c r="C44" s="40">
        <f>'Année 1'!F44</f>
        <v>0</v>
      </c>
      <c r="D44" s="19"/>
      <c r="E44" s="19"/>
      <c r="F44" s="1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6"/>
      <c r="W44"/>
    </row>
    <row r="45" spans="1:23" ht="30.6" customHeight="1">
      <c r="A45" s="44">
        <f>'Année 1'!B45</f>
        <v>0</v>
      </c>
      <c r="B45" s="44">
        <f>'Année 1'!C45</f>
        <v>0</v>
      </c>
      <c r="C45" s="40">
        <f>'Année 1'!F45</f>
        <v>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6"/>
      <c r="W45"/>
    </row>
    <row r="46" spans="1:23" ht="30.6" customHeight="1">
      <c r="A46" s="44">
        <f>'Année 1'!B46</f>
        <v>0</v>
      </c>
      <c r="B46" s="44">
        <f>'Année 1'!C46</f>
        <v>0</v>
      </c>
      <c r="C46" s="40">
        <f>'Année 1'!F46</f>
        <v>0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6"/>
      <c r="W46"/>
    </row>
    <row r="47" spans="1:23" ht="30.6" customHeight="1">
      <c r="A47" s="44">
        <f>'Année 1'!B47</f>
        <v>0</v>
      </c>
      <c r="B47" s="44">
        <f>'Année 1'!C47</f>
        <v>0</v>
      </c>
      <c r="C47" s="40">
        <f>'Année 1'!F47</f>
        <v>0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6"/>
      <c r="W47"/>
    </row>
    <row r="48" spans="1:23" ht="30.6" customHeight="1">
      <c r="A48" s="44">
        <f>'Année 1'!B48</f>
        <v>0</v>
      </c>
      <c r="B48" s="44">
        <f>'Année 1'!C48</f>
        <v>0</v>
      </c>
      <c r="C48" s="40">
        <f>'Année 1'!F48</f>
        <v>0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6"/>
      <c r="W48"/>
    </row>
    <row r="49" spans="1:23" ht="30.6" customHeight="1">
      <c r="A49" s="44">
        <f>'Année 1'!B49</f>
        <v>0</v>
      </c>
      <c r="B49" s="44">
        <f>'Année 1'!C49</f>
        <v>0</v>
      </c>
      <c r="C49" s="40">
        <f>'Année 1'!F49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6"/>
      <c r="W49"/>
    </row>
    <row r="50" spans="1:23" ht="30.6" customHeight="1">
      <c r="A50" s="44">
        <f>'Année 1'!B50</f>
        <v>0</v>
      </c>
      <c r="B50" s="44">
        <f>'Année 1'!C50</f>
        <v>0</v>
      </c>
      <c r="C50" s="40">
        <f>'Année 1'!F50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6"/>
      <c r="W50"/>
    </row>
    <row r="51" spans="1:23" ht="30.6" customHeight="1">
      <c r="A51" s="44">
        <f>'Année 1'!B51</f>
        <v>0</v>
      </c>
      <c r="B51" s="44">
        <f>'Année 1'!C51</f>
        <v>0</v>
      </c>
      <c r="C51" s="40">
        <f>'Année 1'!F51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6"/>
      <c r="W51"/>
    </row>
    <row r="52" spans="1:23" ht="30.6" customHeight="1">
      <c r="A52" s="44">
        <f>'Année 1'!B52</f>
        <v>0</v>
      </c>
      <c r="B52" s="44">
        <f>'Année 1'!C52</f>
        <v>0</v>
      </c>
      <c r="C52" s="40">
        <f>'Année 1'!F52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6"/>
      <c r="W52"/>
    </row>
    <row r="53" spans="1:23" ht="30.6" customHeight="1">
      <c r="A53" s="44">
        <f>'Année 1'!B53</f>
        <v>0</v>
      </c>
      <c r="B53" s="44">
        <f>'Année 1'!C53</f>
        <v>0</v>
      </c>
      <c r="C53" s="40">
        <f>'Année 1'!F53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6"/>
      <c r="W53"/>
    </row>
    <row r="54" spans="1:23" ht="30.6" customHeight="1">
      <c r="A54" s="44">
        <f>'Année 1'!B54</f>
        <v>0</v>
      </c>
      <c r="B54" s="44">
        <f>'Année 1'!C54</f>
        <v>0</v>
      </c>
      <c r="C54" s="40">
        <f>'Année 1'!F54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W54"/>
    </row>
    <row r="55" spans="1:23" ht="30.6" customHeight="1">
      <c r="A55" s="44">
        <f>'Année 1'!B55</f>
        <v>0</v>
      </c>
      <c r="B55" s="44">
        <f>'Année 1'!C55</f>
        <v>0</v>
      </c>
      <c r="C55" s="40">
        <f>'Année 1'!F55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6"/>
      <c r="W55"/>
    </row>
    <row r="56" spans="1:23" ht="30.6" customHeight="1">
      <c r="A56" s="44">
        <f>'Année 1'!B56</f>
        <v>0</v>
      </c>
      <c r="B56" s="44">
        <f>'Année 1'!C56</f>
        <v>0</v>
      </c>
      <c r="C56" s="40">
        <f>'Année 1'!F56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6"/>
      <c r="W56"/>
    </row>
    <row r="57" spans="1:23" ht="30.6" customHeight="1">
      <c r="A57" s="44">
        <f>'Année 1'!B57</f>
        <v>0</v>
      </c>
      <c r="B57" s="44">
        <f>'Année 1'!C57</f>
        <v>0</v>
      </c>
      <c r="C57" s="40">
        <f>'Année 1'!F57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6"/>
      <c r="W57"/>
    </row>
    <row r="58" spans="1:23" ht="30.6" customHeight="1">
      <c r="A58" s="44">
        <f>'Année 1'!B58</f>
        <v>0</v>
      </c>
      <c r="B58" s="44">
        <f>'Année 1'!C58</f>
        <v>0</v>
      </c>
      <c r="C58" s="40">
        <f>'Année 1'!F58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6"/>
      <c r="W58"/>
    </row>
    <row r="59" spans="1:23" ht="30.6" customHeight="1">
      <c r="A59" s="44">
        <f>'Année 1'!B59</f>
        <v>0</v>
      </c>
      <c r="B59" s="44">
        <f>'Année 1'!C59</f>
        <v>0</v>
      </c>
      <c r="C59" s="40">
        <f>'Année 1'!F59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6"/>
      <c r="W59"/>
    </row>
    <row r="60" spans="1:23" ht="30.6" customHeight="1">
      <c r="A60" s="44">
        <f>'Année 1'!B60</f>
        <v>0</v>
      </c>
      <c r="B60" s="44">
        <f>'Année 1'!C60</f>
        <v>0</v>
      </c>
      <c r="C60" s="40">
        <f>'Année 1'!F60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6"/>
      <c r="W60"/>
    </row>
    <row r="61" spans="1:23" ht="30.6" customHeight="1">
      <c r="A61" s="44">
        <f>'Année 1'!B61</f>
        <v>0</v>
      </c>
      <c r="B61" s="44">
        <f>'Année 1'!C61</f>
        <v>0</v>
      </c>
      <c r="C61" s="40">
        <f>'Année 1'!F61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6"/>
      <c r="W61"/>
    </row>
    <row r="62" spans="1:23" ht="30.6" customHeight="1">
      <c r="A62" s="44">
        <f>'Année 1'!B62</f>
        <v>0</v>
      </c>
      <c r="B62" s="44">
        <f>'Année 1'!C62</f>
        <v>0</v>
      </c>
      <c r="C62" s="40">
        <f>'Année 1'!F62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6"/>
      <c r="W62"/>
    </row>
    <row r="63" spans="1:23" ht="30.6" customHeight="1">
      <c r="A63" s="44">
        <f>'Année 1'!B63</f>
        <v>0</v>
      </c>
      <c r="B63" s="44">
        <f>'Année 1'!C63</f>
        <v>0</v>
      </c>
      <c r="C63" s="40">
        <f>'Année 1'!F63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6"/>
      <c r="W63"/>
    </row>
    <row r="64" spans="1:23" ht="30.6" customHeight="1">
      <c r="A64" s="44">
        <f>'Année 1'!B64</f>
        <v>0</v>
      </c>
      <c r="B64" s="44">
        <f>'Année 1'!C64</f>
        <v>0</v>
      </c>
      <c r="C64" s="40">
        <f>'Année 1'!F64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6"/>
      <c r="W64"/>
    </row>
    <row r="65" spans="1:23" ht="30.6" customHeight="1">
      <c r="A65" s="44">
        <f>'Année 1'!B65</f>
        <v>0</v>
      </c>
      <c r="B65" s="44">
        <f>'Année 1'!C65</f>
        <v>0</v>
      </c>
      <c r="C65" s="40">
        <f>'Année 1'!F65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6"/>
      <c r="W65"/>
    </row>
    <row r="66" spans="1:23" ht="30.6" customHeight="1">
      <c r="A66" s="44">
        <f>'Année 1'!B66</f>
        <v>0</v>
      </c>
      <c r="B66" s="44">
        <f>'Année 1'!C66</f>
        <v>0</v>
      </c>
      <c r="C66" s="40">
        <f>'Année 1'!F66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6"/>
      <c r="W66"/>
    </row>
    <row r="67" spans="1:23" ht="30.6" customHeight="1">
      <c r="A67" s="44">
        <f>'Année 1'!B67</f>
        <v>0</v>
      </c>
      <c r="B67" s="44">
        <f>'Année 1'!C67</f>
        <v>0</v>
      </c>
      <c r="C67" s="40">
        <f>'Année 1'!F67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6"/>
      <c r="W67"/>
    </row>
    <row r="68" spans="1:23" ht="30.6" customHeight="1">
      <c r="A68" s="44">
        <f>'Année 1'!B68</f>
        <v>0</v>
      </c>
      <c r="B68" s="44">
        <f>'Année 1'!C68</f>
        <v>0</v>
      </c>
      <c r="C68" s="40">
        <f>'Année 1'!F68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6"/>
      <c r="W68"/>
    </row>
    <row r="69" spans="1:23" ht="30.6" customHeight="1">
      <c r="A69" s="44">
        <f>'Année 1'!B69</f>
        <v>0</v>
      </c>
      <c r="B69" s="44">
        <f>'Année 1'!C69</f>
        <v>0</v>
      </c>
      <c r="C69" s="40">
        <f>'Année 1'!F69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6"/>
      <c r="W69"/>
    </row>
    <row r="70" spans="1:23" ht="30.6" customHeight="1">
      <c r="A70" s="44">
        <f>'Année 1'!B70</f>
        <v>0</v>
      </c>
      <c r="B70" s="44">
        <f>'Année 1'!C70</f>
        <v>0</v>
      </c>
      <c r="C70" s="40">
        <f>'Année 1'!F70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6"/>
      <c r="W70"/>
    </row>
    <row r="71" spans="1:23" ht="30.6" customHeight="1">
      <c r="A71" s="44">
        <f>'Année 1'!B71</f>
        <v>0</v>
      </c>
      <c r="B71" s="44">
        <f>'Année 1'!C71</f>
        <v>0</v>
      </c>
      <c r="C71" s="40">
        <f>'Année 1'!F71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6"/>
      <c r="W71"/>
    </row>
    <row r="72" spans="1:23" ht="30.6" customHeight="1">
      <c r="A72" s="44">
        <f>'Année 1'!B72</f>
        <v>0</v>
      </c>
      <c r="B72" s="44">
        <f>'Année 1'!C72</f>
        <v>0</v>
      </c>
      <c r="C72" s="40">
        <f>'Année 1'!F72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6"/>
      <c r="W72"/>
    </row>
    <row r="73" spans="1:23" ht="30.6" customHeight="1">
      <c r="A73" s="44">
        <f>'Année 1'!B73</f>
        <v>0</v>
      </c>
      <c r="B73" s="44">
        <f>'Année 1'!C73</f>
        <v>0</v>
      </c>
      <c r="C73" s="40">
        <f>'Année 1'!F73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6"/>
      <c r="W73"/>
    </row>
    <row r="74" spans="1:23" ht="30.6" customHeight="1">
      <c r="A74" s="44">
        <f>'Année 1'!B74</f>
        <v>0</v>
      </c>
      <c r="B74" s="44">
        <f>'Année 1'!C74</f>
        <v>0</v>
      </c>
      <c r="C74" s="40">
        <f>'Année 1'!F74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6"/>
      <c r="W74"/>
    </row>
    <row r="75" spans="1:23" ht="30.6" customHeight="1">
      <c r="A75" s="44">
        <f>'Année 1'!B75</f>
        <v>0</v>
      </c>
      <c r="B75" s="44">
        <f>'Année 1'!C75</f>
        <v>0</v>
      </c>
      <c r="C75" s="40">
        <f>'Année 1'!F75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6"/>
      <c r="W75"/>
    </row>
    <row r="76" spans="1:23" ht="30.6" customHeight="1">
      <c r="A76" s="44">
        <f>'Année 1'!B76</f>
        <v>0</v>
      </c>
      <c r="B76" s="44">
        <f>'Année 1'!C76</f>
        <v>0</v>
      </c>
      <c r="C76" s="40">
        <f>'Année 1'!F76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6"/>
      <c r="W76"/>
    </row>
    <row r="77" spans="1:23" ht="30.6" customHeight="1">
      <c r="A77" s="44">
        <f>'Année 1'!B77</f>
        <v>0</v>
      </c>
      <c r="B77" s="44">
        <f>'Année 1'!C77</f>
        <v>0</v>
      </c>
      <c r="C77" s="40">
        <f>'Année 1'!F77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6"/>
      <c r="W77"/>
    </row>
    <row r="78" spans="1:23" ht="30.6" customHeight="1">
      <c r="A78" s="44">
        <f>'Année 1'!B78</f>
        <v>0</v>
      </c>
      <c r="B78" s="44">
        <f>'Année 1'!C78</f>
        <v>0</v>
      </c>
      <c r="C78" s="40">
        <f>'Année 1'!F78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6"/>
      <c r="W78"/>
    </row>
    <row r="79" spans="1:23" ht="30.6" customHeight="1">
      <c r="A79" s="44">
        <f>'Année 1'!B79</f>
        <v>0</v>
      </c>
      <c r="B79" s="44">
        <f>'Année 1'!C79</f>
        <v>0</v>
      </c>
      <c r="C79" s="40">
        <f>'Année 1'!F79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6"/>
      <c r="W79"/>
    </row>
    <row r="80" spans="1:23" ht="30.6" customHeight="1">
      <c r="A80" s="44">
        <f>'Année 1'!B80</f>
        <v>0</v>
      </c>
      <c r="B80" s="44">
        <f>'Année 1'!C80</f>
        <v>0</v>
      </c>
      <c r="C80" s="40">
        <f>'Année 1'!F80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6"/>
      <c r="W80"/>
    </row>
    <row r="81" spans="1:23" ht="30.6" customHeight="1">
      <c r="A81" s="44">
        <f>'Année 1'!B81</f>
        <v>0</v>
      </c>
      <c r="B81" s="44">
        <f>'Année 1'!C81</f>
        <v>0</v>
      </c>
      <c r="C81" s="40">
        <f>'Année 1'!F81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6"/>
      <c r="W81"/>
    </row>
    <row r="82" spans="1:23" ht="30.6" customHeight="1">
      <c r="A82" s="44">
        <f>'Année 1'!B82</f>
        <v>0</v>
      </c>
      <c r="B82" s="44">
        <f>'Année 1'!C82</f>
        <v>0</v>
      </c>
      <c r="C82" s="40">
        <f>'Année 1'!F82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6"/>
      <c r="W82"/>
    </row>
    <row r="83" spans="1:23" ht="30.6" customHeight="1">
      <c r="A83" s="44">
        <f>'Année 1'!B83</f>
        <v>0</v>
      </c>
      <c r="B83" s="44">
        <f>'Année 1'!C83</f>
        <v>0</v>
      </c>
      <c r="C83" s="40">
        <f>'Année 1'!F83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6"/>
      <c r="W83"/>
    </row>
    <row r="84" spans="1:23" ht="30.6" customHeight="1">
      <c r="A84" s="44">
        <f>'Année 1'!B84</f>
        <v>0</v>
      </c>
      <c r="B84" s="44">
        <f>'Année 1'!C84</f>
        <v>0</v>
      </c>
      <c r="C84" s="40">
        <f>'Année 1'!F84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6"/>
      <c r="W84"/>
    </row>
    <row r="85" spans="1:23" ht="30.6" customHeight="1">
      <c r="A85" s="44">
        <f>'Année 1'!B85</f>
        <v>0</v>
      </c>
      <c r="B85" s="44">
        <f>'Année 1'!C85</f>
        <v>0</v>
      </c>
      <c r="C85" s="40">
        <f>'Année 1'!F85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6"/>
      <c r="W85"/>
    </row>
    <row r="86" spans="1:23" ht="30.6" customHeight="1">
      <c r="A86" s="44">
        <f>'Année 1'!B86</f>
        <v>0</v>
      </c>
      <c r="B86" s="44">
        <f>'Année 1'!C86</f>
        <v>0</v>
      </c>
      <c r="C86" s="40">
        <f>'Année 1'!F86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6"/>
      <c r="W86"/>
    </row>
    <row r="87" spans="1:23" ht="30.6" customHeight="1">
      <c r="A87" s="44">
        <f>'Année 1'!B87</f>
        <v>0</v>
      </c>
      <c r="B87" s="44">
        <f>'Année 1'!C87</f>
        <v>0</v>
      </c>
      <c r="C87" s="40">
        <f>'Année 1'!F87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6"/>
      <c r="W87"/>
    </row>
    <row r="88" spans="1:23" ht="30.6" customHeight="1">
      <c r="A88" s="44">
        <f>'Année 1'!B88</f>
        <v>0</v>
      </c>
      <c r="B88" s="44">
        <f>'Année 1'!C88</f>
        <v>0</v>
      </c>
      <c r="C88" s="40">
        <f>'Année 1'!F88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6"/>
      <c r="W88"/>
    </row>
    <row r="89" spans="1:23" ht="30.6" customHeight="1">
      <c r="A89" s="44">
        <f>'Année 1'!B89</f>
        <v>0</v>
      </c>
      <c r="B89" s="44">
        <f>'Année 1'!C89</f>
        <v>0</v>
      </c>
      <c r="C89" s="40">
        <f>'Année 1'!F89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6"/>
      <c r="W89"/>
    </row>
    <row r="90" spans="1:23" ht="30.6" customHeight="1">
      <c r="A90" s="44">
        <f>'Année 1'!B90</f>
        <v>0</v>
      </c>
      <c r="B90" s="44">
        <f>'Année 1'!C90</f>
        <v>0</v>
      </c>
      <c r="C90" s="40">
        <f>'Année 1'!F90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6"/>
      <c r="W90"/>
    </row>
    <row r="91" spans="1:23" ht="30.6" customHeight="1">
      <c r="A91" s="44">
        <f>'Année 1'!B91</f>
        <v>0</v>
      </c>
      <c r="B91" s="44">
        <f>'Année 1'!C91</f>
        <v>0</v>
      </c>
      <c r="C91" s="40">
        <f>'Année 1'!F91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6"/>
      <c r="W91"/>
    </row>
    <row r="92" spans="1:23" ht="30.6" customHeight="1">
      <c r="A92" s="44">
        <f>'Année 1'!B92</f>
        <v>0</v>
      </c>
      <c r="B92" s="44">
        <f>'Année 1'!C92</f>
        <v>0</v>
      </c>
      <c r="C92" s="40">
        <f>'Année 1'!F92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6"/>
      <c r="W92"/>
    </row>
    <row r="93" spans="1:23" ht="30.6" customHeight="1">
      <c r="A93" s="44">
        <f>'Année 1'!B93</f>
        <v>0</v>
      </c>
      <c r="B93" s="44">
        <f>'Année 1'!C93</f>
        <v>0</v>
      </c>
      <c r="C93" s="40">
        <f>'Année 1'!F93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6"/>
      <c r="W93"/>
    </row>
    <row r="94" spans="1:23" ht="30.6" customHeight="1">
      <c r="A94" s="44">
        <f>'Année 1'!B94</f>
        <v>0</v>
      </c>
      <c r="B94" s="44">
        <f>'Année 1'!C94</f>
        <v>0</v>
      </c>
      <c r="C94" s="40">
        <f>'Année 1'!F94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6"/>
      <c r="W94"/>
    </row>
    <row r="95" spans="1:23" ht="30.6" customHeight="1">
      <c r="A95" s="44">
        <f>'Année 1'!B95</f>
        <v>0</v>
      </c>
      <c r="B95" s="44">
        <f>'Année 1'!C95</f>
        <v>0</v>
      </c>
      <c r="C95" s="40">
        <f>'Année 1'!F95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6"/>
      <c r="W95"/>
    </row>
    <row r="96" spans="1:23" ht="30.6" customHeight="1">
      <c r="A96" s="44">
        <f>'Année 1'!B96</f>
        <v>0</v>
      </c>
      <c r="B96" s="44">
        <f>'Année 1'!C96</f>
        <v>0</v>
      </c>
      <c r="C96" s="40">
        <f>'Année 1'!F96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6"/>
      <c r="W96"/>
    </row>
    <row r="97" spans="1:23" ht="30.6" customHeight="1">
      <c r="A97" s="44">
        <f>'Année 1'!B97</f>
        <v>0</v>
      </c>
      <c r="B97" s="44">
        <f>'Année 1'!C97</f>
        <v>0</v>
      </c>
      <c r="C97" s="40">
        <f>'Année 1'!F97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6"/>
      <c r="W97"/>
    </row>
    <row r="98" spans="1:23" ht="30.6" customHeight="1">
      <c r="A98" s="44">
        <f>'Année 1'!B98</f>
        <v>0</v>
      </c>
      <c r="B98" s="44">
        <f>'Année 1'!C98</f>
        <v>0</v>
      </c>
      <c r="C98" s="40">
        <f>'Année 1'!F98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6"/>
      <c r="W98"/>
    </row>
    <row r="99" spans="1:23" ht="30.6" customHeight="1">
      <c r="A99" s="44">
        <f>'Année 1'!B99</f>
        <v>0</v>
      </c>
      <c r="B99" s="44">
        <f>'Année 1'!C99</f>
        <v>0</v>
      </c>
      <c r="C99" s="40">
        <f>'Année 1'!F99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6"/>
      <c r="W99"/>
    </row>
    <row r="100" spans="1:23" ht="30.6" customHeight="1">
      <c r="A100" s="44">
        <f>'Année 1'!B100</f>
        <v>0</v>
      </c>
      <c r="B100" s="44">
        <f>'Année 1'!C100</f>
        <v>0</v>
      </c>
      <c r="C100" s="40">
        <f>'Année 1'!F100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6"/>
      <c r="W100"/>
    </row>
    <row r="101" spans="1:23" ht="30.6" customHeight="1">
      <c r="A101" s="44">
        <f>'Année 1'!B101</f>
        <v>0</v>
      </c>
      <c r="B101" s="44">
        <f>'Année 1'!C101</f>
        <v>0</v>
      </c>
      <c r="C101" s="40">
        <f>'Année 1'!F101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6"/>
      <c r="W101"/>
    </row>
    <row r="102" spans="1:23" ht="30.6" customHeight="1">
      <c r="A102" s="44">
        <f>'Année 1'!B102</f>
        <v>0</v>
      </c>
      <c r="B102" s="44">
        <f>'Année 1'!C102</f>
        <v>0</v>
      </c>
      <c r="C102" s="40">
        <f>'Année 1'!F102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6"/>
      <c r="W102"/>
    </row>
    <row r="103" spans="1:23" ht="30.6" customHeight="1">
      <c r="A103" s="44">
        <f>'Année 1'!B103</f>
        <v>0</v>
      </c>
      <c r="B103" s="44">
        <f>'Année 1'!C103</f>
        <v>0</v>
      </c>
      <c r="C103" s="40">
        <f>'Année 1'!F103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6"/>
      <c r="W103"/>
    </row>
    <row r="104" spans="1:23" ht="30.6" customHeight="1">
      <c r="A104" s="44">
        <f>'Année 1'!B104</f>
        <v>0</v>
      </c>
      <c r="B104" s="44">
        <f>'Année 1'!C104</f>
        <v>0</v>
      </c>
      <c r="C104" s="40">
        <f>'Année 1'!F104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6"/>
      <c r="W104"/>
    </row>
    <row r="105" spans="1:23" ht="30.6" customHeight="1">
      <c r="A105" s="44">
        <f>'Année 1'!B105</f>
        <v>0</v>
      </c>
      <c r="B105" s="44">
        <f>'Année 1'!C105</f>
        <v>0</v>
      </c>
      <c r="C105" s="40">
        <f>'Année 1'!F105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6"/>
      <c r="W105"/>
    </row>
    <row r="106" spans="1:23" ht="30.6" customHeight="1">
      <c r="A106" s="44">
        <f>'Année 1'!B106</f>
        <v>0</v>
      </c>
      <c r="B106" s="44">
        <f>'Année 1'!C106</f>
        <v>0</v>
      </c>
      <c r="C106" s="40">
        <f>'Année 1'!F106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6"/>
      <c r="W106"/>
    </row>
    <row r="107" spans="1:23" ht="30.6" customHeight="1">
      <c r="A107" s="44">
        <f>'Année 1'!B107</f>
        <v>0</v>
      </c>
      <c r="B107" s="44">
        <f>'Année 1'!C107</f>
        <v>0</v>
      </c>
      <c r="C107" s="40">
        <f>'Année 1'!F107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6"/>
      <c r="W107"/>
    </row>
    <row r="108" spans="1:23" ht="30.6" customHeight="1">
      <c r="A108" s="44">
        <f>'Année 1'!B108</f>
        <v>0</v>
      </c>
      <c r="B108" s="44">
        <f>'Année 1'!C108</f>
        <v>0</v>
      </c>
      <c r="C108" s="40">
        <f>'Année 1'!F108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6"/>
      <c r="W108"/>
    </row>
    <row r="109" spans="1:23" ht="30.6" customHeight="1">
      <c r="A109" s="44">
        <f>'Année 1'!B109</f>
        <v>0</v>
      </c>
      <c r="B109" s="44">
        <f>'Année 1'!C109</f>
        <v>0</v>
      </c>
      <c r="C109" s="40">
        <f>'Année 1'!F109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6"/>
      <c r="W109"/>
    </row>
    <row r="110" spans="1:23" ht="30.6" customHeight="1">
      <c r="A110" s="44">
        <f>'Année 1'!B110</f>
        <v>0</v>
      </c>
      <c r="B110" s="44">
        <f>'Année 1'!C110</f>
        <v>0</v>
      </c>
      <c r="C110" s="40">
        <f>'Année 1'!F110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6"/>
      <c r="W110"/>
    </row>
    <row r="111" spans="1:23" ht="30.6" customHeight="1">
      <c r="A111" s="44">
        <f>'Année 1'!B111</f>
        <v>0</v>
      </c>
      <c r="B111" s="44">
        <f>'Année 1'!C111</f>
        <v>0</v>
      </c>
      <c r="C111" s="40">
        <f>'Année 1'!F111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6"/>
      <c r="W111"/>
    </row>
    <row r="112" spans="1:23" ht="30.6" customHeight="1">
      <c r="A112" s="44">
        <f>'Année 1'!B112</f>
        <v>0</v>
      </c>
      <c r="B112" s="44">
        <f>'Année 1'!C112</f>
        <v>0</v>
      </c>
      <c r="C112" s="40">
        <f>'Année 1'!F112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6"/>
      <c r="W112"/>
    </row>
    <row r="113" spans="1:23" ht="30.6" customHeight="1">
      <c r="A113" s="44">
        <f>'Année 1'!B113</f>
        <v>0</v>
      </c>
      <c r="B113" s="44">
        <f>'Année 1'!C113</f>
        <v>0</v>
      </c>
      <c r="C113" s="40">
        <f>'Année 1'!F113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6"/>
      <c r="W113"/>
    </row>
    <row r="114" spans="1:23" ht="30.6" customHeight="1">
      <c r="A114" s="44">
        <f>'Année 1'!B114</f>
        <v>0</v>
      </c>
      <c r="B114" s="44">
        <f>'Année 1'!C114</f>
        <v>0</v>
      </c>
      <c r="C114" s="40">
        <f>'Année 1'!F114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6"/>
      <c r="W114"/>
    </row>
    <row r="115" spans="1:23" ht="30.6" customHeight="1">
      <c r="A115" s="44">
        <f>'Année 1'!B115</f>
        <v>0</v>
      </c>
      <c r="B115" s="44">
        <f>'Année 1'!C115</f>
        <v>0</v>
      </c>
      <c r="C115" s="40">
        <f>'Année 1'!F115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6"/>
      <c r="W115"/>
    </row>
    <row r="116" spans="1:23" ht="30.6" customHeight="1">
      <c r="A116" s="44">
        <f>'Année 1'!B116</f>
        <v>0</v>
      </c>
      <c r="B116" s="44">
        <f>'Année 1'!C116</f>
        <v>0</v>
      </c>
      <c r="C116" s="40">
        <f>'Année 1'!F116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6"/>
      <c r="W116"/>
    </row>
    <row r="117" spans="1:23" ht="30.6" customHeight="1">
      <c r="A117" s="44">
        <f>'Année 1'!B117</f>
        <v>0</v>
      </c>
      <c r="B117" s="44">
        <f>'Année 1'!C117</f>
        <v>0</v>
      </c>
      <c r="C117" s="40">
        <f>'Année 1'!F117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6"/>
      <c r="W117"/>
    </row>
    <row r="118" spans="1:23" ht="30.6" customHeight="1">
      <c r="A118" s="44">
        <f>'Année 1'!B118</f>
        <v>0</v>
      </c>
      <c r="B118" s="44">
        <f>'Année 1'!C118</f>
        <v>0</v>
      </c>
      <c r="C118" s="40">
        <f>'Année 1'!F118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6"/>
      <c r="W118"/>
    </row>
    <row r="119" spans="1:23" ht="30.6" customHeight="1">
      <c r="A119" s="44">
        <f>'Année 1'!B119</f>
        <v>0</v>
      </c>
      <c r="B119" s="44">
        <f>'Année 1'!C119</f>
        <v>0</v>
      </c>
      <c r="C119" s="40">
        <f>'Année 1'!F119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6"/>
      <c r="W119"/>
    </row>
    <row r="120" spans="1:23" ht="30.6" customHeight="1">
      <c r="A120" s="44">
        <f>'Année 1'!B120</f>
        <v>0</v>
      </c>
      <c r="B120" s="44">
        <f>'Année 1'!C120</f>
        <v>0</v>
      </c>
      <c r="C120" s="40">
        <f>'Année 1'!F120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6"/>
      <c r="W120"/>
    </row>
    <row r="121" spans="1:23" ht="30.6" customHeight="1">
      <c r="A121" s="44">
        <f>'Année 1'!B121</f>
        <v>0</v>
      </c>
      <c r="B121" s="44">
        <f>'Année 1'!C121</f>
        <v>0</v>
      </c>
      <c r="C121" s="40">
        <f>'Année 1'!F121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6"/>
      <c r="W121"/>
    </row>
    <row r="122" spans="1:23" ht="30.6" customHeight="1">
      <c r="A122" s="44">
        <f>'Année 1'!B122</f>
        <v>0</v>
      </c>
      <c r="B122" s="44">
        <f>'Année 1'!C122</f>
        <v>0</v>
      </c>
      <c r="C122" s="40">
        <f>'Année 1'!F122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6"/>
      <c r="W122"/>
    </row>
    <row r="123" spans="1:23" ht="30.6" customHeight="1">
      <c r="A123" s="44">
        <f>'Année 1'!B123</f>
        <v>0</v>
      </c>
      <c r="B123" s="44">
        <f>'Année 1'!C123</f>
        <v>0</v>
      </c>
      <c r="C123" s="40">
        <f>'Année 1'!F123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6"/>
      <c r="W123"/>
    </row>
    <row r="124" spans="1:23" ht="30.6" customHeight="1">
      <c r="A124" s="44">
        <f>'Année 1'!B124</f>
        <v>0</v>
      </c>
      <c r="B124" s="44">
        <f>'Année 1'!C124</f>
        <v>0</v>
      </c>
      <c r="C124" s="40">
        <f>'Année 1'!F124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6"/>
      <c r="W124"/>
    </row>
    <row r="125" spans="1:23" ht="30.6" customHeight="1">
      <c r="A125" s="44">
        <f>'Année 1'!B125</f>
        <v>0</v>
      </c>
      <c r="B125" s="44">
        <f>'Année 1'!C125</f>
        <v>0</v>
      </c>
      <c r="C125" s="40">
        <f>'Année 1'!F125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6"/>
      <c r="W125"/>
    </row>
    <row r="126" spans="1:23" ht="30.6" customHeight="1">
      <c r="A126" s="44">
        <f>'Année 1'!B126</f>
        <v>0</v>
      </c>
      <c r="B126" s="44">
        <f>'Année 1'!C126</f>
        <v>0</v>
      </c>
      <c r="C126" s="40">
        <f>'Année 1'!F126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6"/>
      <c r="W126"/>
    </row>
    <row r="127" spans="1:23" ht="30.6" customHeight="1">
      <c r="A127" s="44">
        <f>'Année 1'!B127</f>
        <v>0</v>
      </c>
      <c r="B127" s="44">
        <f>'Année 1'!C127</f>
        <v>0</v>
      </c>
      <c r="C127" s="40">
        <f>'Année 1'!F127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6"/>
      <c r="W127"/>
    </row>
    <row r="128" spans="1:23" ht="30.6" customHeight="1">
      <c r="A128" s="44">
        <f>'Année 1'!B128</f>
        <v>0</v>
      </c>
      <c r="B128" s="44">
        <f>'Année 1'!C128</f>
        <v>0</v>
      </c>
      <c r="C128" s="40">
        <f>'Année 1'!F128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6"/>
      <c r="W128"/>
    </row>
    <row r="129" spans="1:23" ht="30.6" customHeight="1">
      <c r="A129" s="44">
        <f>'Année 1'!B129</f>
        <v>0</v>
      </c>
      <c r="B129" s="44">
        <f>'Année 1'!C129</f>
        <v>0</v>
      </c>
      <c r="C129" s="40">
        <f>'Année 1'!F129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6"/>
      <c r="W129"/>
    </row>
    <row r="130" spans="1:23" ht="30.6" customHeight="1">
      <c r="A130" s="44">
        <f>'Année 1'!B130</f>
        <v>0</v>
      </c>
      <c r="B130" s="44">
        <f>'Année 1'!C130</f>
        <v>0</v>
      </c>
      <c r="C130" s="40">
        <f>'Année 1'!F130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6"/>
      <c r="W130"/>
    </row>
    <row r="131" spans="1:23" ht="30.6" customHeight="1">
      <c r="A131" s="44">
        <f>'Année 1'!B131</f>
        <v>0</v>
      </c>
      <c r="B131" s="44">
        <f>'Année 1'!C131</f>
        <v>0</v>
      </c>
      <c r="C131" s="40">
        <f>'Année 1'!F131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6"/>
      <c r="W131"/>
    </row>
    <row r="132" spans="1:23" ht="30.6" customHeight="1">
      <c r="A132" s="44">
        <f>'Année 1'!B132</f>
        <v>0</v>
      </c>
      <c r="B132" s="44">
        <f>'Année 1'!C132</f>
        <v>0</v>
      </c>
      <c r="C132" s="40">
        <f>'Année 1'!F132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6"/>
      <c r="W132"/>
    </row>
    <row r="133" spans="1:23" ht="30.6" customHeight="1">
      <c r="A133" s="44">
        <f>'Année 1'!B133</f>
        <v>0</v>
      </c>
      <c r="B133" s="44">
        <f>'Année 1'!C133</f>
        <v>0</v>
      </c>
      <c r="C133" s="40">
        <f>'Année 1'!F133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6"/>
      <c r="W133"/>
    </row>
    <row r="134" spans="1:23" ht="30.6" customHeight="1">
      <c r="A134" s="44">
        <f>'Année 1'!B134</f>
        <v>0</v>
      </c>
      <c r="B134" s="44">
        <f>'Année 1'!C134</f>
        <v>0</v>
      </c>
      <c r="C134" s="40">
        <f>'Année 1'!F134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6"/>
      <c r="W134"/>
    </row>
    <row r="135" spans="1:23" ht="30.6" customHeight="1">
      <c r="A135" s="44">
        <f>'Année 1'!B135</f>
        <v>0</v>
      </c>
      <c r="B135" s="44">
        <f>'Année 1'!C135</f>
        <v>0</v>
      </c>
      <c r="C135" s="40">
        <f>'Année 1'!F135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6"/>
      <c r="W135"/>
    </row>
    <row r="136" spans="1:23" ht="30.6" customHeight="1">
      <c r="A136" s="44">
        <f>'Année 1'!B136</f>
        <v>0</v>
      </c>
      <c r="B136" s="44">
        <f>'Année 1'!C136</f>
        <v>0</v>
      </c>
      <c r="C136" s="40">
        <f>'Année 1'!F136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6"/>
      <c r="W136"/>
    </row>
    <row r="137" spans="1:23" ht="30.6" customHeight="1">
      <c r="A137" s="44">
        <f>'Année 1'!B137</f>
        <v>0</v>
      </c>
      <c r="B137" s="44">
        <f>'Année 1'!C137</f>
        <v>0</v>
      </c>
      <c r="C137" s="40">
        <f>'Année 1'!F137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6"/>
      <c r="W137"/>
    </row>
    <row r="138" spans="1:23" ht="30.6" customHeight="1">
      <c r="A138" s="44">
        <f>'Année 1'!B138</f>
        <v>0</v>
      </c>
      <c r="B138" s="44">
        <f>'Année 1'!C138</f>
        <v>0</v>
      </c>
      <c r="C138" s="40">
        <f>'Année 1'!F138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6"/>
      <c r="W138"/>
    </row>
    <row r="139" spans="1:23" ht="30.6" customHeight="1">
      <c r="A139" s="44">
        <f>'Année 1'!B139</f>
        <v>0</v>
      </c>
      <c r="B139" s="44">
        <f>'Année 1'!C139</f>
        <v>0</v>
      </c>
      <c r="C139" s="40">
        <f>'Année 1'!F139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6"/>
      <c r="W139"/>
    </row>
    <row r="140" spans="1:23" ht="30.6" customHeight="1">
      <c r="A140" s="44">
        <f>'Année 1'!B140</f>
        <v>0</v>
      </c>
      <c r="B140" s="44">
        <f>'Année 1'!C140</f>
        <v>0</v>
      </c>
      <c r="C140" s="40">
        <f>'Année 1'!F140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6"/>
      <c r="W140"/>
    </row>
    <row r="141" spans="1:23" ht="30.6" customHeight="1">
      <c r="A141" s="44">
        <f>'Année 1'!B141</f>
        <v>0</v>
      </c>
      <c r="B141" s="44">
        <f>'Année 1'!C141</f>
        <v>0</v>
      </c>
      <c r="C141" s="40">
        <f>'Année 1'!F141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6"/>
      <c r="W141"/>
    </row>
    <row r="142" spans="1:23" ht="30.6" customHeight="1">
      <c r="A142" s="44">
        <f>'Année 1'!B142</f>
        <v>0</v>
      </c>
      <c r="B142" s="44">
        <f>'Année 1'!C142</f>
        <v>0</v>
      </c>
      <c r="C142" s="40">
        <f>'Année 1'!F142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6"/>
      <c r="W142"/>
    </row>
    <row r="143" spans="1:23" ht="30.6" customHeight="1">
      <c r="A143" s="44">
        <f>'Année 1'!B143</f>
        <v>0</v>
      </c>
      <c r="B143" s="44">
        <f>'Année 1'!C143</f>
        <v>0</v>
      </c>
      <c r="C143" s="40">
        <f>'Année 1'!F143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6"/>
      <c r="W143"/>
    </row>
    <row r="144" spans="1:23" ht="30.6" customHeight="1">
      <c r="A144" s="44">
        <f>'Année 1'!B144</f>
        <v>0</v>
      </c>
      <c r="B144" s="44">
        <f>'Année 1'!C144</f>
        <v>0</v>
      </c>
      <c r="C144" s="40">
        <f>'Année 1'!F144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6"/>
      <c r="W144"/>
    </row>
    <row r="145" spans="1:23" ht="30.6" customHeight="1">
      <c r="A145" s="44">
        <f>'Année 1'!B145</f>
        <v>0</v>
      </c>
      <c r="B145" s="44">
        <f>'Année 1'!C145</f>
        <v>0</v>
      </c>
      <c r="C145" s="40">
        <f>'Année 1'!F145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6"/>
      <c r="W145"/>
    </row>
    <row r="146" spans="1:23" ht="30.6" customHeight="1">
      <c r="A146" s="44">
        <f>'Année 1'!B146</f>
        <v>0</v>
      </c>
      <c r="B146" s="44">
        <f>'Année 1'!C146</f>
        <v>0</v>
      </c>
      <c r="C146" s="40">
        <f>'Année 1'!F146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6"/>
      <c r="W146"/>
    </row>
    <row r="147" spans="1:23" ht="30.6" customHeight="1">
      <c r="A147" s="44">
        <f>'Année 1'!B147</f>
        <v>0</v>
      </c>
      <c r="B147" s="44">
        <f>'Année 1'!C147</f>
        <v>0</v>
      </c>
      <c r="C147" s="40">
        <f>'Année 1'!F147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6"/>
      <c r="W147"/>
    </row>
    <row r="148" spans="1:23" ht="30.6" customHeight="1">
      <c r="A148" s="44">
        <f>'Année 1'!B148</f>
        <v>0</v>
      </c>
      <c r="B148" s="44">
        <f>'Année 1'!C148</f>
        <v>0</v>
      </c>
      <c r="C148" s="40">
        <f>'Année 1'!F148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6"/>
      <c r="W148"/>
    </row>
    <row r="149" spans="1:23" ht="30.6" customHeight="1">
      <c r="A149" s="44">
        <f>'Année 1'!B149</f>
        <v>0</v>
      </c>
      <c r="B149" s="44">
        <f>'Année 1'!C149</f>
        <v>0</v>
      </c>
      <c r="C149" s="40">
        <f>'Année 1'!F149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6"/>
      <c r="W149"/>
    </row>
    <row r="150" spans="1:23" ht="30.6" customHeight="1">
      <c r="A150" s="44">
        <f>'Année 1'!B150</f>
        <v>0</v>
      </c>
      <c r="B150" s="44">
        <f>'Année 1'!C150</f>
        <v>0</v>
      </c>
      <c r="C150" s="40">
        <f>'Année 1'!F150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6"/>
      <c r="W150"/>
    </row>
    <row r="151" spans="1:23" ht="30.6" customHeight="1">
      <c r="A151" s="44">
        <f>'Année 1'!B151</f>
        <v>0</v>
      </c>
      <c r="B151" s="44">
        <f>'Année 1'!C151</f>
        <v>0</v>
      </c>
      <c r="C151" s="40">
        <f>'Année 1'!F151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6"/>
      <c r="W151"/>
    </row>
    <row r="152" spans="1:23" ht="30.6" customHeight="1">
      <c r="A152" s="44">
        <f>'Année 1'!B152</f>
        <v>0</v>
      </c>
      <c r="B152" s="44">
        <f>'Année 1'!C152</f>
        <v>0</v>
      </c>
      <c r="C152" s="40">
        <f>'Année 1'!F152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6"/>
      <c r="W152"/>
    </row>
    <row r="153" spans="1:23" ht="30.6" customHeight="1">
      <c r="A153" s="44">
        <f>'Année 1'!B153</f>
        <v>0</v>
      </c>
      <c r="B153" s="44">
        <f>'Année 1'!C153</f>
        <v>0</v>
      </c>
      <c r="C153" s="40">
        <f>'Année 1'!F153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6"/>
      <c r="W153"/>
    </row>
    <row r="154" spans="1:23" ht="30.6" customHeight="1">
      <c r="A154" s="44">
        <f>'Année 1'!B154</f>
        <v>0</v>
      </c>
      <c r="B154" s="44">
        <f>'Année 1'!C154</f>
        <v>0</v>
      </c>
      <c r="C154" s="40">
        <f>'Année 1'!F154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6"/>
      <c r="W154"/>
    </row>
    <row r="155" spans="1:23" ht="30.6" customHeight="1">
      <c r="A155" s="44">
        <f>'Année 1'!B155</f>
        <v>0</v>
      </c>
      <c r="B155" s="44">
        <f>'Année 1'!C155</f>
        <v>0</v>
      </c>
      <c r="C155" s="40">
        <f>'Année 1'!F155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6"/>
      <c r="W155"/>
    </row>
    <row r="156" spans="1:23" ht="30.6" customHeight="1">
      <c r="A156" s="44">
        <f>'Année 1'!B156</f>
        <v>0</v>
      </c>
      <c r="B156" s="44">
        <f>'Année 1'!C156</f>
        <v>0</v>
      </c>
      <c r="C156" s="40">
        <f>'Année 1'!F156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6"/>
      <c r="W156"/>
    </row>
    <row r="157" spans="1:23" ht="30.6" customHeight="1">
      <c r="A157" s="44">
        <f>'Année 1'!B157</f>
        <v>0</v>
      </c>
      <c r="B157" s="44">
        <f>'Année 1'!C157</f>
        <v>0</v>
      </c>
      <c r="C157" s="40">
        <f>'Année 1'!F157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6"/>
      <c r="W157"/>
    </row>
    <row r="158" spans="1:23" ht="30.6" customHeight="1">
      <c r="A158" s="44">
        <f>'Année 1'!B158</f>
        <v>0</v>
      </c>
      <c r="B158" s="44">
        <f>'Année 1'!C158</f>
        <v>0</v>
      </c>
      <c r="C158" s="40">
        <f>'Année 1'!F158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6"/>
      <c r="W158"/>
    </row>
    <row r="159" spans="1:23" ht="30.6" customHeight="1">
      <c r="A159" s="44">
        <f>'Année 1'!B159</f>
        <v>0</v>
      </c>
      <c r="B159" s="44">
        <f>'Année 1'!C159</f>
        <v>0</v>
      </c>
      <c r="C159" s="40">
        <f>'Année 1'!F159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6"/>
      <c r="W159"/>
    </row>
    <row r="160" spans="1:23" ht="30.6" customHeight="1">
      <c r="A160" s="44">
        <f>'Année 1'!B160</f>
        <v>0</v>
      </c>
      <c r="B160" s="44">
        <f>'Année 1'!C160</f>
        <v>0</v>
      </c>
      <c r="C160" s="40">
        <f>'Année 1'!F160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6"/>
      <c r="W160"/>
    </row>
    <row r="161" spans="1:23" ht="30.6" customHeight="1">
      <c r="A161" s="44">
        <f>'Année 1'!B161</f>
        <v>0</v>
      </c>
      <c r="B161" s="44">
        <f>'Année 1'!C161</f>
        <v>0</v>
      </c>
      <c r="C161" s="40">
        <f>'Année 1'!F161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6"/>
      <c r="W161"/>
    </row>
    <row r="162" spans="1:23" ht="30.6" customHeight="1">
      <c r="A162" s="44">
        <f>'Année 1'!B162</f>
        <v>0</v>
      </c>
      <c r="B162" s="44">
        <f>'Année 1'!C162</f>
        <v>0</v>
      </c>
      <c r="C162" s="40">
        <f>'Année 1'!F162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6"/>
      <c r="W162"/>
    </row>
    <row r="163" spans="1:23" ht="30.6" customHeight="1">
      <c r="A163" s="44">
        <f>'Année 1'!B163</f>
        <v>0</v>
      </c>
      <c r="B163" s="44">
        <f>'Année 1'!C163</f>
        <v>0</v>
      </c>
      <c r="C163" s="40">
        <f>'Année 1'!F163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6"/>
      <c r="W163"/>
    </row>
    <row r="164" spans="1:23" ht="30.6" customHeight="1">
      <c r="A164" s="44">
        <f>'Année 1'!B164</f>
        <v>0</v>
      </c>
      <c r="B164" s="44">
        <f>'Année 1'!C164</f>
        <v>0</v>
      </c>
      <c r="C164" s="40">
        <f>'Année 1'!F164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6"/>
      <c r="W164"/>
    </row>
    <row r="165" spans="1:23" ht="30.6" customHeight="1">
      <c r="A165" s="44">
        <f>'Année 1'!B165</f>
        <v>0</v>
      </c>
      <c r="B165" s="44">
        <f>'Année 1'!C165</f>
        <v>0</v>
      </c>
      <c r="C165" s="40">
        <f>'Année 1'!F165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6"/>
      <c r="W165"/>
    </row>
    <row r="166" spans="1:23" ht="30.6" customHeight="1">
      <c r="A166" s="44">
        <f>'Année 1'!B166</f>
        <v>0</v>
      </c>
      <c r="B166" s="44">
        <f>'Année 1'!C166</f>
        <v>0</v>
      </c>
      <c r="C166" s="40">
        <f>'Année 1'!F166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6"/>
      <c r="W166"/>
    </row>
    <row r="167" spans="1:23" ht="30.6" customHeight="1">
      <c r="A167" s="44">
        <f>'Année 1'!B167</f>
        <v>0</v>
      </c>
      <c r="B167" s="44">
        <f>'Année 1'!C167</f>
        <v>0</v>
      </c>
      <c r="C167" s="40">
        <f>'Année 1'!F167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6"/>
      <c r="W167"/>
    </row>
    <row r="168" spans="1:23" ht="30.6" customHeight="1">
      <c r="A168" s="44">
        <f>'Année 1'!B168</f>
        <v>0</v>
      </c>
      <c r="B168" s="44">
        <f>'Année 1'!C168</f>
        <v>0</v>
      </c>
      <c r="C168" s="40">
        <f>'Année 1'!F168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6"/>
      <c r="W168"/>
    </row>
    <row r="169" spans="1:23" ht="30.6" customHeight="1">
      <c r="A169" s="44">
        <f>'Année 1'!B169</f>
        <v>0</v>
      </c>
      <c r="B169" s="44">
        <f>'Année 1'!C169</f>
        <v>0</v>
      </c>
      <c r="C169" s="40">
        <f>'Année 1'!F169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6"/>
      <c r="W169"/>
    </row>
    <row r="170" spans="1:23" ht="30.6" customHeight="1">
      <c r="A170" s="44">
        <f>'Année 1'!B170</f>
        <v>0</v>
      </c>
      <c r="B170" s="44">
        <f>'Année 1'!C170</f>
        <v>0</v>
      </c>
      <c r="C170" s="40">
        <f>'Année 1'!F170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6"/>
      <c r="W170"/>
    </row>
    <row r="171" spans="1:23" ht="30.6" customHeight="1">
      <c r="A171" s="44">
        <f>'Année 1'!B171</f>
        <v>0</v>
      </c>
      <c r="B171" s="44">
        <f>'Année 1'!C171</f>
        <v>0</v>
      </c>
      <c r="C171" s="40">
        <f>'Année 1'!F171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6"/>
      <c r="W171"/>
    </row>
    <row r="172" spans="1:23" ht="30.6" customHeight="1">
      <c r="A172" s="44">
        <f>'Année 1'!B172</f>
        <v>0</v>
      </c>
      <c r="B172" s="44">
        <f>'Année 1'!C172</f>
        <v>0</v>
      </c>
      <c r="C172" s="40">
        <f>'Année 1'!F172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6"/>
      <c r="W172"/>
    </row>
    <row r="173" spans="1:23" ht="30.6" customHeight="1">
      <c r="A173" s="44">
        <f>'Année 1'!B173</f>
        <v>0</v>
      </c>
      <c r="B173" s="44">
        <f>'Année 1'!C173</f>
        <v>0</v>
      </c>
      <c r="C173" s="40">
        <f>'Année 1'!F173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6"/>
      <c r="W173"/>
    </row>
    <row r="174" spans="1:23" ht="30.6" customHeight="1">
      <c r="A174" s="44">
        <f>'Année 1'!B174</f>
        <v>0</v>
      </c>
      <c r="B174" s="44">
        <f>'Année 1'!C174</f>
        <v>0</v>
      </c>
      <c r="C174" s="40">
        <f>'Année 1'!F174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6"/>
      <c r="W174"/>
    </row>
    <row r="175" spans="1:23" ht="30.6" customHeight="1">
      <c r="A175" s="44">
        <f>'Année 1'!B175</f>
        <v>0</v>
      </c>
      <c r="B175" s="44">
        <f>'Année 1'!C175</f>
        <v>0</v>
      </c>
      <c r="C175" s="40">
        <f>'Année 1'!F175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6"/>
      <c r="W175"/>
    </row>
    <row r="176" spans="1:23" ht="30.6" customHeight="1">
      <c r="A176" s="44">
        <f>'Année 1'!B176</f>
        <v>0</v>
      </c>
      <c r="B176" s="44">
        <f>'Année 1'!C176</f>
        <v>0</v>
      </c>
      <c r="C176" s="40">
        <f>'Année 1'!F176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6"/>
      <c r="W176"/>
    </row>
    <row r="177" spans="1:23" ht="30.6" customHeight="1">
      <c r="A177" s="44">
        <f>'Année 1'!B177</f>
        <v>0</v>
      </c>
      <c r="B177" s="44">
        <f>'Année 1'!C177</f>
        <v>0</v>
      </c>
      <c r="C177" s="40">
        <f>'Année 1'!F177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6"/>
      <c r="W177"/>
    </row>
    <row r="178" spans="1:23" ht="30.6" customHeight="1">
      <c r="A178" s="44">
        <f>'Année 1'!B178</f>
        <v>0</v>
      </c>
      <c r="B178" s="44">
        <f>'Année 1'!C178</f>
        <v>0</v>
      </c>
      <c r="C178" s="40">
        <f>'Année 1'!F178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6"/>
      <c r="W178"/>
    </row>
    <row r="179" spans="1:23" ht="30.6" customHeight="1">
      <c r="A179" s="44">
        <f>'Année 1'!B179</f>
        <v>0</v>
      </c>
      <c r="B179" s="44">
        <f>'Année 1'!C179</f>
        <v>0</v>
      </c>
      <c r="C179" s="40">
        <f>'Année 1'!F179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6"/>
      <c r="W179"/>
    </row>
    <row r="180" spans="1:23" ht="30.6" customHeight="1">
      <c r="A180" s="44">
        <f>'Année 1'!B180</f>
        <v>0</v>
      </c>
      <c r="B180" s="44">
        <f>'Année 1'!C180</f>
        <v>0</v>
      </c>
      <c r="C180" s="40">
        <f>'Année 1'!F180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6"/>
      <c r="W180"/>
    </row>
    <row r="181" spans="1:23" ht="30.6" customHeight="1">
      <c r="A181" s="44">
        <f>'Année 1'!B181</f>
        <v>0</v>
      </c>
      <c r="B181" s="44">
        <f>'Année 1'!C181</f>
        <v>0</v>
      </c>
      <c r="C181" s="40">
        <f>'Année 1'!F181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6"/>
      <c r="W181"/>
    </row>
    <row r="182" spans="1:23" ht="30.6" customHeight="1">
      <c r="A182" s="44">
        <f>'Année 1'!B182</f>
        <v>0</v>
      </c>
      <c r="B182" s="44">
        <f>'Année 1'!C182</f>
        <v>0</v>
      </c>
      <c r="C182" s="40">
        <f>'Année 1'!F182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6"/>
      <c r="W182"/>
    </row>
    <row r="183" spans="1:23" ht="30.6" customHeight="1">
      <c r="A183" s="44">
        <f>'Année 1'!B183</f>
        <v>0</v>
      </c>
      <c r="B183" s="44">
        <f>'Année 1'!C183</f>
        <v>0</v>
      </c>
      <c r="C183" s="40">
        <f>'Année 1'!F183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6"/>
      <c r="W183"/>
    </row>
    <row r="184" spans="1:23" ht="30.6" customHeight="1">
      <c r="A184" s="44">
        <f>'Année 1'!B184</f>
        <v>0</v>
      </c>
      <c r="B184" s="44">
        <f>'Année 1'!C184</f>
        <v>0</v>
      </c>
      <c r="C184" s="40">
        <f>'Année 1'!F184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6"/>
      <c r="W184"/>
    </row>
    <row r="185" spans="1:23" ht="30.6" customHeight="1">
      <c r="A185" s="44">
        <f>'Année 1'!B185</f>
        <v>0</v>
      </c>
      <c r="B185" s="44">
        <f>'Année 1'!C185</f>
        <v>0</v>
      </c>
      <c r="C185" s="40">
        <f>'Année 1'!F185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6"/>
      <c r="W185"/>
    </row>
    <row r="186" spans="1:23" ht="30.6" customHeight="1">
      <c r="A186" s="44">
        <f>'Année 1'!B186</f>
        <v>0</v>
      </c>
      <c r="B186" s="44">
        <f>'Année 1'!C186</f>
        <v>0</v>
      </c>
      <c r="C186" s="40">
        <f>'Année 1'!F186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6"/>
      <c r="W186"/>
    </row>
    <row r="187" spans="1:23" ht="30.6" customHeight="1">
      <c r="A187" s="44">
        <f>'Année 1'!B187</f>
        <v>0</v>
      </c>
      <c r="B187" s="44">
        <f>'Année 1'!C187</f>
        <v>0</v>
      </c>
      <c r="C187" s="40">
        <f>'Année 1'!F187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6"/>
      <c r="W187"/>
    </row>
    <row r="188" spans="1:23" ht="30.6" customHeight="1">
      <c r="A188" s="44">
        <f>'Année 1'!B188</f>
        <v>0</v>
      </c>
      <c r="B188" s="44">
        <f>'Année 1'!C188</f>
        <v>0</v>
      </c>
      <c r="C188" s="40">
        <f>'Année 1'!F188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6"/>
      <c r="W188"/>
    </row>
    <row r="189" spans="1:23" ht="30.6" customHeight="1">
      <c r="A189" s="44">
        <f>'Année 1'!B189</f>
        <v>0</v>
      </c>
      <c r="B189" s="44">
        <f>'Année 1'!C189</f>
        <v>0</v>
      </c>
      <c r="C189" s="40">
        <f>'Année 1'!F189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6"/>
      <c r="W189"/>
    </row>
    <row r="190" spans="1:23" ht="30.6" customHeight="1">
      <c r="A190" s="44">
        <f>'Année 1'!B190</f>
        <v>0</v>
      </c>
      <c r="B190" s="44">
        <f>'Année 1'!C190</f>
        <v>0</v>
      </c>
      <c r="C190" s="40">
        <f>'Année 1'!F190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6"/>
      <c r="W190"/>
    </row>
    <row r="191" spans="1:23" ht="30.6" customHeight="1">
      <c r="A191" s="44">
        <f>'Année 1'!B191</f>
        <v>0</v>
      </c>
      <c r="B191" s="44">
        <f>'Année 1'!C191</f>
        <v>0</v>
      </c>
      <c r="C191" s="40">
        <f>'Année 1'!F191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6"/>
      <c r="W191"/>
    </row>
    <row r="192" spans="1:23" ht="30.6" customHeight="1">
      <c r="A192" s="44">
        <f>'Année 1'!B192</f>
        <v>0</v>
      </c>
      <c r="B192" s="44">
        <f>'Année 1'!C192</f>
        <v>0</v>
      </c>
      <c r="C192" s="40">
        <f>'Année 1'!F192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6"/>
      <c r="W192"/>
    </row>
    <row r="193" spans="1:23" ht="30.6" customHeight="1">
      <c r="A193" s="44">
        <f>'Année 1'!B193</f>
        <v>0</v>
      </c>
      <c r="B193" s="44">
        <f>'Année 1'!C193</f>
        <v>0</v>
      </c>
      <c r="C193" s="40">
        <f>'Année 1'!F193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6"/>
      <c r="W193"/>
    </row>
    <row r="194" spans="1:23" ht="30.6" customHeight="1">
      <c r="A194" s="44">
        <f>'Année 1'!B194</f>
        <v>0</v>
      </c>
      <c r="B194" s="44">
        <f>'Année 1'!C194</f>
        <v>0</v>
      </c>
      <c r="C194" s="40">
        <f>'Année 1'!F194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6"/>
      <c r="W194"/>
    </row>
    <row r="195" spans="1:23" ht="30.6" customHeight="1">
      <c r="A195" s="44">
        <f>'Année 1'!B195</f>
        <v>0</v>
      </c>
      <c r="B195" s="44">
        <f>'Année 1'!C195</f>
        <v>0</v>
      </c>
      <c r="C195" s="40">
        <f>'Année 1'!F195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6"/>
      <c r="W195"/>
    </row>
    <row r="196" spans="1:23" ht="30.6" customHeight="1">
      <c r="A196" s="44">
        <f>'Année 1'!B196</f>
        <v>0</v>
      </c>
      <c r="B196" s="44">
        <f>'Année 1'!C196</f>
        <v>0</v>
      </c>
      <c r="C196" s="40">
        <f>'Année 1'!F196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6"/>
      <c r="W196"/>
    </row>
    <row r="197" spans="1:23" ht="30.6" customHeight="1">
      <c r="A197" s="44">
        <f>'Année 1'!B197</f>
        <v>0</v>
      </c>
      <c r="B197" s="44">
        <f>'Année 1'!C197</f>
        <v>0</v>
      </c>
      <c r="C197" s="40">
        <f>'Année 1'!F197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6"/>
      <c r="W197"/>
    </row>
    <row r="198" spans="1:23" ht="30.6" customHeight="1">
      <c r="A198" s="44">
        <f>'Année 1'!B198</f>
        <v>0</v>
      </c>
      <c r="B198" s="44">
        <f>'Année 1'!C198</f>
        <v>0</v>
      </c>
      <c r="C198" s="40">
        <f>'Année 1'!F198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6"/>
      <c r="W198"/>
    </row>
    <row r="199" spans="1:23" ht="30.6" customHeight="1">
      <c r="A199" s="44">
        <f>'Année 1'!B199</f>
        <v>0</v>
      </c>
      <c r="B199" s="44">
        <f>'Année 1'!C199</f>
        <v>0</v>
      </c>
      <c r="C199" s="40">
        <f>'Année 1'!F199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6"/>
      <c r="W199"/>
    </row>
    <row r="200" spans="1:23" ht="30.6" customHeight="1">
      <c r="A200" s="44">
        <f>'Année 1'!B200</f>
        <v>0</v>
      </c>
      <c r="B200" s="44">
        <f>'Année 1'!C200</f>
        <v>0</v>
      </c>
      <c r="C200" s="40">
        <f>'Année 1'!F200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6"/>
      <c r="W200"/>
    </row>
    <row r="201" spans="1:23" ht="30.6" customHeight="1">
      <c r="A201" s="44">
        <f>'Année 1'!B201</f>
        <v>0</v>
      </c>
      <c r="B201" s="44">
        <f>'Année 1'!C201</f>
        <v>0</v>
      </c>
      <c r="C201" s="40">
        <f>'Année 1'!F201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6"/>
      <c r="W201"/>
    </row>
    <row r="202" spans="1:23" ht="30.6" customHeight="1">
      <c r="A202" s="44">
        <f>'Année 1'!B202</f>
        <v>0</v>
      </c>
      <c r="B202" s="44">
        <f>'Année 1'!C202</f>
        <v>0</v>
      </c>
      <c r="C202" s="40">
        <f>'Année 1'!F202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6"/>
      <c r="W202"/>
    </row>
    <row r="203" spans="1:23" ht="30.6" customHeight="1">
      <c r="A203" s="44">
        <f>'Année 1'!B203</f>
        <v>0</v>
      </c>
      <c r="B203" s="44">
        <f>'Année 1'!C203</f>
        <v>0</v>
      </c>
      <c r="C203" s="40">
        <f>'Année 1'!F203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6"/>
      <c r="W203"/>
    </row>
    <row r="204" spans="1:23" ht="30.6" customHeight="1">
      <c r="A204" s="44">
        <f>'Année 1'!B204</f>
        <v>0</v>
      </c>
      <c r="B204" s="44">
        <f>'Année 1'!C204</f>
        <v>0</v>
      </c>
      <c r="C204" s="40">
        <f>'Année 1'!F204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6"/>
      <c r="W204"/>
    </row>
    <row r="205" spans="1:23" ht="30.6" customHeight="1">
      <c r="A205" s="44">
        <f>'Année 1'!B205</f>
        <v>0</v>
      </c>
      <c r="B205" s="44">
        <f>'Année 1'!C205</f>
        <v>0</v>
      </c>
      <c r="C205" s="40">
        <f>'Année 1'!F205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6"/>
      <c r="W205"/>
    </row>
    <row r="206" spans="1:23" ht="30.6" customHeight="1">
      <c r="A206" s="44">
        <f>'Année 1'!B206</f>
        <v>0</v>
      </c>
      <c r="B206" s="44">
        <f>'Année 1'!C206</f>
        <v>0</v>
      </c>
      <c r="C206" s="40">
        <f>'Année 1'!F206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6"/>
      <c r="W206"/>
    </row>
    <row r="207" spans="1:23" ht="30.6" customHeight="1">
      <c r="A207" s="44">
        <f>'Année 1'!B207</f>
        <v>0</v>
      </c>
      <c r="B207" s="44">
        <f>'Année 1'!C207</f>
        <v>0</v>
      </c>
      <c r="C207" s="40">
        <f>'Année 1'!F207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6"/>
      <c r="W207"/>
    </row>
    <row r="208" spans="1:23" ht="30.6" customHeight="1">
      <c r="A208" s="44">
        <f>'Année 1'!B208</f>
        <v>0</v>
      </c>
      <c r="B208" s="44">
        <f>'Année 1'!C208</f>
        <v>0</v>
      </c>
      <c r="C208" s="40">
        <f>'Année 1'!F208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6"/>
      <c r="W208"/>
    </row>
    <row r="209" spans="1:23" ht="30.6" customHeight="1">
      <c r="A209" s="44">
        <f>'Année 1'!B209</f>
        <v>0</v>
      </c>
      <c r="B209" s="44">
        <f>'Année 1'!C209</f>
        <v>0</v>
      </c>
      <c r="C209" s="40">
        <f>'Année 1'!F209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6"/>
      <c r="W209"/>
    </row>
    <row r="210" spans="1:23" ht="30.6" customHeight="1">
      <c r="A210" s="44">
        <f>'Année 1'!B210</f>
        <v>0</v>
      </c>
      <c r="B210" s="44">
        <f>'Année 1'!C210</f>
        <v>0</v>
      </c>
      <c r="C210" s="40">
        <f>'Année 1'!F210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6"/>
      <c r="W210"/>
    </row>
    <row r="211" spans="1:23" ht="30.6" customHeight="1">
      <c r="A211" s="44">
        <f>'Année 1'!B211</f>
        <v>0</v>
      </c>
      <c r="B211" s="44">
        <f>'Année 1'!C211</f>
        <v>0</v>
      </c>
      <c r="C211" s="40">
        <f>'Année 1'!F211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6"/>
      <c r="W211"/>
    </row>
    <row r="212" spans="1:23" ht="30.6" customHeight="1">
      <c r="A212" s="44">
        <f>'Année 1'!B212</f>
        <v>0</v>
      </c>
      <c r="B212" s="44">
        <f>'Année 1'!C212</f>
        <v>0</v>
      </c>
      <c r="C212" s="40">
        <f>'Année 1'!F212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6"/>
      <c r="W212"/>
    </row>
    <row r="213" spans="1:23" ht="30.6" customHeight="1">
      <c r="A213" s="44">
        <f>'Année 1'!B213</f>
        <v>0</v>
      </c>
      <c r="B213" s="44">
        <f>'Année 1'!C213</f>
        <v>0</v>
      </c>
      <c r="C213" s="40">
        <f>'Année 1'!F213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6"/>
      <c r="W213"/>
    </row>
    <row r="214" spans="1:23" ht="30.6" customHeight="1">
      <c r="A214" s="44">
        <f>'Année 1'!B214</f>
        <v>0</v>
      </c>
      <c r="B214" s="44">
        <f>'Année 1'!C214</f>
        <v>0</v>
      </c>
      <c r="C214" s="40">
        <f>'Année 1'!F214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6"/>
      <c r="W214"/>
    </row>
    <row r="215" spans="1:23" ht="30.6" customHeight="1">
      <c r="A215" s="44">
        <f>'Année 1'!B215</f>
        <v>0</v>
      </c>
      <c r="B215" s="44">
        <f>'Année 1'!C215</f>
        <v>0</v>
      </c>
      <c r="C215" s="40">
        <f>'Année 1'!F215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6"/>
      <c r="W215"/>
    </row>
    <row r="216" spans="1:23" ht="30.6" customHeight="1">
      <c r="A216" s="44">
        <f>'Année 1'!B216</f>
        <v>0</v>
      </c>
      <c r="B216" s="44">
        <f>'Année 1'!C216</f>
        <v>0</v>
      </c>
      <c r="C216" s="40">
        <f>'Année 1'!F216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6"/>
      <c r="W216"/>
    </row>
    <row r="217" spans="1:23" ht="30.6" customHeight="1">
      <c r="A217" s="44">
        <f>'Année 1'!B217</f>
        <v>0</v>
      </c>
      <c r="B217" s="44">
        <f>'Année 1'!C217</f>
        <v>0</v>
      </c>
      <c r="C217" s="40">
        <f>'Année 1'!F217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6"/>
      <c r="W217"/>
    </row>
    <row r="218" spans="1:23" ht="30.6" customHeight="1">
      <c r="A218" s="44">
        <f>'Année 1'!B218</f>
        <v>0</v>
      </c>
      <c r="B218" s="44">
        <f>'Année 1'!C218</f>
        <v>0</v>
      </c>
      <c r="C218" s="40">
        <f>'Année 1'!F218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6"/>
      <c r="W218"/>
    </row>
    <row r="219" spans="1:23" ht="30.6" customHeight="1">
      <c r="A219" s="44">
        <f>'Année 1'!B219</f>
        <v>0</v>
      </c>
      <c r="B219" s="44">
        <f>'Année 1'!C219</f>
        <v>0</v>
      </c>
      <c r="C219" s="40">
        <f>'Année 1'!F219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6"/>
      <c r="W219"/>
    </row>
    <row r="220" spans="1:23" ht="30.6" customHeight="1">
      <c r="A220" s="44">
        <f>'Année 1'!B220</f>
        <v>0</v>
      </c>
      <c r="B220" s="44">
        <f>'Année 1'!C220</f>
        <v>0</v>
      </c>
      <c r="C220" s="40">
        <f>'Année 1'!F220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6"/>
      <c r="W220"/>
    </row>
    <row r="221" spans="1:23" ht="30.6" customHeight="1">
      <c r="A221" s="44">
        <f>'Année 1'!B221</f>
        <v>0</v>
      </c>
      <c r="B221" s="44">
        <f>'Année 1'!C221</f>
        <v>0</v>
      </c>
      <c r="C221" s="40">
        <f>'Année 1'!F221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6"/>
      <c r="W221"/>
    </row>
    <row r="222" spans="1:23" ht="30.6" customHeight="1">
      <c r="A222" s="44">
        <f>'Année 1'!B222</f>
        <v>0</v>
      </c>
      <c r="B222" s="44">
        <f>'Année 1'!C222</f>
        <v>0</v>
      </c>
      <c r="C222" s="40">
        <f>'Année 1'!F222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6"/>
      <c r="W222"/>
    </row>
    <row r="223" spans="1:23" ht="30.6" customHeight="1">
      <c r="A223" s="44">
        <f>'Année 1'!B223</f>
        <v>0</v>
      </c>
      <c r="B223" s="44">
        <f>'Année 1'!C223</f>
        <v>0</v>
      </c>
      <c r="C223" s="40">
        <f>'Année 1'!F223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6"/>
      <c r="W223"/>
    </row>
    <row r="224" spans="1:23" ht="30.6" customHeight="1">
      <c r="A224" s="44">
        <f>'Année 1'!B224</f>
        <v>0</v>
      </c>
      <c r="B224" s="44">
        <f>'Année 1'!C224</f>
        <v>0</v>
      </c>
      <c r="C224" s="40">
        <f>'Année 1'!F224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6"/>
      <c r="W224"/>
    </row>
    <row r="225" spans="1:23" ht="30.6" customHeight="1">
      <c r="A225" s="44">
        <f>'Année 1'!B225</f>
        <v>0</v>
      </c>
      <c r="B225" s="44">
        <f>'Année 1'!C225</f>
        <v>0</v>
      </c>
      <c r="C225" s="40">
        <f>'Année 1'!F225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6"/>
      <c r="W225"/>
    </row>
    <row r="226" spans="1:23" ht="30.6" customHeight="1">
      <c r="A226" s="44">
        <f>'Année 1'!B226</f>
        <v>0</v>
      </c>
      <c r="B226" s="44">
        <f>'Année 1'!C226</f>
        <v>0</v>
      </c>
      <c r="C226" s="40">
        <f>'Année 1'!F226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6"/>
      <c r="W226"/>
    </row>
    <row r="227" spans="1:23" ht="30.6" customHeight="1">
      <c r="A227" s="44">
        <f>'Année 1'!B227</f>
        <v>0</v>
      </c>
      <c r="B227" s="44">
        <f>'Année 1'!C227</f>
        <v>0</v>
      </c>
      <c r="C227" s="40">
        <f>'Année 1'!F227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6"/>
      <c r="W227"/>
    </row>
    <row r="228" spans="1:23" ht="30.6" customHeight="1">
      <c r="A228" s="44">
        <f>'Année 1'!B228</f>
        <v>0</v>
      </c>
      <c r="B228" s="44">
        <f>'Année 1'!C228</f>
        <v>0</v>
      </c>
      <c r="C228" s="40">
        <f>'Année 1'!F228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6"/>
      <c r="W228"/>
    </row>
    <row r="229" spans="1:23" ht="30.6" customHeight="1">
      <c r="A229" s="44">
        <f>'Année 1'!B229</f>
        <v>0</v>
      </c>
      <c r="B229" s="44">
        <f>'Année 1'!C229</f>
        <v>0</v>
      </c>
      <c r="C229" s="40">
        <f>'Année 1'!F229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6"/>
      <c r="W229"/>
    </row>
    <row r="230" spans="1:23" ht="30.6" customHeight="1">
      <c r="A230" s="44">
        <f>'Année 1'!B230</f>
        <v>0</v>
      </c>
      <c r="B230" s="44">
        <f>'Année 1'!C230</f>
        <v>0</v>
      </c>
      <c r="C230" s="40">
        <f>'Année 1'!F230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6"/>
      <c r="W230"/>
    </row>
    <row r="231" spans="1:23" ht="30.6" customHeight="1">
      <c r="A231" s="44">
        <f>'Année 1'!B231</f>
        <v>0</v>
      </c>
      <c r="B231" s="44">
        <f>'Année 1'!C231</f>
        <v>0</v>
      </c>
      <c r="C231" s="40">
        <f>'Année 1'!F231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6"/>
      <c r="W231"/>
    </row>
    <row r="232" spans="1:23" ht="30.6" customHeight="1">
      <c r="A232" s="44">
        <f>'Année 1'!B232</f>
        <v>0</v>
      </c>
      <c r="B232" s="44">
        <f>'Année 1'!C232</f>
        <v>0</v>
      </c>
      <c r="C232" s="40">
        <f>'Année 1'!F232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6"/>
      <c r="W232"/>
    </row>
    <row r="233" spans="1:23" ht="30.6" customHeight="1">
      <c r="A233" s="44">
        <f>'Année 1'!B233</f>
        <v>0</v>
      </c>
      <c r="B233" s="44">
        <f>'Année 1'!C233</f>
        <v>0</v>
      </c>
      <c r="C233" s="40">
        <f>'Année 1'!F233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6"/>
      <c r="W233"/>
    </row>
    <row r="234" spans="1:23" ht="30.6" customHeight="1">
      <c r="A234" s="44">
        <f>'Année 1'!B234</f>
        <v>0</v>
      </c>
      <c r="B234" s="44">
        <f>'Année 1'!C234</f>
        <v>0</v>
      </c>
      <c r="C234" s="40">
        <f>'Année 1'!F234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6"/>
      <c r="W234"/>
    </row>
    <row r="235" spans="1:23" ht="30.6" customHeight="1">
      <c r="A235" s="44">
        <f>'Année 1'!B235</f>
        <v>0</v>
      </c>
      <c r="B235" s="44">
        <f>'Année 1'!C235</f>
        <v>0</v>
      </c>
      <c r="C235" s="40">
        <f>'Année 1'!F235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6"/>
      <c r="W235"/>
    </row>
    <row r="236" spans="1:23" ht="30.6" customHeight="1">
      <c r="A236" s="44">
        <f>'Année 1'!B236</f>
        <v>0</v>
      </c>
      <c r="B236" s="44">
        <f>'Année 1'!C236</f>
        <v>0</v>
      </c>
      <c r="C236" s="40">
        <f>'Année 1'!F236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6"/>
      <c r="W236"/>
    </row>
    <row r="237" spans="1:23" ht="30.6" customHeight="1">
      <c r="A237" s="44">
        <f>'Année 1'!B237</f>
        <v>0</v>
      </c>
      <c r="B237" s="44">
        <f>'Année 1'!C237</f>
        <v>0</v>
      </c>
      <c r="C237" s="40">
        <f>'Année 1'!F237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6"/>
      <c r="W237"/>
    </row>
    <row r="238" spans="1:23" ht="30.6" customHeight="1">
      <c r="A238" s="44">
        <f>'Année 1'!B238</f>
        <v>0</v>
      </c>
      <c r="B238" s="44">
        <f>'Année 1'!C238</f>
        <v>0</v>
      </c>
      <c r="C238" s="40">
        <f>'Année 1'!F238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6"/>
      <c r="W238"/>
    </row>
    <row r="239" spans="1:23" ht="30.6" customHeight="1">
      <c r="A239" s="44">
        <f>'Année 1'!B239</f>
        <v>0</v>
      </c>
      <c r="B239" s="44">
        <f>'Année 1'!C239</f>
        <v>0</v>
      </c>
      <c r="C239" s="40">
        <f>'Année 1'!F239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6"/>
      <c r="W239"/>
    </row>
    <row r="240" spans="1:23" ht="30.6" customHeight="1">
      <c r="A240" s="44">
        <f>'Année 1'!B240</f>
        <v>0</v>
      </c>
      <c r="B240" s="44">
        <f>'Année 1'!C240</f>
        <v>0</v>
      </c>
      <c r="C240" s="40">
        <f>'Année 1'!F240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6"/>
      <c r="W240"/>
    </row>
    <row r="241" spans="1:23" ht="30.6" customHeight="1">
      <c r="A241" s="44">
        <f>'Année 1'!B241</f>
        <v>0</v>
      </c>
      <c r="B241" s="44">
        <f>'Année 1'!C241</f>
        <v>0</v>
      </c>
      <c r="C241" s="40">
        <f>'Année 1'!F241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6"/>
      <c r="W241"/>
    </row>
    <row r="242" spans="1:23" ht="30.6" customHeight="1">
      <c r="A242" s="44">
        <f>'Année 1'!B242</f>
        <v>0</v>
      </c>
      <c r="B242" s="44">
        <f>'Année 1'!C242</f>
        <v>0</v>
      </c>
      <c r="C242" s="40">
        <f>'Année 1'!F242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6"/>
      <c r="W242"/>
    </row>
    <row r="243" spans="1:23" ht="30.6" customHeight="1">
      <c r="A243" s="44">
        <f>'Année 1'!B243</f>
        <v>0</v>
      </c>
      <c r="B243" s="44">
        <f>'Année 1'!C243</f>
        <v>0</v>
      </c>
      <c r="C243" s="40">
        <f>'Année 1'!F243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6"/>
      <c r="W243"/>
    </row>
    <row r="244" spans="1:23" ht="30.6" customHeight="1">
      <c r="A244" s="44">
        <f>'Année 1'!B244</f>
        <v>0</v>
      </c>
      <c r="B244" s="44">
        <f>'Année 1'!C244</f>
        <v>0</v>
      </c>
      <c r="C244" s="40">
        <f>'Année 1'!F244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6"/>
      <c r="W244"/>
    </row>
    <row r="245" spans="1:23" ht="30.6" customHeight="1">
      <c r="A245" s="44">
        <f>'Année 1'!B245</f>
        <v>0</v>
      </c>
      <c r="B245" s="44">
        <f>'Année 1'!C245</f>
        <v>0</v>
      </c>
      <c r="C245" s="40">
        <f>'Année 1'!F245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6"/>
      <c r="W245"/>
    </row>
    <row r="246" spans="1:23" ht="30.6" customHeight="1">
      <c r="A246" s="44">
        <f>'Année 1'!B246</f>
        <v>0</v>
      </c>
      <c r="B246" s="44">
        <f>'Année 1'!C246</f>
        <v>0</v>
      </c>
      <c r="C246" s="40">
        <f>'Année 1'!F246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6"/>
      <c r="W246"/>
    </row>
    <row r="247" spans="1:23" ht="30.6" customHeight="1">
      <c r="A247" s="44">
        <f>'Année 1'!B247</f>
        <v>0</v>
      </c>
      <c r="B247" s="44">
        <f>'Année 1'!C247</f>
        <v>0</v>
      </c>
      <c r="C247" s="40">
        <f>'Année 1'!F247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6"/>
      <c r="W247"/>
    </row>
    <row r="248" spans="1:23" ht="30.6" customHeight="1">
      <c r="A248" s="44">
        <f>'Année 1'!B248</f>
        <v>0</v>
      </c>
      <c r="B248" s="44">
        <f>'Année 1'!C248</f>
        <v>0</v>
      </c>
      <c r="C248" s="40">
        <f>'Année 1'!F248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6"/>
      <c r="W248"/>
    </row>
    <row r="249" spans="1:23" ht="30.6" customHeight="1">
      <c r="A249" s="44">
        <f>'Année 1'!B249</f>
        <v>0</v>
      </c>
      <c r="B249" s="44">
        <f>'Année 1'!C249</f>
        <v>0</v>
      </c>
      <c r="C249" s="40">
        <f>'Année 1'!F249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6"/>
      <c r="W249"/>
    </row>
    <row r="250" spans="1:23" ht="30.6" customHeight="1">
      <c r="A250" s="44">
        <f>'Année 1'!B250</f>
        <v>0</v>
      </c>
      <c r="B250" s="44">
        <f>'Année 1'!C250</f>
        <v>0</v>
      </c>
      <c r="C250" s="40">
        <f>'Année 1'!F250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6"/>
      <c r="W250"/>
    </row>
    <row r="251" spans="1:23" ht="30.6" customHeight="1">
      <c r="A251" s="44">
        <f>'Année 1'!B251</f>
        <v>0</v>
      </c>
      <c r="B251" s="44">
        <f>'Année 1'!C251</f>
        <v>0</v>
      </c>
      <c r="C251" s="40">
        <f>'Année 1'!F251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6"/>
      <c r="W251"/>
    </row>
    <row r="252" spans="1:23" ht="30.6" customHeight="1">
      <c r="A252" s="44">
        <f>'Année 1'!B252</f>
        <v>0</v>
      </c>
      <c r="B252" s="44">
        <f>'Année 1'!C252</f>
        <v>0</v>
      </c>
      <c r="C252" s="40">
        <f>'Année 1'!F252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6"/>
      <c r="W252"/>
    </row>
    <row r="253" spans="1:23" ht="30.6" customHeight="1">
      <c r="A253" s="44">
        <f>'Année 1'!B253</f>
        <v>0</v>
      </c>
      <c r="B253" s="44">
        <f>'Année 1'!C253</f>
        <v>0</v>
      </c>
      <c r="C253" s="40">
        <f>'Année 1'!F253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6"/>
      <c r="W253"/>
    </row>
    <row r="254" spans="1:23" ht="30.6" customHeight="1">
      <c r="A254" s="44">
        <f>'Année 1'!B254</f>
        <v>0</v>
      </c>
      <c r="B254" s="44">
        <f>'Année 1'!C254</f>
        <v>0</v>
      </c>
      <c r="C254" s="40">
        <f>'Année 1'!F254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6"/>
      <c r="W254"/>
    </row>
    <row r="255" spans="1:23" ht="30.6" customHeight="1">
      <c r="A255" s="44">
        <f>'Année 1'!B255</f>
        <v>0</v>
      </c>
      <c r="B255" s="44">
        <f>'Année 1'!C255</f>
        <v>0</v>
      </c>
      <c r="C255" s="40">
        <f>'Année 1'!F255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6"/>
      <c r="W255"/>
    </row>
    <row r="256" spans="1:23" ht="30.6" customHeight="1">
      <c r="A256" s="44">
        <f>'Année 1'!B256</f>
        <v>0</v>
      </c>
      <c r="B256" s="44">
        <f>'Année 1'!C256</f>
        <v>0</v>
      </c>
      <c r="C256" s="40">
        <f>'Année 1'!F256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6"/>
      <c r="W256"/>
    </row>
    <row r="257" spans="1:23" ht="30.6" customHeight="1">
      <c r="A257" s="44">
        <f>'Année 1'!B257</f>
        <v>0</v>
      </c>
      <c r="B257" s="44">
        <f>'Année 1'!C257</f>
        <v>0</v>
      </c>
      <c r="C257" s="40">
        <f>'Année 1'!F257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6"/>
      <c r="W257"/>
    </row>
    <row r="258" spans="1:23" ht="30.6" customHeight="1">
      <c r="A258" s="44">
        <f>'Année 1'!B258</f>
        <v>0</v>
      </c>
      <c r="B258" s="44">
        <f>'Année 1'!C258</f>
        <v>0</v>
      </c>
      <c r="C258" s="40">
        <f>'Année 1'!F258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6"/>
      <c r="W258"/>
    </row>
    <row r="259" spans="1:23" ht="30.6" customHeight="1">
      <c r="A259" s="44">
        <f>'Année 1'!B259</f>
        <v>0</v>
      </c>
      <c r="B259" s="44">
        <f>'Année 1'!C259</f>
        <v>0</v>
      </c>
      <c r="C259" s="40">
        <f>'Année 1'!F259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6"/>
      <c r="W259"/>
    </row>
    <row r="260" spans="1:23" ht="30.6" customHeight="1">
      <c r="A260" s="44">
        <f>'Année 1'!B260</f>
        <v>0</v>
      </c>
      <c r="B260" s="44">
        <f>'Année 1'!C260</f>
        <v>0</v>
      </c>
      <c r="C260" s="40">
        <f>'Année 1'!F260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6"/>
      <c r="W260"/>
    </row>
    <row r="261" spans="1:23" ht="30.6" customHeight="1">
      <c r="A261" s="44">
        <f>'Année 1'!B261</f>
        <v>0</v>
      </c>
      <c r="B261" s="44">
        <f>'Année 1'!C261</f>
        <v>0</v>
      </c>
      <c r="C261" s="40">
        <f>'Année 1'!F261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6"/>
      <c r="W261"/>
    </row>
    <row r="262" spans="1:23" ht="30.6" customHeight="1">
      <c r="A262" s="44">
        <f>'Année 1'!B262</f>
        <v>0</v>
      </c>
      <c r="B262" s="44">
        <f>'Année 1'!C262</f>
        <v>0</v>
      </c>
      <c r="C262" s="40">
        <f>'Année 1'!F262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6"/>
      <c r="W262"/>
    </row>
    <row r="263" spans="1:23" ht="30.6" customHeight="1">
      <c r="A263" s="44">
        <f>'Année 1'!B263</f>
        <v>0</v>
      </c>
      <c r="B263" s="44">
        <f>'Année 1'!C263</f>
        <v>0</v>
      </c>
      <c r="C263" s="40">
        <f>'Année 1'!F263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6"/>
      <c r="W263"/>
    </row>
    <row r="264" spans="1:23" ht="30.6" customHeight="1">
      <c r="A264" s="44">
        <f>'Année 1'!B264</f>
        <v>0</v>
      </c>
      <c r="B264" s="44">
        <f>'Année 1'!C264</f>
        <v>0</v>
      </c>
      <c r="C264" s="40">
        <f>'Année 1'!F264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6"/>
      <c r="W264"/>
    </row>
    <row r="265" spans="1:23" ht="30.6" customHeight="1">
      <c r="A265" s="44">
        <f>'Année 1'!B265</f>
        <v>0</v>
      </c>
      <c r="B265" s="44">
        <f>'Année 1'!C265</f>
        <v>0</v>
      </c>
      <c r="C265" s="40">
        <f>'Année 1'!F265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6"/>
      <c r="W265"/>
    </row>
    <row r="266" spans="1:23" ht="30.6" customHeight="1">
      <c r="A266" s="44">
        <f>'Année 1'!B266</f>
        <v>0</v>
      </c>
      <c r="B266" s="44">
        <f>'Année 1'!C266</f>
        <v>0</v>
      </c>
      <c r="C266" s="40">
        <f>'Année 1'!F266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6"/>
      <c r="W266"/>
    </row>
    <row r="267" spans="1:23" ht="30.6" customHeight="1">
      <c r="A267" s="44">
        <f>'Année 1'!B267</f>
        <v>0</v>
      </c>
      <c r="B267" s="44">
        <f>'Année 1'!C267</f>
        <v>0</v>
      </c>
      <c r="C267" s="40">
        <f>'Année 1'!F267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6"/>
      <c r="W267"/>
    </row>
    <row r="268" spans="1:23" ht="30.6" customHeight="1">
      <c r="A268" s="44">
        <f>'Année 1'!B268</f>
        <v>0</v>
      </c>
      <c r="B268" s="44">
        <f>'Année 1'!C268</f>
        <v>0</v>
      </c>
      <c r="C268" s="40">
        <f>'Année 1'!F268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6"/>
      <c r="W268"/>
    </row>
    <row r="269" spans="1:23" ht="30.6" customHeight="1">
      <c r="A269" s="44">
        <f>'Année 1'!B269</f>
        <v>0</v>
      </c>
      <c r="B269" s="44">
        <f>'Année 1'!C269</f>
        <v>0</v>
      </c>
      <c r="C269" s="40">
        <f>'Année 1'!F269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6"/>
      <c r="W269"/>
    </row>
    <row r="270" spans="1:23" ht="30.6" customHeight="1">
      <c r="A270" s="44">
        <f>'Année 1'!B270</f>
        <v>0</v>
      </c>
      <c r="B270" s="44">
        <f>'Année 1'!C270</f>
        <v>0</v>
      </c>
      <c r="C270" s="40">
        <f>'Année 1'!F270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6"/>
      <c r="W270"/>
    </row>
    <row r="271" spans="1:23" ht="30.6" customHeight="1">
      <c r="A271" s="44">
        <f>'Année 1'!B271</f>
        <v>0</v>
      </c>
      <c r="B271" s="44">
        <f>'Année 1'!C271</f>
        <v>0</v>
      </c>
      <c r="C271" s="40">
        <f>'Année 1'!F271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6"/>
      <c r="W271"/>
    </row>
    <row r="272" spans="1:23" ht="30.6" customHeight="1">
      <c r="A272" s="44">
        <f>'Année 1'!B272</f>
        <v>0</v>
      </c>
      <c r="B272" s="44">
        <f>'Année 1'!C272</f>
        <v>0</v>
      </c>
      <c r="C272" s="40">
        <f>'Année 1'!F272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6"/>
      <c r="W272"/>
    </row>
    <row r="273" spans="1:23" ht="30.6" customHeight="1">
      <c r="A273" s="44">
        <f>'Année 1'!B273</f>
        <v>0</v>
      </c>
      <c r="B273" s="44">
        <f>'Année 1'!C273</f>
        <v>0</v>
      </c>
      <c r="C273" s="40">
        <f>'Année 1'!F273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6"/>
      <c r="W273"/>
    </row>
    <row r="274" spans="1:23" ht="30.6" customHeight="1">
      <c r="A274" s="44">
        <f>'Année 1'!B274</f>
        <v>0</v>
      </c>
      <c r="B274" s="44">
        <f>'Année 1'!C274</f>
        <v>0</v>
      </c>
      <c r="C274" s="40">
        <f>'Année 1'!F274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6"/>
      <c r="W274"/>
    </row>
    <row r="275" spans="1:23" ht="30.6" customHeight="1">
      <c r="A275" s="44">
        <f>'Année 1'!B275</f>
        <v>0</v>
      </c>
      <c r="B275" s="44">
        <f>'Année 1'!C275</f>
        <v>0</v>
      </c>
      <c r="C275" s="40">
        <f>'Année 1'!F275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6"/>
      <c r="W275"/>
    </row>
    <row r="276" spans="1:23" ht="30.6" customHeight="1">
      <c r="A276" s="44">
        <f>'Année 1'!B276</f>
        <v>0</v>
      </c>
      <c r="B276" s="44">
        <f>'Année 1'!C276</f>
        <v>0</v>
      </c>
      <c r="C276" s="40">
        <f>'Année 1'!F276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6"/>
      <c r="W276"/>
    </row>
    <row r="277" spans="1:23" ht="30.6" customHeight="1">
      <c r="A277" s="44">
        <f>'Année 1'!B277</f>
        <v>0</v>
      </c>
      <c r="B277" s="44">
        <f>'Année 1'!C277</f>
        <v>0</v>
      </c>
      <c r="C277" s="40">
        <f>'Année 1'!F277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6"/>
      <c r="W277"/>
    </row>
    <row r="278" spans="1:23" ht="30.6" customHeight="1">
      <c r="A278" s="44">
        <f>'Année 1'!B278</f>
        <v>0</v>
      </c>
      <c r="B278" s="44">
        <f>'Année 1'!C278</f>
        <v>0</v>
      </c>
      <c r="C278" s="40">
        <f>'Année 1'!F278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6"/>
      <c r="W278"/>
    </row>
    <row r="279" spans="1:23" ht="30.6" customHeight="1">
      <c r="A279" s="44">
        <f>'Année 1'!B279</f>
        <v>0</v>
      </c>
      <c r="B279" s="44">
        <f>'Année 1'!C279</f>
        <v>0</v>
      </c>
      <c r="C279" s="40">
        <f>'Année 1'!F279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6"/>
      <c r="W279"/>
    </row>
    <row r="280" spans="1:23" ht="30.6" customHeight="1">
      <c r="A280" s="44">
        <f>'Année 1'!B280</f>
        <v>0</v>
      </c>
      <c r="B280" s="44">
        <f>'Année 1'!C280</f>
        <v>0</v>
      </c>
      <c r="C280" s="40">
        <f>'Année 1'!F280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6"/>
      <c r="W280"/>
    </row>
    <row r="281" spans="1:23" ht="30.6" customHeight="1">
      <c r="A281" s="44">
        <f>'Année 1'!B281</f>
        <v>0</v>
      </c>
      <c r="B281" s="44">
        <f>'Année 1'!C281</f>
        <v>0</v>
      </c>
      <c r="C281" s="40">
        <f>'Année 1'!F281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6"/>
      <c r="W281"/>
    </row>
    <row r="282" spans="1:23" ht="30.6" customHeight="1">
      <c r="A282" s="44">
        <f>'Année 1'!B282</f>
        <v>0</v>
      </c>
      <c r="B282" s="44">
        <f>'Année 1'!C282</f>
        <v>0</v>
      </c>
      <c r="C282" s="40">
        <f>'Année 1'!F282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6"/>
      <c r="W282"/>
    </row>
    <row r="283" spans="1:23" ht="30.6" customHeight="1">
      <c r="A283" s="44">
        <f>'Année 1'!B283</f>
        <v>0</v>
      </c>
      <c r="B283" s="44">
        <f>'Année 1'!C283</f>
        <v>0</v>
      </c>
      <c r="C283" s="40">
        <f>'Année 1'!F283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6"/>
      <c r="W283"/>
    </row>
    <row r="284" spans="1:23" ht="30.6" customHeight="1">
      <c r="A284" s="44">
        <f>'Année 1'!B284</f>
        <v>0</v>
      </c>
      <c r="B284" s="44">
        <f>'Année 1'!C284</f>
        <v>0</v>
      </c>
      <c r="C284" s="40">
        <f>'Année 1'!F284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6"/>
      <c r="W284"/>
    </row>
    <row r="285" spans="1:23" ht="30.6" customHeight="1">
      <c r="A285" s="44">
        <f>'Année 1'!B285</f>
        <v>0</v>
      </c>
      <c r="B285" s="44">
        <f>'Année 1'!C285</f>
        <v>0</v>
      </c>
      <c r="C285" s="40">
        <f>'Année 1'!F285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6"/>
      <c r="W285"/>
    </row>
    <row r="286" spans="1:23" ht="30.6" customHeight="1">
      <c r="A286" s="44">
        <f>'Année 1'!B286</f>
        <v>0</v>
      </c>
      <c r="B286" s="44">
        <f>'Année 1'!C286</f>
        <v>0</v>
      </c>
      <c r="C286" s="40">
        <f>'Année 1'!F286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6"/>
      <c r="W286"/>
    </row>
    <row r="287" spans="1:23" ht="30.6" customHeight="1">
      <c r="A287" s="44">
        <f>'Année 1'!B287</f>
        <v>0</v>
      </c>
      <c r="B287" s="44">
        <f>'Année 1'!C287</f>
        <v>0</v>
      </c>
      <c r="C287" s="40">
        <f>'Année 1'!F287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6"/>
      <c r="W287"/>
    </row>
    <row r="288" spans="1:23" ht="30.6" customHeight="1">
      <c r="A288" s="44">
        <f>'Année 1'!B288</f>
        <v>0</v>
      </c>
      <c r="B288" s="44">
        <f>'Année 1'!C288</f>
        <v>0</v>
      </c>
      <c r="C288" s="40">
        <f>'Année 1'!F288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6"/>
      <c r="W288"/>
    </row>
    <row r="289" spans="1:23" ht="30.6" customHeight="1">
      <c r="A289" s="44">
        <f>'Année 1'!B289</f>
        <v>0</v>
      </c>
      <c r="B289" s="44">
        <f>'Année 1'!C289</f>
        <v>0</v>
      </c>
      <c r="C289" s="40">
        <f>'Année 1'!F289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6"/>
      <c r="W289"/>
    </row>
    <row r="290" spans="1:23" ht="30.6" customHeight="1">
      <c r="A290" s="44">
        <f>'Année 1'!B290</f>
        <v>0</v>
      </c>
      <c r="B290" s="44">
        <f>'Année 1'!C290</f>
        <v>0</v>
      </c>
      <c r="C290" s="40">
        <f>'Année 1'!F290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6"/>
      <c r="W290"/>
    </row>
    <row r="291" spans="1:23" ht="30.6" customHeight="1">
      <c r="A291" s="44">
        <f>'Année 1'!B291</f>
        <v>0</v>
      </c>
      <c r="B291" s="44">
        <f>'Année 1'!C291</f>
        <v>0</v>
      </c>
      <c r="C291" s="40">
        <f>'Année 1'!F291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6"/>
      <c r="W291"/>
    </row>
    <row r="292" spans="1:23" ht="30.6" customHeight="1">
      <c r="A292" s="44">
        <f>'Année 1'!B292</f>
        <v>0</v>
      </c>
      <c r="B292" s="44">
        <f>'Année 1'!C292</f>
        <v>0</v>
      </c>
      <c r="C292" s="40">
        <f>'Année 1'!F292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6"/>
      <c r="W292"/>
    </row>
    <row r="293" spans="1:23" ht="30.6" customHeight="1">
      <c r="A293" s="44">
        <f>'Année 1'!B293</f>
        <v>0</v>
      </c>
      <c r="B293" s="44">
        <f>'Année 1'!C293</f>
        <v>0</v>
      </c>
      <c r="C293" s="40">
        <f>'Année 1'!F293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6"/>
      <c r="W293"/>
    </row>
    <row r="294" spans="1:23" ht="30.6" customHeight="1">
      <c r="A294" s="44">
        <f>'Année 1'!B294</f>
        <v>0</v>
      </c>
      <c r="B294" s="44">
        <f>'Année 1'!C294</f>
        <v>0</v>
      </c>
      <c r="C294" s="40">
        <f>'Année 1'!F294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6"/>
      <c r="W294"/>
    </row>
    <row r="295" spans="1:23" ht="30.6" customHeight="1">
      <c r="A295" s="44">
        <f>'Année 1'!B295</f>
        <v>0</v>
      </c>
      <c r="B295" s="44">
        <f>'Année 1'!C295</f>
        <v>0</v>
      </c>
      <c r="C295" s="40">
        <f>'Année 1'!F295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6"/>
      <c r="W295"/>
    </row>
    <row r="296" spans="1:23" ht="30.6" customHeight="1">
      <c r="A296" s="44">
        <f>'Année 1'!B296</f>
        <v>0</v>
      </c>
      <c r="B296" s="44">
        <f>'Année 1'!C296</f>
        <v>0</v>
      </c>
      <c r="C296" s="40">
        <f>'Année 1'!F296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6"/>
      <c r="W296"/>
    </row>
  </sheetData>
  <sheetProtection formatCells="0" insertRows="0"/>
  <mergeCells count="23">
    <mergeCell ref="A11:A12"/>
    <mergeCell ref="B11:C12"/>
    <mergeCell ref="B13:C14"/>
    <mergeCell ref="D11:D12"/>
    <mergeCell ref="D13:D14"/>
    <mergeCell ref="A13:A14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:I6"/>
    <mergeCell ref="E7:F9"/>
    <mergeCell ref="H7:I9"/>
    <mergeCell ref="A7:A9"/>
    <mergeCell ref="G7:G9"/>
    <mergeCell ref="B7:B9"/>
    <mergeCell ref="C7:D9"/>
  </mergeCells>
  <conditionalFormatting sqref="A1:A15 A297:A995">
    <cfRule type="expression" dxfId="54" priority="15">
      <formula>$C1="Parcours Pédagogique"</formula>
    </cfRule>
    <cfRule type="expression" dxfId="53" priority="16">
      <formula>$C1="BLOC"</formula>
    </cfRule>
    <cfRule type="expression" dxfId="52" priority="17">
      <formula>$C1="OPTION"</formula>
    </cfRule>
  </conditionalFormatting>
  <conditionalFormatting sqref="A16:S296 T16">
    <cfRule type="expression" dxfId="51" priority="26">
      <formula>$C16="Modification MCC"</formula>
    </cfRule>
  </conditionalFormatting>
  <conditionalFormatting sqref="B1:S9 B10:M10 B12:N12 B13:M15 B297:S995 B11:L11 P12:S15 P10">
    <cfRule type="expression" dxfId="50" priority="18">
      <formula>$D1="Modification MCC"</formula>
    </cfRule>
  </conditionalFormatting>
  <conditionalFormatting sqref="B1:S9 B10:M10 P10 B11:L11 B12:N12 P12:S15 B13:M15 B297:S995">
    <cfRule type="expression" dxfId="49" priority="19">
      <formula>$D1="Modification"</formula>
    </cfRule>
    <cfRule type="expression" dxfId="48" priority="20">
      <formula>$D1="Création"</formula>
    </cfRule>
    <cfRule type="expression" dxfId="47" priority="21">
      <formula>$D1="Fermeture"</formula>
    </cfRule>
  </conditionalFormatting>
  <conditionalFormatting sqref="C1:S997">
    <cfRule type="expression" dxfId="46" priority="7">
      <formula>$B1="Option"</formula>
    </cfRule>
  </conditionalFormatting>
  <conditionalFormatting sqref="J1:J997">
    <cfRule type="expression" dxfId="45" priority="12">
      <formula>$I1="NON"</formula>
    </cfRule>
  </conditionalFormatting>
  <conditionalFormatting sqref="L16:L296">
    <cfRule type="expression" dxfId="44" priority="36">
      <formula>$K16="CCI (CC Intégral)"</formula>
    </cfRule>
  </conditionalFormatting>
  <conditionalFormatting sqref="M1:M30 L16:L30 L31:M31 L32:L296 M32:M997">
    <cfRule type="expression" dxfId="43" priority="14">
      <formula>$K1="CT (Contrôle terminal)"</formula>
    </cfRule>
  </conditionalFormatting>
  <conditionalFormatting sqref="M16">
    <cfRule type="expression" dxfId="42" priority="34">
      <formula>$K16="CT (Contrôle terminal)"</formula>
    </cfRule>
  </conditionalFormatting>
  <conditionalFormatting sqref="N1:O997">
    <cfRule type="expression" dxfId="41" priority="10">
      <formula>$K1="CCI (CC Intégral)"</formula>
    </cfRule>
  </conditionalFormatting>
  <conditionalFormatting sqref="Q1:R997">
    <cfRule type="expression" dxfId="40" priority="9">
      <formula>$P1="Autres"</formula>
    </cfRule>
  </conditionalFormatting>
  <conditionalFormatting sqref="S1:S997 T16">
    <cfRule type="expression" dxfId="39" priority="8">
      <formula>$P1="CT (Contrôle terminal)"</formula>
    </cfRule>
  </conditionalFormatting>
  <conditionalFormatting sqref="T16 A16:S296">
    <cfRule type="expression" dxfId="38" priority="27">
      <formula>$C16="Modification"</formula>
    </cfRule>
    <cfRule type="expression" dxfId="37" priority="28">
      <formula>$C16="Création"</formula>
    </cfRule>
    <cfRule type="expression" dxfId="36" priority="29">
      <formula>$C16="Fermeture"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17:I296" xr:uid="{DAABAE1A-65C1-4578-97AE-070BC24AB21B}">
      <formula1>"OUI, NON"</formula1>
    </dataValidation>
    <dataValidation type="list" allowBlank="1" showInputMessage="1" showErrorMessage="1" sqref="P17:P296" xr:uid="{4D3CFA86-B7DC-4169-B44C-0BAE718C6652}">
      <formula1>"CT (Contrôle terminal), Autres"</formula1>
    </dataValidation>
    <dataValidation type="list" allowBlank="1" showInputMessage="1" showErrorMessage="1" sqref="C17:C296" xr:uid="{DCA02C86-78EB-4147-A0E1-8CC20E6C42FB}">
      <formula1>"Modification MCC"</formula1>
    </dataValidation>
    <dataValidation type="list" allowBlank="1" showInputMessage="1" showErrorMessage="1" sqref="K17:K296" xr:uid="{C00D5B9C-D73C-431C-8361-873269DE6A28}">
      <formula1>List_Controle2</formula1>
    </dataValidation>
    <dataValidation type="list" allowBlank="1" showInputMessage="1" showErrorMessage="1" sqref="N17:N296 Q17:Q296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293"/>
  <sheetViews>
    <sheetView zoomScale="55" zoomScaleNormal="55" workbookViewId="0">
      <pane ySplit="16" topLeftCell="A17" activePane="bottomLeft" state="frozen"/>
      <selection pane="bottomLeft" activeCell="A31" sqref="A31"/>
      <selection activeCell="B18" sqref="B18"/>
    </sheetView>
  </sheetViews>
  <sheetFormatPr defaultColWidth="11.42578125" defaultRowHeight="15"/>
  <cols>
    <col min="1" max="1" width="18.5703125" style="13" customWidth="1"/>
    <col min="2" max="2" width="67.28515625" style="13" customWidth="1"/>
    <col min="3" max="3" width="18" style="13" customWidth="1"/>
    <col min="4" max="4" width="15.7109375" style="13" customWidth="1"/>
    <col min="5" max="5" width="27.28515625" style="13" hidden="1" customWidth="1"/>
    <col min="6" max="6" width="24.7109375" style="13" hidden="1" customWidth="1"/>
    <col min="7" max="7" width="29.140625" style="13" hidden="1" customWidth="1"/>
    <col min="8" max="8" width="37.710937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5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5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5" ht="18" customHeight="1">
      <c r="A7" s="113" t="s">
        <v>183</v>
      </c>
      <c r="B7" s="129">
        <f>'Fiche Générale'!B2</f>
        <v>0</v>
      </c>
      <c r="C7" s="113" t="s">
        <v>139</v>
      </c>
      <c r="D7" s="113"/>
      <c r="E7" s="120" t="str">
        <f>'Fiche Générale'!B3</f>
        <v>LETTRES, parcours Métiers des lettres classiques et modernes</v>
      </c>
      <c r="F7" s="121"/>
      <c r="G7" s="113" t="s">
        <v>185</v>
      </c>
      <c r="H7" s="132">
        <f>'Fiche Générale'!B4</f>
        <v>0</v>
      </c>
      <c r="I7" s="132"/>
      <c r="J7" s="132"/>
    </row>
    <row r="8" spans="1:15" ht="18" customHeight="1">
      <c r="A8" s="113"/>
      <c r="B8" s="130"/>
      <c r="C8" s="113"/>
      <c r="D8" s="113"/>
      <c r="E8" s="122"/>
      <c r="F8" s="123"/>
      <c r="G8" s="113"/>
      <c r="H8" s="132"/>
      <c r="I8" s="132"/>
      <c r="J8" s="132"/>
    </row>
    <row r="9" spans="1:15" ht="18" customHeight="1">
      <c r="A9" s="113"/>
      <c r="B9" s="131"/>
      <c r="C9" s="113"/>
      <c r="D9" s="113"/>
      <c r="E9" s="124"/>
      <c r="F9" s="125"/>
      <c r="G9" s="113"/>
      <c r="H9" s="132"/>
      <c r="I9" s="132"/>
      <c r="J9" s="132"/>
    </row>
    <row r="11" spans="1:15">
      <c r="A11" s="111" t="s">
        <v>141</v>
      </c>
      <c r="B11" s="91" t="s">
        <v>211</v>
      </c>
      <c r="C11" s="111" t="s">
        <v>143</v>
      </c>
      <c r="D11" s="111"/>
      <c r="E11" s="111"/>
      <c r="F11" s="111"/>
      <c r="G11" s="111" t="s">
        <v>212</v>
      </c>
      <c r="H11" s="85"/>
      <c r="I11" s="85"/>
    </row>
    <row r="12" spans="1:15">
      <c r="A12" s="111"/>
      <c r="B12" s="94"/>
      <c r="C12" s="111"/>
      <c r="D12" s="111"/>
      <c r="E12" s="111"/>
      <c r="F12" s="111"/>
      <c r="G12" s="111"/>
      <c r="H12" s="85"/>
      <c r="I12" s="85"/>
    </row>
    <row r="13" spans="1:15">
      <c r="A13" s="111" t="s">
        <v>145</v>
      </c>
      <c r="B13" s="91" t="s">
        <v>104</v>
      </c>
      <c r="C13" s="133" t="s">
        <v>146</v>
      </c>
      <c r="D13" s="134"/>
      <c r="E13" s="111"/>
      <c r="F13" s="111"/>
      <c r="G13" s="111" t="s">
        <v>213</v>
      </c>
      <c r="H13" s="85"/>
      <c r="I13" s="85"/>
    </row>
    <row r="14" spans="1:15">
      <c r="A14" s="111"/>
      <c r="B14" s="94"/>
      <c r="C14" s="135"/>
      <c r="D14" s="136"/>
      <c r="E14" s="111"/>
      <c r="F14" s="111"/>
      <c r="G14" s="111"/>
      <c r="H14" s="85"/>
      <c r="I14" s="85"/>
    </row>
    <row r="15" spans="1:15">
      <c r="I15" s="14"/>
      <c r="J15" s="14"/>
      <c r="K15" s="14"/>
      <c r="L15" s="14"/>
      <c r="M15" s="14"/>
      <c r="N15" s="14"/>
    </row>
    <row r="16" spans="1:15" ht="49.15" customHeight="1">
      <c r="A16" s="3" t="s">
        <v>148</v>
      </c>
      <c r="B16" s="3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4" t="s">
        <v>154</v>
      </c>
    </row>
    <row r="17" spans="1:15" ht="43.15" customHeight="1">
      <c r="A17" s="153" t="s">
        <v>214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</row>
    <row r="18" spans="1:15" s="2" customFormat="1" ht="43.15" customHeight="1">
      <c r="A18" s="57">
        <v>1</v>
      </c>
      <c r="B18" s="59" t="s">
        <v>156</v>
      </c>
      <c r="C18" s="58" t="s">
        <v>10</v>
      </c>
      <c r="D18" s="58">
        <v>6</v>
      </c>
      <c r="E18" s="55"/>
      <c r="F18" s="55"/>
      <c r="G18" s="55"/>
      <c r="H18" s="58"/>
      <c r="I18" s="58"/>
      <c r="J18" s="58"/>
      <c r="K18" s="58"/>
      <c r="L18" s="58"/>
      <c r="M18" s="58"/>
      <c r="N18" s="55"/>
      <c r="O18" s="55"/>
    </row>
    <row r="19" spans="1:15" ht="43.15" customHeight="1">
      <c r="A19" s="22" t="s">
        <v>157</v>
      </c>
      <c r="B19" s="25" t="s">
        <v>215</v>
      </c>
      <c r="C19" s="19" t="s">
        <v>17</v>
      </c>
      <c r="D19" s="19"/>
      <c r="E19" s="5"/>
      <c r="F19" s="5"/>
      <c r="G19" s="5"/>
      <c r="H19" s="19"/>
      <c r="I19" s="19"/>
      <c r="J19" s="19"/>
      <c r="K19" s="19"/>
      <c r="L19" s="19"/>
      <c r="M19" s="19"/>
      <c r="N19" s="5"/>
      <c r="O19" s="5"/>
    </row>
    <row r="20" spans="1:15" ht="43.15" customHeight="1">
      <c r="A20" s="22" t="s">
        <v>159</v>
      </c>
      <c r="B20" s="25" t="s">
        <v>216</v>
      </c>
      <c r="C20" s="19" t="s">
        <v>17</v>
      </c>
      <c r="D20" s="19"/>
      <c r="E20" s="5"/>
      <c r="F20" s="5"/>
      <c r="G20" s="5"/>
      <c r="H20" s="19" t="s">
        <v>51</v>
      </c>
      <c r="I20" s="19">
        <v>6</v>
      </c>
      <c r="J20" s="19">
        <v>6</v>
      </c>
      <c r="K20" s="19"/>
      <c r="L20" s="19"/>
      <c r="M20" s="19" t="s">
        <v>18</v>
      </c>
      <c r="N20" s="5" t="s">
        <v>217</v>
      </c>
      <c r="O20" s="5"/>
    </row>
    <row r="21" spans="1:15" s="2" customFormat="1" ht="43.15" customHeight="1">
      <c r="A21" s="57">
        <v>2</v>
      </c>
      <c r="B21" s="59" t="s">
        <v>218</v>
      </c>
      <c r="C21" s="58" t="s">
        <v>10</v>
      </c>
      <c r="D21" s="58">
        <v>6</v>
      </c>
      <c r="E21" s="55"/>
      <c r="F21" s="55"/>
      <c r="G21" s="55"/>
      <c r="H21" s="54"/>
      <c r="I21" s="54"/>
      <c r="J21" s="58"/>
      <c r="K21" s="58"/>
      <c r="L21" s="58"/>
      <c r="M21" s="58"/>
      <c r="N21" s="55"/>
      <c r="O21" s="55"/>
    </row>
    <row r="22" spans="1:15" ht="43.15" customHeight="1">
      <c r="A22" s="22" t="s">
        <v>163</v>
      </c>
      <c r="B22" s="25" t="s">
        <v>219</v>
      </c>
      <c r="C22" s="19" t="s">
        <v>17</v>
      </c>
      <c r="D22" s="19"/>
      <c r="E22" s="5"/>
      <c r="F22" s="5"/>
      <c r="G22" s="5"/>
      <c r="H22" s="50" t="s">
        <v>51</v>
      </c>
      <c r="I22" s="50">
        <v>40</v>
      </c>
      <c r="J22" s="19">
        <v>26</v>
      </c>
      <c r="K22" s="19"/>
      <c r="L22" s="19"/>
      <c r="M22" s="19" t="s">
        <v>11</v>
      </c>
      <c r="N22" s="5"/>
      <c r="O22" s="5"/>
    </row>
    <row r="23" spans="1:15" ht="43.15" customHeight="1">
      <c r="A23" s="22" t="s">
        <v>165</v>
      </c>
      <c r="B23" s="25" t="s">
        <v>220</v>
      </c>
      <c r="C23" s="19" t="s">
        <v>17</v>
      </c>
      <c r="D23" s="19"/>
      <c r="E23" s="5"/>
      <c r="F23" s="5"/>
      <c r="G23" s="5"/>
      <c r="H23" s="50" t="s">
        <v>50</v>
      </c>
      <c r="I23" s="50">
        <v>44</v>
      </c>
      <c r="J23" s="19">
        <v>34</v>
      </c>
      <c r="K23" s="19"/>
      <c r="L23" s="19"/>
      <c r="M23" s="19" t="s">
        <v>11</v>
      </c>
      <c r="N23" s="5"/>
      <c r="O23" s="5"/>
    </row>
    <row r="24" spans="1:15" s="2" customFormat="1" ht="42.75" customHeight="1">
      <c r="A24" s="57">
        <v>3</v>
      </c>
      <c r="B24" s="59" t="s">
        <v>221</v>
      </c>
      <c r="C24" s="58" t="s">
        <v>10</v>
      </c>
      <c r="D24" s="58">
        <v>6</v>
      </c>
      <c r="E24" s="55"/>
      <c r="F24" s="55"/>
      <c r="G24" s="55"/>
      <c r="H24" s="54"/>
      <c r="I24" s="54"/>
      <c r="J24" s="58"/>
      <c r="K24" s="58"/>
      <c r="L24" s="58"/>
      <c r="M24" s="58"/>
      <c r="N24" s="55"/>
      <c r="O24" s="55"/>
    </row>
    <row r="25" spans="1:15" ht="43.15" customHeight="1">
      <c r="A25" s="22" t="s">
        <v>168</v>
      </c>
      <c r="B25" s="25" t="s">
        <v>222</v>
      </c>
      <c r="C25" s="19" t="s">
        <v>17</v>
      </c>
      <c r="D25" s="19"/>
      <c r="E25" s="5"/>
      <c r="F25" s="5"/>
      <c r="G25" s="5"/>
      <c r="H25" s="19" t="s">
        <v>52</v>
      </c>
      <c r="I25" s="19">
        <v>38</v>
      </c>
      <c r="J25" s="19">
        <v>20</v>
      </c>
      <c r="K25" s="19"/>
      <c r="L25" s="19"/>
      <c r="M25" s="19" t="s">
        <v>11</v>
      </c>
      <c r="N25" s="5"/>
      <c r="O25" s="5"/>
    </row>
    <row r="26" spans="1:15" ht="43.15" customHeight="1">
      <c r="A26" s="22" t="s">
        <v>170</v>
      </c>
      <c r="B26" s="25" t="s">
        <v>223</v>
      </c>
      <c r="C26" s="19" t="s">
        <v>17</v>
      </c>
      <c r="D26" s="19"/>
      <c r="E26" s="5"/>
      <c r="F26" s="5"/>
      <c r="G26" s="5"/>
      <c r="H26" s="19" t="s">
        <v>50</v>
      </c>
      <c r="I26" s="19">
        <v>36</v>
      </c>
      <c r="J26" s="19">
        <v>30</v>
      </c>
      <c r="K26" s="19"/>
      <c r="L26" s="19"/>
      <c r="M26" s="19" t="s">
        <v>11</v>
      </c>
      <c r="N26" s="5"/>
      <c r="O26" s="5"/>
    </row>
    <row r="27" spans="1:15" s="2" customFormat="1" ht="43.15" customHeight="1">
      <c r="A27" s="57">
        <v>4</v>
      </c>
      <c r="B27" s="59" t="s">
        <v>224</v>
      </c>
      <c r="C27" s="58" t="s">
        <v>10</v>
      </c>
      <c r="D27" s="58">
        <v>6</v>
      </c>
      <c r="E27" s="55"/>
      <c r="F27" s="55"/>
      <c r="G27" s="55"/>
      <c r="H27" s="58"/>
      <c r="I27" s="58"/>
      <c r="J27" s="58"/>
      <c r="K27" s="58"/>
      <c r="L27" s="58"/>
      <c r="M27" s="58"/>
      <c r="N27" s="55"/>
      <c r="O27" s="55"/>
    </row>
    <row r="28" spans="1:15" ht="43.15" customHeight="1">
      <c r="A28" s="22" t="s">
        <v>173</v>
      </c>
      <c r="B28" s="25" t="s">
        <v>225</v>
      </c>
      <c r="C28" s="19" t="s">
        <v>17</v>
      </c>
      <c r="D28" s="19"/>
      <c r="E28" s="5"/>
      <c r="F28" s="5"/>
      <c r="G28" s="5"/>
      <c r="H28" s="19" t="s">
        <v>51</v>
      </c>
      <c r="I28" s="19">
        <v>30</v>
      </c>
      <c r="J28" s="19">
        <v>22</v>
      </c>
      <c r="K28" s="19"/>
      <c r="L28" s="19"/>
      <c r="M28" s="19" t="s">
        <v>11</v>
      </c>
      <c r="N28" s="5"/>
      <c r="O28" s="5"/>
    </row>
    <row r="29" spans="1:15" ht="43.15" customHeight="1">
      <c r="A29" s="22" t="s">
        <v>175</v>
      </c>
      <c r="B29" s="25" t="s">
        <v>226</v>
      </c>
      <c r="C29" s="19" t="s">
        <v>17</v>
      </c>
      <c r="D29" s="19"/>
      <c r="E29" s="5"/>
      <c r="F29" s="5"/>
      <c r="G29" s="5"/>
      <c r="H29" s="19" t="s">
        <v>51</v>
      </c>
      <c r="I29" s="19">
        <v>18</v>
      </c>
      <c r="J29" s="19">
        <v>34</v>
      </c>
      <c r="K29" s="19"/>
      <c r="L29" s="19"/>
      <c r="M29" s="19" t="s">
        <v>11</v>
      </c>
      <c r="N29" s="5"/>
      <c r="O29" s="5"/>
    </row>
    <row r="30" spans="1:15" s="2" customFormat="1" ht="43.15" customHeight="1">
      <c r="A30" s="57">
        <v>5</v>
      </c>
      <c r="B30" s="59" t="s">
        <v>227</v>
      </c>
      <c r="C30" s="58" t="s">
        <v>10</v>
      </c>
      <c r="D30" s="58">
        <v>6</v>
      </c>
      <c r="E30" s="55"/>
      <c r="F30" s="55"/>
      <c r="G30" s="55"/>
      <c r="H30" s="58"/>
      <c r="I30" s="58"/>
      <c r="J30" s="58"/>
      <c r="K30" s="58"/>
      <c r="L30" s="58"/>
      <c r="M30" s="58"/>
      <c r="N30" s="55"/>
      <c r="O30" s="55"/>
    </row>
    <row r="31" spans="1:15" ht="43.15" customHeight="1">
      <c r="A31" s="153" t="s">
        <v>228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5"/>
    </row>
    <row r="32" spans="1:15" s="2" customFormat="1" ht="43.15" customHeight="1">
      <c r="A32" s="57">
        <v>1</v>
      </c>
      <c r="B32" s="59" t="s">
        <v>229</v>
      </c>
      <c r="C32" s="58" t="s">
        <v>10</v>
      </c>
      <c r="D32" s="58">
        <v>6</v>
      </c>
      <c r="E32" s="55"/>
      <c r="F32" s="55"/>
      <c r="G32" s="55"/>
      <c r="H32" s="58"/>
      <c r="I32" s="58"/>
      <c r="J32" s="58"/>
      <c r="K32" s="58"/>
      <c r="L32" s="58"/>
      <c r="M32" s="58"/>
      <c r="N32" s="55"/>
      <c r="O32" s="55"/>
    </row>
    <row r="33" spans="1:15" ht="43.15" customHeight="1">
      <c r="A33" s="22" t="s">
        <v>157</v>
      </c>
      <c r="B33" s="25" t="s">
        <v>230</v>
      </c>
      <c r="C33" s="19" t="s">
        <v>17</v>
      </c>
      <c r="D33" s="19"/>
      <c r="E33" s="5"/>
      <c r="F33" s="5"/>
      <c r="G33" s="5"/>
      <c r="H33" s="19" t="s">
        <v>50</v>
      </c>
      <c r="I33" s="19">
        <v>6</v>
      </c>
      <c r="J33" s="19">
        <v>6</v>
      </c>
      <c r="K33" s="19"/>
      <c r="L33" s="19"/>
      <c r="M33" s="19" t="s">
        <v>18</v>
      </c>
      <c r="N33" s="5" t="s">
        <v>161</v>
      </c>
      <c r="O33" s="5"/>
    </row>
    <row r="34" spans="1:15" s="2" customFormat="1" ht="43.15" customHeight="1">
      <c r="A34" s="57">
        <v>2</v>
      </c>
      <c r="B34" s="59" t="s">
        <v>231</v>
      </c>
      <c r="C34" s="58" t="s">
        <v>10</v>
      </c>
      <c r="D34" s="58">
        <v>6</v>
      </c>
      <c r="E34" s="55"/>
      <c r="F34" s="55"/>
      <c r="G34" s="55"/>
      <c r="H34" s="58" t="s">
        <v>51</v>
      </c>
      <c r="I34" s="58">
        <v>30</v>
      </c>
      <c r="J34" s="58">
        <v>27</v>
      </c>
      <c r="K34" s="58"/>
      <c r="L34" s="58"/>
      <c r="M34" s="58" t="s">
        <v>11</v>
      </c>
      <c r="N34" s="55"/>
      <c r="O34" s="55"/>
    </row>
    <row r="35" spans="1:15" s="2" customFormat="1" ht="43.15" customHeight="1">
      <c r="A35" s="57">
        <v>3</v>
      </c>
      <c r="B35" s="59" t="s">
        <v>232</v>
      </c>
      <c r="C35" s="58" t="s">
        <v>10</v>
      </c>
      <c r="D35" s="58">
        <v>6</v>
      </c>
      <c r="E35" s="55"/>
      <c r="F35" s="55"/>
      <c r="G35" s="55"/>
      <c r="H35" s="58" t="s">
        <v>52</v>
      </c>
      <c r="I35" s="54">
        <v>30</v>
      </c>
      <c r="J35" s="58">
        <v>27</v>
      </c>
      <c r="K35" s="58"/>
      <c r="L35" s="58"/>
      <c r="M35" s="58" t="s">
        <v>11</v>
      </c>
      <c r="N35" s="55"/>
      <c r="O35" s="55"/>
    </row>
    <row r="36" spans="1:15" s="2" customFormat="1" ht="43.15" customHeight="1">
      <c r="A36" s="57">
        <v>4</v>
      </c>
      <c r="B36" s="59" t="s">
        <v>177</v>
      </c>
      <c r="C36" s="58" t="s">
        <v>10</v>
      </c>
      <c r="D36" s="58">
        <v>12</v>
      </c>
      <c r="E36" s="55"/>
      <c r="F36" s="55"/>
      <c r="G36" s="55"/>
      <c r="H36" s="58"/>
      <c r="I36" s="58"/>
      <c r="J36" s="58"/>
      <c r="K36" s="58"/>
      <c r="L36" s="58"/>
      <c r="M36" s="58"/>
      <c r="N36" s="55"/>
      <c r="O36" s="78"/>
    </row>
    <row r="37" spans="1:15" ht="43.15" customHeight="1">
      <c r="A37" s="23"/>
      <c r="B37" s="26"/>
      <c r="C37" s="19"/>
      <c r="D37" s="9"/>
      <c r="E37" s="6"/>
      <c r="F37" s="6"/>
      <c r="G37" s="6"/>
      <c r="H37" s="9"/>
      <c r="I37" s="19"/>
      <c r="J37" s="19"/>
      <c r="K37" s="19"/>
      <c r="L37" s="19"/>
      <c r="M37" s="19"/>
      <c r="N37" s="6"/>
      <c r="O37" s="6"/>
    </row>
    <row r="38" spans="1:15" ht="43.15" customHeight="1">
      <c r="A38" s="23"/>
      <c r="B38" s="26"/>
      <c r="C38" s="19"/>
      <c r="D38" s="9"/>
      <c r="E38" s="6"/>
      <c r="F38" s="6"/>
      <c r="G38" s="6"/>
      <c r="H38" s="9"/>
      <c r="I38" s="19"/>
      <c r="J38" s="19"/>
      <c r="K38" s="19"/>
      <c r="L38" s="19"/>
      <c r="M38" s="19"/>
      <c r="N38" s="6"/>
      <c r="O38" s="6"/>
    </row>
    <row r="39" spans="1:15" ht="43.15" customHeight="1">
      <c r="A39" s="23"/>
      <c r="B39" s="26"/>
      <c r="C39" s="19"/>
      <c r="D39" s="9"/>
      <c r="E39" s="6"/>
      <c r="F39" s="6"/>
      <c r="G39" s="6"/>
      <c r="H39" s="9"/>
      <c r="I39" s="19"/>
      <c r="J39" s="19"/>
      <c r="K39" s="19"/>
      <c r="L39" s="19"/>
      <c r="M39" s="19"/>
      <c r="N39" s="6"/>
      <c r="O39" s="6"/>
    </row>
    <row r="40" spans="1:15" ht="43.15" customHeight="1">
      <c r="A40" s="23"/>
      <c r="B40" s="26"/>
      <c r="C40" s="19"/>
      <c r="D40" s="9"/>
      <c r="E40" s="6"/>
      <c r="F40" s="6"/>
      <c r="G40" s="6"/>
      <c r="H40" s="9"/>
      <c r="I40" s="19"/>
      <c r="J40" s="19"/>
      <c r="K40" s="19"/>
      <c r="L40" s="19"/>
      <c r="M40" s="19"/>
      <c r="N40" s="6"/>
      <c r="O40" s="6"/>
    </row>
    <row r="41" spans="1:15" ht="43.15" customHeight="1">
      <c r="A41" s="23"/>
      <c r="B41" s="26"/>
      <c r="C41" s="19"/>
      <c r="D41" s="9"/>
      <c r="E41" s="6"/>
      <c r="F41" s="6"/>
      <c r="G41" s="6"/>
      <c r="H41" s="9"/>
      <c r="I41" s="11"/>
      <c r="J41" s="11"/>
      <c r="K41" s="19"/>
      <c r="L41" s="19"/>
      <c r="M41" s="19"/>
      <c r="N41" s="6"/>
      <c r="O41" s="6"/>
    </row>
    <row r="42" spans="1:15" ht="43.15" customHeight="1">
      <c r="A42" s="23"/>
      <c r="B42" s="26"/>
      <c r="C42" s="19"/>
      <c r="D42" s="9"/>
      <c r="E42" s="6"/>
      <c r="F42" s="6"/>
      <c r="G42" s="6"/>
      <c r="H42" s="9"/>
      <c r="I42" s="19"/>
      <c r="J42" s="19"/>
      <c r="K42" s="19"/>
      <c r="L42" s="19"/>
      <c r="M42" s="19"/>
      <c r="N42" s="6"/>
      <c r="O42" s="6"/>
    </row>
    <row r="43" spans="1:15" ht="43.15" customHeight="1">
      <c r="A43" s="23"/>
      <c r="B43" s="26"/>
      <c r="C43" s="19"/>
      <c r="D43" s="9"/>
      <c r="E43" s="6"/>
      <c r="F43" s="6"/>
      <c r="G43" s="6"/>
      <c r="H43" s="9"/>
      <c r="I43" s="19"/>
      <c r="J43" s="19"/>
      <c r="K43" s="19"/>
      <c r="L43" s="19"/>
      <c r="M43" s="19"/>
      <c r="N43" s="6"/>
      <c r="O43" s="6"/>
    </row>
    <row r="44" spans="1:15" ht="43.15" customHeight="1">
      <c r="A44" s="24"/>
      <c r="B44" s="27"/>
      <c r="C44" s="20"/>
      <c r="D44" s="10"/>
      <c r="E44" s="7"/>
      <c r="F44" s="7"/>
      <c r="G44" s="7"/>
      <c r="H44" s="10"/>
      <c r="I44" s="20"/>
      <c r="J44" s="20"/>
      <c r="K44" s="20"/>
      <c r="L44" s="20"/>
      <c r="M44" s="20"/>
      <c r="N44" s="7"/>
      <c r="O44" s="7"/>
    </row>
    <row r="45" spans="1:15" ht="43.15" customHeight="1">
      <c r="A45" s="23"/>
      <c r="B45" s="26"/>
      <c r="C45" s="19"/>
      <c r="D45" s="9"/>
      <c r="E45" s="6"/>
      <c r="F45" s="6"/>
      <c r="G45" s="6"/>
      <c r="H45" s="9"/>
      <c r="I45" s="19"/>
      <c r="J45" s="19"/>
      <c r="K45" s="19"/>
      <c r="L45" s="19"/>
      <c r="M45" s="19"/>
      <c r="N45" s="6"/>
      <c r="O45" s="6"/>
    </row>
    <row r="46" spans="1:15" ht="43.15" customHeight="1">
      <c r="A46" s="23"/>
      <c r="B46" s="26"/>
      <c r="C46" s="19"/>
      <c r="D46" s="9"/>
      <c r="E46" s="6"/>
      <c r="F46" s="6"/>
      <c r="G46" s="6"/>
      <c r="H46" s="9"/>
      <c r="I46" s="19"/>
      <c r="J46" s="19"/>
      <c r="K46" s="19"/>
      <c r="L46" s="19"/>
      <c r="M46" s="19"/>
      <c r="N46" s="6"/>
      <c r="O46" s="6"/>
    </row>
    <row r="47" spans="1:15" ht="43.15" customHeight="1">
      <c r="A47" s="23"/>
      <c r="B47" s="26"/>
      <c r="C47" s="19"/>
      <c r="D47" s="9"/>
      <c r="E47" s="6"/>
      <c r="F47" s="6"/>
      <c r="G47" s="6"/>
      <c r="H47" s="9"/>
      <c r="I47" s="19"/>
      <c r="J47" s="19"/>
      <c r="K47" s="19"/>
      <c r="L47" s="19"/>
      <c r="M47" s="19"/>
      <c r="N47" s="6"/>
      <c r="O47" s="6"/>
    </row>
    <row r="48" spans="1:15" ht="43.15" customHeight="1">
      <c r="A48" s="23"/>
      <c r="B48" s="26"/>
      <c r="C48" s="19"/>
      <c r="D48" s="9"/>
      <c r="E48" s="6"/>
      <c r="F48" s="6"/>
      <c r="G48" s="6"/>
      <c r="H48" s="9"/>
      <c r="I48" s="19"/>
      <c r="J48" s="19"/>
      <c r="K48" s="19"/>
      <c r="L48" s="19"/>
      <c r="M48" s="19"/>
      <c r="N48" s="6"/>
      <c r="O48" s="6"/>
    </row>
    <row r="49" spans="1:15" ht="43.15" customHeight="1">
      <c r="A49" s="23"/>
      <c r="B49" s="26"/>
      <c r="C49" s="19"/>
      <c r="D49" s="9"/>
      <c r="E49" s="6"/>
      <c r="F49" s="6"/>
      <c r="G49" s="6"/>
      <c r="H49" s="9"/>
      <c r="I49" s="19"/>
      <c r="J49" s="19"/>
      <c r="K49" s="19"/>
      <c r="L49" s="19"/>
      <c r="M49" s="19"/>
      <c r="N49" s="6"/>
      <c r="O49" s="6"/>
    </row>
    <row r="50" spans="1:15" ht="43.15" customHeight="1">
      <c r="A50" s="23"/>
      <c r="B50" s="26"/>
      <c r="C50" s="19"/>
      <c r="D50" s="9"/>
      <c r="E50" s="6"/>
      <c r="F50" s="6"/>
      <c r="G50" s="6"/>
      <c r="H50" s="9"/>
      <c r="I50" s="19"/>
      <c r="J50" s="19"/>
      <c r="K50" s="19"/>
      <c r="L50" s="19"/>
      <c r="M50" s="19"/>
      <c r="N50" s="6"/>
      <c r="O50" s="6"/>
    </row>
    <row r="51" spans="1:15" ht="43.15" customHeight="1">
      <c r="A51" s="23"/>
      <c r="B51" s="26"/>
      <c r="C51" s="19"/>
      <c r="D51" s="9"/>
      <c r="E51" s="6"/>
      <c r="F51" s="6"/>
      <c r="G51" s="6"/>
      <c r="H51" s="9"/>
      <c r="I51" s="19"/>
      <c r="J51" s="19"/>
      <c r="K51" s="19"/>
      <c r="L51" s="19"/>
      <c r="M51" s="19"/>
      <c r="N51" s="6"/>
      <c r="O51" s="6"/>
    </row>
    <row r="52" spans="1:15" ht="43.15" customHeight="1">
      <c r="A52" s="23"/>
      <c r="B52" s="26"/>
      <c r="C52" s="19"/>
      <c r="D52" s="9"/>
      <c r="E52" s="6"/>
      <c r="F52" s="6"/>
      <c r="G52" s="6"/>
      <c r="H52" s="9"/>
      <c r="I52" s="19"/>
      <c r="J52" s="19"/>
      <c r="K52" s="19"/>
      <c r="L52" s="19"/>
      <c r="M52" s="19"/>
      <c r="N52" s="6"/>
      <c r="O52" s="6"/>
    </row>
    <row r="53" spans="1:15" ht="43.15" customHeight="1">
      <c r="A53" s="23"/>
      <c r="B53" s="26"/>
      <c r="C53" s="19"/>
      <c r="D53" s="9"/>
      <c r="E53" s="6"/>
      <c r="F53" s="6"/>
      <c r="G53" s="6"/>
      <c r="H53" s="9"/>
      <c r="I53" s="19"/>
      <c r="J53" s="19"/>
      <c r="K53" s="19"/>
      <c r="L53" s="19"/>
      <c r="M53" s="19"/>
      <c r="N53" s="6"/>
      <c r="O53" s="6"/>
    </row>
    <row r="54" spans="1:15" ht="43.15" customHeight="1">
      <c r="A54" s="23"/>
      <c r="B54" s="26"/>
      <c r="C54" s="19"/>
      <c r="D54" s="9"/>
      <c r="E54" s="6"/>
      <c r="F54" s="6"/>
      <c r="G54" s="6"/>
      <c r="H54" s="9"/>
      <c r="I54" s="19"/>
      <c r="J54" s="19"/>
      <c r="K54" s="19"/>
      <c r="L54" s="19"/>
      <c r="M54" s="19"/>
      <c r="N54" s="6"/>
      <c r="O54" s="6"/>
    </row>
    <row r="55" spans="1:15" ht="43.15" customHeight="1">
      <c r="A55" s="23"/>
      <c r="B55" s="26"/>
      <c r="C55" s="19"/>
      <c r="D55" s="9"/>
      <c r="E55" s="6"/>
      <c r="F55" s="6"/>
      <c r="G55" s="6"/>
      <c r="H55" s="9"/>
      <c r="I55" s="19"/>
      <c r="J55" s="19"/>
      <c r="K55" s="19"/>
      <c r="L55" s="19"/>
      <c r="M55" s="19"/>
      <c r="N55" s="6"/>
      <c r="O55" s="6"/>
    </row>
    <row r="56" spans="1:15" ht="43.15" customHeight="1">
      <c r="A56" s="23"/>
      <c r="B56" s="26"/>
      <c r="C56" s="19"/>
      <c r="D56" s="9"/>
      <c r="E56" s="6"/>
      <c r="F56" s="6"/>
      <c r="G56" s="6"/>
      <c r="H56" s="9"/>
      <c r="I56" s="19"/>
      <c r="J56" s="19"/>
      <c r="K56" s="19"/>
      <c r="L56" s="19"/>
      <c r="M56" s="19"/>
      <c r="N56" s="6"/>
      <c r="O56" s="6"/>
    </row>
    <row r="57" spans="1:15" ht="43.15" customHeight="1">
      <c r="A57" s="23"/>
      <c r="B57" s="26"/>
      <c r="C57" s="19"/>
      <c r="D57" s="9"/>
      <c r="E57" s="6"/>
      <c r="F57" s="6"/>
      <c r="G57" s="6"/>
      <c r="H57" s="9"/>
      <c r="I57" s="19"/>
      <c r="J57" s="19"/>
      <c r="K57" s="19"/>
      <c r="L57" s="19"/>
      <c r="M57" s="19"/>
      <c r="N57" s="6"/>
      <c r="O57" s="6"/>
    </row>
    <row r="58" spans="1:15" ht="43.15" customHeight="1">
      <c r="A58" s="23"/>
      <c r="B58" s="26"/>
      <c r="C58" s="19"/>
      <c r="D58" s="9"/>
      <c r="E58" s="6"/>
      <c r="F58" s="6"/>
      <c r="G58" s="6"/>
      <c r="H58" s="9"/>
      <c r="I58" s="19"/>
      <c r="J58" s="19"/>
      <c r="K58" s="19"/>
      <c r="L58" s="19"/>
      <c r="M58" s="19"/>
      <c r="N58" s="6"/>
      <c r="O58" s="6"/>
    </row>
    <row r="59" spans="1:15" ht="43.15" customHeight="1">
      <c r="A59" s="23"/>
      <c r="B59" s="26"/>
      <c r="C59" s="19"/>
      <c r="D59" s="9"/>
      <c r="E59" s="6"/>
      <c r="F59" s="6"/>
      <c r="G59" s="6"/>
      <c r="H59" s="9"/>
      <c r="I59" s="19"/>
      <c r="J59" s="19"/>
      <c r="K59" s="19"/>
      <c r="L59" s="19"/>
      <c r="M59" s="19"/>
      <c r="N59" s="6"/>
      <c r="O59" s="6"/>
    </row>
    <row r="60" spans="1:15" ht="43.15" customHeight="1">
      <c r="A60" s="23"/>
      <c r="B60" s="26"/>
      <c r="C60" s="19"/>
      <c r="D60" s="9"/>
      <c r="E60" s="6"/>
      <c r="F60" s="6"/>
      <c r="G60" s="6"/>
      <c r="H60" s="9"/>
      <c r="I60" s="19"/>
      <c r="J60" s="19"/>
      <c r="K60" s="19"/>
      <c r="L60" s="19"/>
      <c r="M60" s="19"/>
      <c r="N60" s="6"/>
      <c r="O60" s="6"/>
    </row>
    <row r="61" spans="1:15" ht="43.15" customHeight="1">
      <c r="A61" s="23"/>
      <c r="B61" s="26"/>
      <c r="C61" s="19"/>
      <c r="D61" s="9"/>
      <c r="E61" s="6"/>
      <c r="F61" s="6"/>
      <c r="G61" s="6"/>
      <c r="H61" s="9"/>
      <c r="I61" s="19"/>
      <c r="J61" s="19"/>
      <c r="K61" s="19"/>
      <c r="L61" s="19"/>
      <c r="M61" s="19"/>
      <c r="N61" s="6"/>
      <c r="O61" s="6"/>
    </row>
    <row r="62" spans="1:15" ht="43.15" customHeight="1">
      <c r="A62" s="23"/>
      <c r="B62" s="26"/>
      <c r="C62" s="19"/>
      <c r="D62" s="9"/>
      <c r="E62" s="6"/>
      <c r="F62" s="6"/>
      <c r="G62" s="6"/>
      <c r="H62" s="9"/>
      <c r="I62" s="19"/>
      <c r="J62" s="19"/>
      <c r="K62" s="19"/>
      <c r="L62" s="19"/>
      <c r="M62" s="19"/>
      <c r="N62" s="6"/>
      <c r="O62" s="6"/>
    </row>
    <row r="63" spans="1:15" ht="43.15" customHeight="1">
      <c r="A63" s="23"/>
      <c r="B63" s="26"/>
      <c r="C63" s="19"/>
      <c r="D63" s="9"/>
      <c r="E63" s="6"/>
      <c r="F63" s="6"/>
      <c r="G63" s="6"/>
      <c r="H63" s="9"/>
      <c r="I63" s="19"/>
      <c r="J63" s="19"/>
      <c r="K63" s="19"/>
      <c r="L63" s="19"/>
      <c r="M63" s="19"/>
      <c r="N63" s="6"/>
      <c r="O63" s="6"/>
    </row>
    <row r="64" spans="1:15" ht="43.15" customHeight="1">
      <c r="A64" s="23"/>
      <c r="B64" s="26"/>
      <c r="C64" s="19"/>
      <c r="D64" s="9"/>
      <c r="E64" s="6"/>
      <c r="F64" s="6"/>
      <c r="G64" s="6"/>
      <c r="H64" s="9"/>
      <c r="I64" s="19"/>
      <c r="J64" s="19"/>
      <c r="K64" s="19"/>
      <c r="L64" s="19"/>
      <c r="M64" s="19"/>
      <c r="N64" s="6"/>
      <c r="O64" s="6"/>
    </row>
    <row r="65" spans="1:15" ht="43.15" customHeight="1">
      <c r="A65" s="23"/>
      <c r="B65" s="26"/>
      <c r="C65" s="19"/>
      <c r="D65" s="9"/>
      <c r="E65" s="6"/>
      <c r="F65" s="6"/>
      <c r="G65" s="6"/>
      <c r="H65" s="9"/>
      <c r="I65" s="19"/>
      <c r="J65" s="19"/>
      <c r="K65" s="19"/>
      <c r="L65" s="19"/>
      <c r="M65" s="19"/>
      <c r="N65" s="6"/>
      <c r="O65" s="6"/>
    </row>
    <row r="66" spans="1:15" ht="43.15" customHeight="1">
      <c r="A66" s="23"/>
      <c r="B66" s="26"/>
      <c r="C66" s="19"/>
      <c r="D66" s="9"/>
      <c r="E66" s="6"/>
      <c r="F66" s="6"/>
      <c r="G66" s="6"/>
      <c r="H66" s="9"/>
      <c r="I66" s="19"/>
      <c r="J66" s="19"/>
      <c r="K66" s="19"/>
      <c r="L66" s="19"/>
      <c r="M66" s="19"/>
      <c r="N66" s="6"/>
      <c r="O66" s="6"/>
    </row>
    <row r="67" spans="1:15" ht="43.15" customHeight="1">
      <c r="A67" s="23"/>
      <c r="B67" s="26"/>
      <c r="C67" s="19"/>
      <c r="D67" s="9"/>
      <c r="E67" s="6"/>
      <c r="F67" s="6"/>
      <c r="G67" s="6"/>
      <c r="H67" s="9"/>
      <c r="I67" s="19"/>
      <c r="J67" s="19"/>
      <c r="K67" s="19"/>
      <c r="L67" s="19"/>
      <c r="M67" s="19"/>
      <c r="N67" s="6"/>
      <c r="O67" s="6"/>
    </row>
    <row r="68" spans="1:15" ht="43.15" customHeight="1">
      <c r="A68" s="23"/>
      <c r="B68" s="26"/>
      <c r="C68" s="19"/>
      <c r="D68" s="9"/>
      <c r="E68" s="6"/>
      <c r="F68" s="6"/>
      <c r="G68" s="6"/>
      <c r="H68" s="9"/>
      <c r="I68" s="19"/>
      <c r="J68" s="19"/>
      <c r="K68" s="19"/>
      <c r="L68" s="19"/>
      <c r="M68" s="19"/>
      <c r="N68" s="6"/>
      <c r="O68" s="6"/>
    </row>
    <row r="69" spans="1:15" ht="43.15" customHeight="1">
      <c r="A69" s="23"/>
      <c r="B69" s="26"/>
      <c r="C69" s="19"/>
      <c r="D69" s="9"/>
      <c r="E69" s="6"/>
      <c r="F69" s="6"/>
      <c r="G69" s="6"/>
      <c r="H69" s="9"/>
      <c r="I69" s="19"/>
      <c r="J69" s="19"/>
      <c r="K69" s="19"/>
      <c r="L69" s="19"/>
      <c r="M69" s="19"/>
      <c r="N69" s="6"/>
      <c r="O69" s="6"/>
    </row>
    <row r="70" spans="1:15" ht="43.15" customHeight="1">
      <c r="A70" s="23"/>
      <c r="B70" s="26"/>
      <c r="C70" s="19"/>
      <c r="D70" s="9"/>
      <c r="E70" s="6"/>
      <c r="F70" s="6"/>
      <c r="G70" s="6"/>
      <c r="H70" s="9"/>
      <c r="I70" s="19"/>
      <c r="J70" s="19"/>
      <c r="K70" s="19"/>
      <c r="L70" s="19"/>
      <c r="M70" s="19"/>
      <c r="N70" s="6"/>
      <c r="O70" s="6"/>
    </row>
    <row r="71" spans="1:15" ht="43.15" customHeight="1">
      <c r="A71" s="23"/>
      <c r="B71" s="26"/>
      <c r="C71" s="19"/>
      <c r="D71" s="9"/>
      <c r="E71" s="6"/>
      <c r="F71" s="6"/>
      <c r="G71" s="6"/>
      <c r="H71" s="9"/>
      <c r="I71" s="19"/>
      <c r="J71" s="19"/>
      <c r="K71" s="19"/>
      <c r="L71" s="19"/>
      <c r="M71" s="19"/>
      <c r="N71" s="6"/>
      <c r="O71" s="6"/>
    </row>
    <row r="72" spans="1:15" ht="43.15" customHeight="1">
      <c r="A72" s="23"/>
      <c r="B72" s="26"/>
      <c r="C72" s="19"/>
      <c r="D72" s="9"/>
      <c r="E72" s="6"/>
      <c r="F72" s="6"/>
      <c r="G72" s="6"/>
      <c r="H72" s="9"/>
      <c r="I72" s="19"/>
      <c r="J72" s="19"/>
      <c r="K72" s="19"/>
      <c r="L72" s="19"/>
      <c r="M72" s="19"/>
      <c r="N72" s="6"/>
      <c r="O72" s="6"/>
    </row>
    <row r="73" spans="1:15" ht="43.15" customHeight="1">
      <c r="A73" s="23"/>
      <c r="B73" s="26"/>
      <c r="C73" s="19"/>
      <c r="D73" s="9"/>
      <c r="E73" s="6"/>
      <c r="F73" s="6"/>
      <c r="G73" s="6"/>
      <c r="H73" s="9"/>
      <c r="I73" s="19"/>
      <c r="J73" s="19"/>
      <c r="K73" s="19"/>
      <c r="L73" s="19"/>
      <c r="M73" s="19"/>
      <c r="N73" s="6"/>
      <c r="O73" s="6"/>
    </row>
    <row r="74" spans="1:15" ht="43.15" customHeight="1">
      <c r="A74" s="23"/>
      <c r="B74" s="26"/>
      <c r="C74" s="19"/>
      <c r="D74" s="9"/>
      <c r="E74" s="6"/>
      <c r="F74" s="6"/>
      <c r="G74" s="6"/>
      <c r="H74" s="9"/>
      <c r="I74" s="19"/>
      <c r="J74" s="19"/>
      <c r="K74" s="19"/>
      <c r="L74" s="19"/>
      <c r="M74" s="19"/>
      <c r="N74" s="6"/>
      <c r="O74" s="6"/>
    </row>
    <row r="75" spans="1:15" ht="43.15" customHeight="1">
      <c r="A75" s="23"/>
      <c r="B75" s="26"/>
      <c r="C75" s="19"/>
      <c r="D75" s="9"/>
      <c r="E75" s="6"/>
      <c r="F75" s="6"/>
      <c r="G75" s="6"/>
      <c r="H75" s="9"/>
      <c r="I75" s="19"/>
      <c r="J75" s="19"/>
      <c r="K75" s="19"/>
      <c r="L75" s="19"/>
      <c r="M75" s="19"/>
      <c r="N75" s="6"/>
      <c r="O75" s="6"/>
    </row>
    <row r="76" spans="1:15" ht="43.15" customHeight="1">
      <c r="A76" s="23"/>
      <c r="B76" s="26"/>
      <c r="C76" s="19"/>
      <c r="D76" s="9"/>
      <c r="E76" s="6"/>
      <c r="F76" s="6"/>
      <c r="G76" s="6"/>
      <c r="H76" s="9"/>
      <c r="I76" s="19"/>
      <c r="J76" s="19"/>
      <c r="K76" s="19"/>
      <c r="L76" s="19"/>
      <c r="M76" s="19"/>
      <c r="N76" s="6"/>
      <c r="O76" s="6"/>
    </row>
    <row r="77" spans="1:15" ht="43.15" customHeight="1">
      <c r="A77" s="23"/>
      <c r="B77" s="26"/>
      <c r="C77" s="19"/>
      <c r="D77" s="9"/>
      <c r="E77" s="6"/>
      <c r="F77" s="6"/>
      <c r="G77" s="6"/>
      <c r="H77" s="9"/>
      <c r="I77" s="19"/>
      <c r="J77" s="19"/>
      <c r="K77" s="19"/>
      <c r="L77" s="19"/>
      <c r="M77" s="19"/>
      <c r="N77" s="6"/>
      <c r="O77" s="6"/>
    </row>
    <row r="78" spans="1:15" ht="43.15" customHeight="1">
      <c r="A78" s="23"/>
      <c r="B78" s="26"/>
      <c r="C78" s="19"/>
      <c r="D78" s="9"/>
      <c r="E78" s="6"/>
      <c r="F78" s="6"/>
      <c r="G78" s="6"/>
      <c r="H78" s="9"/>
      <c r="I78" s="19"/>
      <c r="J78" s="19"/>
      <c r="K78" s="19"/>
      <c r="L78" s="19"/>
      <c r="M78" s="19"/>
      <c r="N78" s="6"/>
      <c r="O78" s="6"/>
    </row>
    <row r="79" spans="1:15" ht="43.15" customHeight="1">
      <c r="A79" s="23"/>
      <c r="B79" s="26"/>
      <c r="C79" s="19"/>
      <c r="D79" s="9"/>
      <c r="E79" s="6"/>
      <c r="F79" s="6"/>
      <c r="G79" s="6"/>
      <c r="H79" s="9"/>
      <c r="I79" s="19"/>
      <c r="J79" s="19"/>
      <c r="K79" s="19"/>
      <c r="L79" s="19"/>
      <c r="M79" s="19"/>
      <c r="N79" s="6"/>
      <c r="O79" s="6"/>
    </row>
    <row r="80" spans="1:15" ht="43.15" customHeight="1">
      <c r="A80" s="23"/>
      <c r="B80" s="26"/>
      <c r="C80" s="19"/>
      <c r="D80" s="9"/>
      <c r="E80" s="6"/>
      <c r="F80" s="6"/>
      <c r="G80" s="6"/>
      <c r="H80" s="9"/>
      <c r="I80" s="19"/>
      <c r="J80" s="19"/>
      <c r="K80" s="19"/>
      <c r="L80" s="19"/>
      <c r="M80" s="19"/>
      <c r="N80" s="6"/>
      <c r="O80" s="6"/>
    </row>
    <row r="81" spans="1:15" ht="43.15" customHeight="1">
      <c r="A81" s="23"/>
      <c r="B81" s="26"/>
      <c r="C81" s="19"/>
      <c r="D81" s="9"/>
      <c r="E81" s="6"/>
      <c r="F81" s="6"/>
      <c r="G81" s="6"/>
      <c r="H81" s="9"/>
      <c r="I81" s="19"/>
      <c r="J81" s="19"/>
      <c r="K81" s="19"/>
      <c r="L81" s="19"/>
      <c r="M81" s="19"/>
      <c r="N81" s="6"/>
      <c r="O81" s="6"/>
    </row>
    <row r="82" spans="1:15" ht="43.15" customHeight="1">
      <c r="A82" s="23"/>
      <c r="B82" s="26"/>
      <c r="C82" s="19"/>
      <c r="D82" s="9"/>
      <c r="E82" s="6"/>
      <c r="F82" s="6"/>
      <c r="G82" s="6"/>
      <c r="H82" s="9"/>
      <c r="I82" s="19"/>
      <c r="J82" s="19"/>
      <c r="K82" s="19"/>
      <c r="L82" s="19"/>
      <c r="M82" s="19"/>
      <c r="N82" s="6"/>
      <c r="O82" s="6"/>
    </row>
    <row r="83" spans="1:15" ht="43.15" customHeight="1">
      <c r="A83" s="23"/>
      <c r="B83" s="26"/>
      <c r="C83" s="19"/>
      <c r="D83" s="9"/>
      <c r="E83" s="6"/>
      <c r="F83" s="6"/>
      <c r="G83" s="6"/>
      <c r="H83" s="9"/>
      <c r="I83" s="19"/>
      <c r="J83" s="19"/>
      <c r="K83" s="19"/>
      <c r="L83" s="19"/>
      <c r="M83" s="19"/>
      <c r="N83" s="6"/>
      <c r="O83" s="6"/>
    </row>
    <row r="84" spans="1:15" ht="43.15" customHeight="1">
      <c r="A84" s="23"/>
      <c r="B84" s="26"/>
      <c r="C84" s="19"/>
      <c r="D84" s="9"/>
      <c r="E84" s="6"/>
      <c r="F84" s="6"/>
      <c r="G84" s="6"/>
      <c r="H84" s="9"/>
      <c r="I84" s="19"/>
      <c r="J84" s="19"/>
      <c r="K84" s="19"/>
      <c r="L84" s="19"/>
      <c r="M84" s="19"/>
      <c r="N84" s="6"/>
      <c r="O84" s="6"/>
    </row>
    <row r="85" spans="1:15" ht="43.15" customHeight="1">
      <c r="A85" s="23"/>
      <c r="B85" s="26"/>
      <c r="C85" s="19"/>
      <c r="D85" s="9"/>
      <c r="E85" s="6"/>
      <c r="F85" s="6"/>
      <c r="G85" s="6"/>
      <c r="H85" s="9"/>
      <c r="I85" s="19"/>
      <c r="J85" s="19"/>
      <c r="K85" s="19"/>
      <c r="L85" s="19"/>
      <c r="M85" s="19"/>
      <c r="N85" s="6"/>
      <c r="O85" s="6"/>
    </row>
    <row r="86" spans="1:15" ht="43.15" customHeight="1">
      <c r="A86" s="23"/>
      <c r="B86" s="26"/>
      <c r="C86" s="19"/>
      <c r="D86" s="9"/>
      <c r="E86" s="6"/>
      <c r="F86" s="6"/>
      <c r="G86" s="6"/>
      <c r="H86" s="9"/>
      <c r="I86" s="19"/>
      <c r="J86" s="19"/>
      <c r="K86" s="19"/>
      <c r="L86" s="19"/>
      <c r="M86" s="19"/>
      <c r="N86" s="6"/>
      <c r="O86" s="6"/>
    </row>
    <row r="87" spans="1:15" ht="43.15" customHeight="1">
      <c r="A87" s="23"/>
      <c r="B87" s="26"/>
      <c r="C87" s="19"/>
      <c r="D87" s="9"/>
      <c r="E87" s="6"/>
      <c r="F87" s="6"/>
      <c r="G87" s="6"/>
      <c r="H87" s="9"/>
      <c r="I87" s="19"/>
      <c r="J87" s="19"/>
      <c r="K87" s="19"/>
      <c r="L87" s="19"/>
      <c r="M87" s="19"/>
      <c r="N87" s="6"/>
      <c r="O87" s="6"/>
    </row>
    <row r="88" spans="1:15" ht="43.15" customHeight="1">
      <c r="A88" s="23"/>
      <c r="B88" s="26"/>
      <c r="C88" s="19"/>
      <c r="D88" s="9"/>
      <c r="E88" s="6"/>
      <c r="F88" s="6"/>
      <c r="G88" s="6"/>
      <c r="H88" s="9"/>
      <c r="I88" s="19"/>
      <c r="J88" s="19"/>
      <c r="K88" s="19"/>
      <c r="L88" s="19"/>
      <c r="M88" s="19"/>
      <c r="N88" s="6"/>
      <c r="O88" s="6"/>
    </row>
    <row r="89" spans="1:15" ht="43.15" customHeight="1">
      <c r="A89" s="23"/>
      <c r="B89" s="26"/>
      <c r="C89" s="19"/>
      <c r="D89" s="9"/>
      <c r="E89" s="6"/>
      <c r="F89" s="6"/>
      <c r="G89" s="6"/>
      <c r="H89" s="9"/>
      <c r="I89" s="19"/>
      <c r="J89" s="19"/>
      <c r="K89" s="19"/>
      <c r="L89" s="19"/>
      <c r="M89" s="19"/>
      <c r="N89" s="6"/>
      <c r="O89" s="6"/>
    </row>
    <row r="90" spans="1:15" ht="43.15" customHeight="1">
      <c r="A90" s="23"/>
      <c r="B90" s="26"/>
      <c r="C90" s="19"/>
      <c r="D90" s="9"/>
      <c r="E90" s="6"/>
      <c r="F90" s="6"/>
      <c r="G90" s="6"/>
      <c r="H90" s="9"/>
      <c r="I90" s="19"/>
      <c r="J90" s="19"/>
      <c r="K90" s="19"/>
      <c r="L90" s="19"/>
      <c r="M90" s="19"/>
      <c r="N90" s="6"/>
      <c r="O90" s="6"/>
    </row>
    <row r="91" spans="1:15" ht="43.15" customHeight="1">
      <c r="A91" s="23"/>
      <c r="B91" s="26"/>
      <c r="C91" s="19"/>
      <c r="D91" s="9"/>
      <c r="E91" s="6"/>
      <c r="F91" s="6"/>
      <c r="G91" s="6"/>
      <c r="H91" s="9"/>
      <c r="I91" s="19"/>
      <c r="J91" s="19"/>
      <c r="K91" s="19"/>
      <c r="L91" s="19"/>
      <c r="M91" s="19"/>
      <c r="N91" s="6"/>
      <c r="O91" s="6"/>
    </row>
    <row r="92" spans="1:15" ht="43.15" customHeight="1">
      <c r="A92" s="23"/>
      <c r="B92" s="26"/>
      <c r="C92" s="19"/>
      <c r="D92" s="9"/>
      <c r="E92" s="6"/>
      <c r="F92" s="6"/>
      <c r="G92" s="6"/>
      <c r="H92" s="9"/>
      <c r="I92" s="19"/>
      <c r="J92" s="19"/>
      <c r="K92" s="19"/>
      <c r="L92" s="19"/>
      <c r="M92" s="19"/>
      <c r="N92" s="6"/>
      <c r="O92" s="6"/>
    </row>
    <row r="93" spans="1:15" ht="43.15" customHeight="1">
      <c r="A93" s="23"/>
      <c r="B93" s="26"/>
      <c r="C93" s="19"/>
      <c r="D93" s="9"/>
      <c r="E93" s="6"/>
      <c r="F93" s="6"/>
      <c r="G93" s="6"/>
      <c r="H93" s="9"/>
      <c r="I93" s="19"/>
      <c r="J93" s="19"/>
      <c r="K93" s="19"/>
      <c r="L93" s="19"/>
      <c r="M93" s="19"/>
      <c r="N93" s="6"/>
      <c r="O93" s="6"/>
    </row>
    <row r="94" spans="1:15" ht="43.15" customHeight="1">
      <c r="A94" s="23"/>
      <c r="B94" s="26"/>
      <c r="C94" s="19"/>
      <c r="D94" s="9"/>
      <c r="E94" s="6"/>
      <c r="F94" s="6"/>
      <c r="G94" s="6"/>
      <c r="H94" s="9"/>
      <c r="I94" s="19"/>
      <c r="J94" s="19"/>
      <c r="K94" s="19"/>
      <c r="L94" s="19"/>
      <c r="M94" s="19"/>
      <c r="N94" s="6"/>
      <c r="O94" s="6"/>
    </row>
    <row r="95" spans="1:15" ht="43.15" customHeight="1">
      <c r="A95" s="23"/>
      <c r="B95" s="26"/>
      <c r="C95" s="19"/>
      <c r="D95" s="9"/>
      <c r="E95" s="6"/>
      <c r="F95" s="6"/>
      <c r="G95" s="6"/>
      <c r="H95" s="9"/>
      <c r="I95" s="19"/>
      <c r="J95" s="19"/>
      <c r="K95" s="19"/>
      <c r="L95" s="19"/>
      <c r="M95" s="19"/>
      <c r="N95" s="6"/>
      <c r="O95" s="6"/>
    </row>
    <row r="96" spans="1:15" ht="43.15" customHeight="1">
      <c r="A96" s="23"/>
      <c r="B96" s="26"/>
      <c r="C96" s="19"/>
      <c r="D96" s="9"/>
      <c r="E96" s="6"/>
      <c r="F96" s="6"/>
      <c r="G96" s="6"/>
      <c r="H96" s="9"/>
      <c r="I96" s="19"/>
      <c r="J96" s="19"/>
      <c r="K96" s="19"/>
      <c r="L96" s="19"/>
      <c r="M96" s="19"/>
      <c r="N96" s="6"/>
      <c r="O96" s="6"/>
    </row>
    <row r="97" spans="1:15" ht="43.15" customHeight="1">
      <c r="A97" s="23"/>
      <c r="B97" s="26"/>
      <c r="C97" s="19"/>
      <c r="D97" s="9"/>
      <c r="E97" s="6"/>
      <c r="F97" s="6"/>
      <c r="G97" s="6"/>
      <c r="H97" s="9"/>
      <c r="I97" s="19"/>
      <c r="J97" s="19"/>
      <c r="K97" s="19"/>
      <c r="L97" s="19"/>
      <c r="M97" s="19"/>
      <c r="N97" s="6"/>
      <c r="O97" s="6"/>
    </row>
    <row r="98" spans="1:15" ht="43.15" customHeight="1">
      <c r="A98" s="23"/>
      <c r="B98" s="26"/>
      <c r="C98" s="19"/>
      <c r="D98" s="9"/>
      <c r="E98" s="6"/>
      <c r="F98" s="6"/>
      <c r="G98" s="6"/>
      <c r="H98" s="9"/>
      <c r="I98" s="19"/>
      <c r="J98" s="19"/>
      <c r="K98" s="19"/>
      <c r="L98" s="19"/>
      <c r="M98" s="19"/>
      <c r="N98" s="6"/>
      <c r="O98" s="6"/>
    </row>
    <row r="99" spans="1:15" ht="43.15" customHeight="1">
      <c r="A99" s="23"/>
      <c r="B99" s="26"/>
      <c r="C99" s="19"/>
      <c r="D99" s="9"/>
      <c r="E99" s="6"/>
      <c r="F99" s="6"/>
      <c r="G99" s="6"/>
      <c r="H99" s="9"/>
      <c r="I99" s="19"/>
      <c r="J99" s="19"/>
      <c r="K99" s="19"/>
      <c r="L99" s="19"/>
      <c r="M99" s="19"/>
      <c r="N99" s="6"/>
      <c r="O99" s="6"/>
    </row>
    <row r="100" spans="1:15" ht="43.15" customHeight="1">
      <c r="A100" s="23"/>
      <c r="B100" s="26"/>
      <c r="C100" s="19"/>
      <c r="D100" s="9"/>
      <c r="E100" s="6"/>
      <c r="F100" s="6"/>
      <c r="G100" s="6"/>
      <c r="H100" s="9"/>
      <c r="I100" s="19"/>
      <c r="J100" s="19"/>
      <c r="K100" s="19"/>
      <c r="L100" s="19"/>
      <c r="M100" s="19"/>
      <c r="N100" s="6"/>
      <c r="O100" s="6"/>
    </row>
    <row r="101" spans="1:15" ht="43.15" customHeight="1">
      <c r="A101" s="23"/>
      <c r="B101" s="26"/>
      <c r="C101" s="19"/>
      <c r="D101" s="9"/>
      <c r="E101" s="6"/>
      <c r="F101" s="6"/>
      <c r="G101" s="6"/>
      <c r="H101" s="9"/>
      <c r="I101" s="19"/>
      <c r="J101" s="19"/>
      <c r="K101" s="19"/>
      <c r="L101" s="19"/>
      <c r="M101" s="19"/>
      <c r="N101" s="6"/>
      <c r="O101" s="6"/>
    </row>
    <row r="102" spans="1:15" ht="43.15" customHeight="1">
      <c r="A102" s="23"/>
      <c r="B102" s="26"/>
      <c r="C102" s="19"/>
      <c r="D102" s="9"/>
      <c r="E102" s="6"/>
      <c r="F102" s="6"/>
      <c r="G102" s="6"/>
      <c r="H102" s="9"/>
      <c r="I102" s="19"/>
      <c r="J102" s="19"/>
      <c r="K102" s="19"/>
      <c r="L102" s="19"/>
      <c r="M102" s="19"/>
      <c r="N102" s="6"/>
      <c r="O102" s="6"/>
    </row>
    <row r="103" spans="1:15" ht="43.15" customHeight="1">
      <c r="A103" s="23"/>
      <c r="B103" s="26"/>
      <c r="C103" s="19"/>
      <c r="D103" s="9"/>
      <c r="E103" s="6"/>
      <c r="F103" s="6"/>
      <c r="G103" s="6"/>
      <c r="H103" s="9"/>
      <c r="I103" s="19"/>
      <c r="J103" s="19"/>
      <c r="K103" s="19"/>
      <c r="L103" s="19"/>
      <c r="M103" s="19"/>
      <c r="N103" s="6"/>
      <c r="O103" s="6"/>
    </row>
    <row r="104" spans="1:15" ht="43.15" customHeight="1">
      <c r="A104" s="23"/>
      <c r="B104" s="26"/>
      <c r="C104" s="19"/>
      <c r="D104" s="9"/>
      <c r="E104" s="6"/>
      <c r="F104" s="6"/>
      <c r="G104" s="6"/>
      <c r="H104" s="9"/>
      <c r="I104" s="19"/>
      <c r="J104" s="19"/>
      <c r="K104" s="19"/>
      <c r="L104" s="19"/>
      <c r="M104" s="19"/>
      <c r="N104" s="6"/>
      <c r="O104" s="6"/>
    </row>
    <row r="105" spans="1:15" ht="43.15" customHeight="1">
      <c r="A105" s="23"/>
      <c r="B105" s="26"/>
      <c r="C105" s="19"/>
      <c r="D105" s="9"/>
      <c r="E105" s="6"/>
      <c r="F105" s="6"/>
      <c r="G105" s="6"/>
      <c r="H105" s="9"/>
      <c r="I105" s="19"/>
      <c r="J105" s="19"/>
      <c r="K105" s="19"/>
      <c r="L105" s="19"/>
      <c r="M105" s="19"/>
      <c r="N105" s="6"/>
      <c r="O105" s="6"/>
    </row>
    <row r="106" spans="1:15" ht="43.15" customHeight="1">
      <c r="A106" s="23"/>
      <c r="B106" s="26"/>
      <c r="C106" s="19"/>
      <c r="D106" s="9"/>
      <c r="E106" s="6"/>
      <c r="F106" s="6"/>
      <c r="G106" s="6"/>
      <c r="H106" s="9"/>
      <c r="I106" s="19"/>
      <c r="J106" s="19"/>
      <c r="K106" s="19"/>
      <c r="L106" s="19"/>
      <c r="M106" s="19"/>
      <c r="N106" s="6"/>
      <c r="O106" s="6"/>
    </row>
    <row r="107" spans="1:15" ht="43.15" customHeight="1">
      <c r="A107" s="23"/>
      <c r="B107" s="26"/>
      <c r="C107" s="19"/>
      <c r="D107" s="9"/>
      <c r="E107" s="6"/>
      <c r="F107" s="6"/>
      <c r="G107" s="6"/>
      <c r="H107" s="9"/>
      <c r="I107" s="19"/>
      <c r="J107" s="19"/>
      <c r="K107" s="19"/>
      <c r="L107" s="19"/>
      <c r="M107" s="19"/>
      <c r="N107" s="6"/>
      <c r="O107" s="6"/>
    </row>
    <row r="108" spans="1:15" ht="43.15" customHeight="1">
      <c r="A108" s="23"/>
      <c r="B108" s="26"/>
      <c r="C108" s="19"/>
      <c r="D108" s="9"/>
      <c r="E108" s="6"/>
      <c r="F108" s="6"/>
      <c r="G108" s="6"/>
      <c r="H108" s="9"/>
      <c r="I108" s="19"/>
      <c r="J108" s="19"/>
      <c r="K108" s="19"/>
      <c r="L108" s="19"/>
      <c r="M108" s="19"/>
      <c r="N108" s="6"/>
      <c r="O108" s="6"/>
    </row>
    <row r="109" spans="1:15" ht="43.15" customHeight="1">
      <c r="A109" s="23"/>
      <c r="B109" s="26"/>
      <c r="C109" s="19"/>
      <c r="D109" s="9"/>
      <c r="E109" s="6"/>
      <c r="F109" s="6"/>
      <c r="G109" s="6"/>
      <c r="H109" s="9"/>
      <c r="I109" s="19"/>
      <c r="J109" s="19"/>
      <c r="K109" s="19"/>
      <c r="L109" s="19"/>
      <c r="M109" s="19"/>
      <c r="N109" s="6"/>
      <c r="O109" s="6"/>
    </row>
    <row r="110" spans="1:15" ht="43.15" customHeight="1">
      <c r="A110" s="23"/>
      <c r="B110" s="26"/>
      <c r="C110" s="19"/>
      <c r="D110" s="9"/>
      <c r="E110" s="6"/>
      <c r="F110" s="6"/>
      <c r="G110" s="6"/>
      <c r="H110" s="9"/>
      <c r="I110" s="19"/>
      <c r="J110" s="19"/>
      <c r="K110" s="19"/>
      <c r="L110" s="19"/>
      <c r="M110" s="19"/>
      <c r="N110" s="6"/>
      <c r="O110" s="6"/>
    </row>
    <row r="111" spans="1:15" ht="43.15" customHeight="1">
      <c r="A111" s="23"/>
      <c r="B111" s="26"/>
      <c r="C111" s="19"/>
      <c r="D111" s="9"/>
      <c r="E111" s="6"/>
      <c r="F111" s="6"/>
      <c r="G111" s="6"/>
      <c r="H111" s="9"/>
      <c r="I111" s="19"/>
      <c r="J111" s="19"/>
      <c r="K111" s="19"/>
      <c r="L111" s="19"/>
      <c r="M111" s="19"/>
      <c r="N111" s="6"/>
      <c r="O111" s="6"/>
    </row>
    <row r="112" spans="1:15" ht="43.15" customHeight="1">
      <c r="A112" s="23"/>
      <c r="B112" s="26"/>
      <c r="C112" s="19"/>
      <c r="D112" s="9"/>
      <c r="E112" s="6"/>
      <c r="F112" s="6"/>
      <c r="G112" s="6"/>
      <c r="H112" s="9"/>
      <c r="I112" s="19"/>
      <c r="J112" s="19"/>
      <c r="K112" s="19"/>
      <c r="L112" s="19"/>
      <c r="M112" s="19"/>
      <c r="N112" s="6"/>
      <c r="O112" s="6"/>
    </row>
    <row r="113" spans="1:15" ht="43.15" customHeight="1">
      <c r="A113" s="23"/>
      <c r="B113" s="26"/>
      <c r="C113" s="19"/>
      <c r="D113" s="9"/>
      <c r="E113" s="6"/>
      <c r="F113" s="6"/>
      <c r="G113" s="6"/>
      <c r="H113" s="9"/>
      <c r="I113" s="19"/>
      <c r="J113" s="19"/>
      <c r="K113" s="19"/>
      <c r="L113" s="19"/>
      <c r="M113" s="19"/>
      <c r="N113" s="6"/>
      <c r="O113" s="6"/>
    </row>
    <row r="114" spans="1:15" ht="43.15" customHeight="1">
      <c r="A114" s="23"/>
      <c r="B114" s="26"/>
      <c r="C114" s="19"/>
      <c r="D114" s="9"/>
      <c r="E114" s="6"/>
      <c r="F114" s="6"/>
      <c r="G114" s="6"/>
      <c r="H114" s="9"/>
      <c r="I114" s="19"/>
      <c r="J114" s="19"/>
      <c r="K114" s="19"/>
      <c r="L114" s="19"/>
      <c r="M114" s="19"/>
      <c r="N114" s="6"/>
      <c r="O114" s="6"/>
    </row>
    <row r="115" spans="1:15" ht="43.15" customHeight="1">
      <c r="A115" s="23"/>
      <c r="B115" s="26"/>
      <c r="C115" s="19"/>
      <c r="D115" s="9"/>
      <c r="E115" s="6"/>
      <c r="F115" s="6"/>
      <c r="G115" s="6"/>
      <c r="H115" s="9"/>
      <c r="I115" s="19"/>
      <c r="J115" s="19"/>
      <c r="K115" s="19"/>
      <c r="L115" s="19"/>
      <c r="M115" s="19"/>
      <c r="N115" s="6"/>
      <c r="O115" s="6"/>
    </row>
    <row r="116" spans="1:15" ht="43.15" customHeight="1">
      <c r="A116" s="23"/>
      <c r="B116" s="26"/>
      <c r="C116" s="19"/>
      <c r="D116" s="9"/>
      <c r="E116" s="6"/>
      <c r="F116" s="6"/>
      <c r="G116" s="6"/>
      <c r="H116" s="9"/>
      <c r="I116" s="19"/>
      <c r="J116" s="19"/>
      <c r="K116" s="19"/>
      <c r="L116" s="19"/>
      <c r="M116" s="19"/>
      <c r="N116" s="6"/>
      <c r="O116" s="6"/>
    </row>
    <row r="117" spans="1:15" ht="43.15" customHeight="1">
      <c r="A117" s="23"/>
      <c r="B117" s="26"/>
      <c r="C117" s="19"/>
      <c r="D117" s="9"/>
      <c r="E117" s="6"/>
      <c r="F117" s="6"/>
      <c r="G117" s="6"/>
      <c r="H117" s="9"/>
      <c r="I117" s="19"/>
      <c r="J117" s="19"/>
      <c r="K117" s="19"/>
      <c r="L117" s="19"/>
      <c r="M117" s="19"/>
      <c r="N117" s="6"/>
      <c r="O117" s="6"/>
    </row>
    <row r="118" spans="1:15" ht="43.15" customHeight="1">
      <c r="A118" s="23"/>
      <c r="B118" s="26"/>
      <c r="C118" s="19"/>
      <c r="D118" s="9"/>
      <c r="E118" s="6"/>
      <c r="F118" s="6"/>
      <c r="G118" s="6"/>
      <c r="H118" s="9"/>
      <c r="I118" s="19"/>
      <c r="J118" s="19"/>
      <c r="K118" s="19"/>
      <c r="L118" s="19"/>
      <c r="M118" s="19"/>
      <c r="N118" s="6"/>
      <c r="O118" s="6"/>
    </row>
    <row r="119" spans="1:15" ht="43.15" customHeight="1">
      <c r="A119" s="23"/>
      <c r="B119" s="26"/>
      <c r="C119" s="19"/>
      <c r="D119" s="9"/>
      <c r="E119" s="6"/>
      <c r="F119" s="6"/>
      <c r="G119" s="6"/>
      <c r="H119" s="9"/>
      <c r="I119" s="19"/>
      <c r="J119" s="19"/>
      <c r="K119" s="19"/>
      <c r="L119" s="19"/>
      <c r="M119" s="19"/>
      <c r="N119" s="6"/>
      <c r="O119" s="6"/>
    </row>
    <row r="120" spans="1:15" ht="43.15" customHeight="1">
      <c r="A120" s="23"/>
      <c r="B120" s="26"/>
      <c r="C120" s="19"/>
      <c r="D120" s="9"/>
      <c r="E120" s="6"/>
      <c r="F120" s="6"/>
      <c r="G120" s="6"/>
      <c r="H120" s="9"/>
      <c r="I120" s="19"/>
      <c r="J120" s="19"/>
      <c r="K120" s="19"/>
      <c r="L120" s="19"/>
      <c r="M120" s="19"/>
      <c r="N120" s="6"/>
      <c r="O120" s="6"/>
    </row>
    <row r="121" spans="1:15" ht="43.15" customHeight="1">
      <c r="A121" s="23"/>
      <c r="B121" s="26"/>
      <c r="C121" s="19"/>
      <c r="D121" s="9"/>
      <c r="E121" s="6"/>
      <c r="F121" s="6"/>
      <c r="G121" s="6"/>
      <c r="H121" s="9"/>
      <c r="I121" s="19"/>
      <c r="J121" s="19"/>
      <c r="K121" s="19"/>
      <c r="L121" s="19"/>
      <c r="M121" s="19"/>
      <c r="N121" s="6"/>
      <c r="O121" s="6"/>
    </row>
    <row r="122" spans="1:15" ht="43.15" customHeight="1">
      <c r="A122" s="23"/>
      <c r="B122" s="26"/>
      <c r="C122" s="19"/>
      <c r="D122" s="9"/>
      <c r="E122" s="6"/>
      <c r="F122" s="6"/>
      <c r="G122" s="6"/>
      <c r="H122" s="9"/>
      <c r="I122" s="19"/>
      <c r="J122" s="19"/>
      <c r="K122" s="19"/>
      <c r="L122" s="19"/>
      <c r="M122" s="19"/>
      <c r="N122" s="6"/>
      <c r="O122" s="6"/>
    </row>
    <row r="123" spans="1:15" ht="43.15" customHeight="1">
      <c r="A123" s="23"/>
      <c r="B123" s="26"/>
      <c r="C123" s="19"/>
      <c r="D123" s="9"/>
      <c r="E123" s="6"/>
      <c r="F123" s="6"/>
      <c r="G123" s="6"/>
      <c r="H123" s="9"/>
      <c r="I123" s="19"/>
      <c r="J123" s="19"/>
      <c r="K123" s="19"/>
      <c r="L123" s="19"/>
      <c r="M123" s="19"/>
      <c r="N123" s="6"/>
      <c r="O123" s="6"/>
    </row>
    <row r="124" spans="1:15" ht="43.15" customHeight="1">
      <c r="A124" s="23"/>
      <c r="B124" s="26"/>
      <c r="C124" s="19"/>
      <c r="D124" s="9"/>
      <c r="E124" s="6"/>
      <c r="F124" s="6"/>
      <c r="G124" s="6"/>
      <c r="H124" s="9"/>
      <c r="I124" s="19"/>
      <c r="J124" s="19"/>
      <c r="K124" s="19"/>
      <c r="L124" s="19"/>
      <c r="M124" s="19"/>
      <c r="N124" s="6"/>
      <c r="O124" s="6"/>
    </row>
    <row r="125" spans="1:15" ht="43.15" customHeight="1">
      <c r="A125" s="23"/>
      <c r="B125" s="26"/>
      <c r="C125" s="19"/>
      <c r="D125" s="9"/>
      <c r="E125" s="6"/>
      <c r="F125" s="6"/>
      <c r="G125" s="6"/>
      <c r="H125" s="9"/>
      <c r="I125" s="19"/>
      <c r="J125" s="19"/>
      <c r="K125" s="19"/>
      <c r="L125" s="19"/>
      <c r="M125" s="19"/>
      <c r="N125" s="6"/>
      <c r="O125" s="6"/>
    </row>
    <row r="126" spans="1:15" ht="43.15" customHeight="1">
      <c r="A126" s="23"/>
      <c r="B126" s="26"/>
      <c r="C126" s="19"/>
      <c r="D126" s="9"/>
      <c r="E126" s="6"/>
      <c r="F126" s="6"/>
      <c r="G126" s="6"/>
      <c r="H126" s="9"/>
      <c r="I126" s="19"/>
      <c r="J126" s="19"/>
      <c r="K126" s="19"/>
      <c r="L126" s="19"/>
      <c r="M126" s="19"/>
      <c r="N126" s="6"/>
      <c r="O126" s="6"/>
    </row>
    <row r="127" spans="1:15" ht="43.15" customHeight="1">
      <c r="A127" s="23"/>
      <c r="B127" s="26"/>
      <c r="C127" s="19"/>
      <c r="D127" s="9"/>
      <c r="E127" s="6"/>
      <c r="F127" s="6"/>
      <c r="G127" s="6"/>
      <c r="H127" s="9"/>
      <c r="I127" s="19"/>
      <c r="J127" s="19"/>
      <c r="K127" s="19"/>
      <c r="L127" s="19"/>
      <c r="M127" s="19"/>
      <c r="N127" s="6"/>
      <c r="O127" s="6"/>
    </row>
    <row r="128" spans="1:15" ht="43.15" customHeight="1">
      <c r="A128" s="23"/>
      <c r="B128" s="26"/>
      <c r="C128" s="19"/>
      <c r="D128" s="9"/>
      <c r="E128" s="6"/>
      <c r="F128" s="6"/>
      <c r="G128" s="6"/>
      <c r="H128" s="9"/>
      <c r="I128" s="19"/>
      <c r="J128" s="19"/>
      <c r="K128" s="19"/>
      <c r="L128" s="19"/>
      <c r="M128" s="19"/>
      <c r="N128" s="6"/>
      <c r="O128" s="6"/>
    </row>
    <row r="129" spans="1:15" ht="43.15" customHeight="1">
      <c r="A129" s="23"/>
      <c r="B129" s="26"/>
      <c r="C129" s="19"/>
      <c r="D129" s="9"/>
      <c r="E129" s="6"/>
      <c r="F129" s="6"/>
      <c r="G129" s="6"/>
      <c r="H129" s="9"/>
      <c r="I129" s="19"/>
      <c r="J129" s="19"/>
      <c r="K129" s="19"/>
      <c r="L129" s="19"/>
      <c r="M129" s="19"/>
      <c r="N129" s="6"/>
      <c r="O129" s="6"/>
    </row>
    <row r="130" spans="1:15" ht="43.15" customHeight="1">
      <c r="A130" s="23"/>
      <c r="B130" s="26"/>
      <c r="C130" s="19"/>
      <c r="D130" s="9"/>
      <c r="E130" s="6"/>
      <c r="F130" s="6"/>
      <c r="G130" s="6"/>
      <c r="H130" s="9"/>
      <c r="I130" s="19"/>
      <c r="J130" s="19"/>
      <c r="K130" s="19"/>
      <c r="L130" s="19"/>
      <c r="M130" s="19"/>
      <c r="N130" s="6"/>
      <c r="O130" s="6"/>
    </row>
    <row r="131" spans="1:15" ht="43.15" customHeight="1">
      <c r="A131" s="23"/>
      <c r="B131" s="26"/>
      <c r="C131" s="19"/>
      <c r="D131" s="9"/>
      <c r="E131" s="6"/>
      <c r="F131" s="6"/>
      <c r="G131" s="6"/>
      <c r="H131" s="9"/>
      <c r="I131" s="19"/>
      <c r="J131" s="19"/>
      <c r="K131" s="19"/>
      <c r="L131" s="19"/>
      <c r="M131" s="19"/>
      <c r="N131" s="6"/>
      <c r="O131" s="6"/>
    </row>
    <row r="132" spans="1:15" ht="43.15" customHeight="1">
      <c r="A132" s="23"/>
      <c r="B132" s="26"/>
      <c r="C132" s="19"/>
      <c r="D132" s="9"/>
      <c r="E132" s="6"/>
      <c r="F132" s="6"/>
      <c r="G132" s="6"/>
      <c r="H132" s="9"/>
      <c r="I132" s="19"/>
      <c r="J132" s="19"/>
      <c r="K132" s="19"/>
      <c r="L132" s="19"/>
      <c r="M132" s="19"/>
      <c r="N132" s="6"/>
      <c r="O132" s="6"/>
    </row>
    <row r="133" spans="1:15" ht="43.15" customHeight="1">
      <c r="A133" s="23"/>
      <c r="B133" s="26"/>
      <c r="C133" s="19"/>
      <c r="D133" s="9"/>
      <c r="E133" s="6"/>
      <c r="F133" s="6"/>
      <c r="G133" s="6"/>
      <c r="H133" s="9"/>
      <c r="I133" s="19"/>
      <c r="J133" s="19"/>
      <c r="K133" s="19"/>
      <c r="L133" s="19"/>
      <c r="M133" s="19"/>
      <c r="N133" s="6"/>
      <c r="O133" s="6"/>
    </row>
    <row r="134" spans="1:15" ht="43.15" customHeight="1">
      <c r="A134" s="23"/>
      <c r="B134" s="26"/>
      <c r="C134" s="19"/>
      <c r="D134" s="9"/>
      <c r="E134" s="6"/>
      <c r="F134" s="6"/>
      <c r="G134" s="6"/>
      <c r="H134" s="9"/>
      <c r="I134" s="19"/>
      <c r="J134" s="19"/>
      <c r="K134" s="19"/>
      <c r="L134" s="19"/>
      <c r="M134" s="19"/>
      <c r="N134" s="6"/>
      <c r="O134" s="6"/>
    </row>
    <row r="135" spans="1:15" ht="43.15" customHeight="1">
      <c r="A135" s="23"/>
      <c r="B135" s="26"/>
      <c r="C135" s="19"/>
      <c r="D135" s="9"/>
      <c r="E135" s="6"/>
      <c r="F135" s="6"/>
      <c r="G135" s="6"/>
      <c r="H135" s="9"/>
      <c r="I135" s="19"/>
      <c r="J135" s="19"/>
      <c r="K135" s="19"/>
      <c r="L135" s="19"/>
      <c r="M135" s="19"/>
      <c r="N135" s="6"/>
      <c r="O135" s="6"/>
    </row>
    <row r="136" spans="1:15" ht="43.15" customHeight="1">
      <c r="A136" s="23"/>
      <c r="B136" s="26"/>
      <c r="C136" s="19"/>
      <c r="D136" s="9"/>
      <c r="E136" s="6"/>
      <c r="F136" s="6"/>
      <c r="G136" s="6"/>
      <c r="H136" s="9"/>
      <c r="I136" s="19"/>
      <c r="J136" s="19"/>
      <c r="K136" s="19"/>
      <c r="L136" s="19"/>
      <c r="M136" s="19"/>
      <c r="N136" s="6"/>
      <c r="O136" s="6"/>
    </row>
    <row r="137" spans="1:15" ht="43.15" customHeight="1">
      <c r="A137" s="23"/>
      <c r="B137" s="26"/>
      <c r="C137" s="19"/>
      <c r="D137" s="9"/>
      <c r="E137" s="6"/>
      <c r="F137" s="6"/>
      <c r="G137" s="6"/>
      <c r="H137" s="9"/>
      <c r="I137" s="19"/>
      <c r="J137" s="19"/>
      <c r="K137" s="19"/>
      <c r="L137" s="19"/>
      <c r="M137" s="19"/>
      <c r="N137" s="6"/>
      <c r="O137" s="6"/>
    </row>
    <row r="138" spans="1:15" ht="43.15" customHeight="1">
      <c r="A138" s="23"/>
      <c r="B138" s="26"/>
      <c r="C138" s="19"/>
      <c r="D138" s="9"/>
      <c r="E138" s="6"/>
      <c r="F138" s="6"/>
      <c r="G138" s="6"/>
      <c r="H138" s="9"/>
      <c r="I138" s="19"/>
      <c r="J138" s="19"/>
      <c r="K138" s="19"/>
      <c r="L138" s="19"/>
      <c r="M138" s="19"/>
      <c r="N138" s="6"/>
      <c r="O138" s="6"/>
    </row>
    <row r="139" spans="1:15" ht="43.15" customHeight="1">
      <c r="A139" s="23"/>
      <c r="B139" s="26"/>
      <c r="C139" s="19"/>
      <c r="D139" s="9"/>
      <c r="E139" s="6"/>
      <c r="F139" s="6"/>
      <c r="G139" s="6"/>
      <c r="H139" s="9"/>
      <c r="I139" s="19"/>
      <c r="J139" s="19"/>
      <c r="K139" s="19"/>
      <c r="L139" s="19"/>
      <c r="M139" s="19"/>
      <c r="N139" s="6"/>
      <c r="O139" s="6"/>
    </row>
    <row r="140" spans="1:15" ht="43.15" customHeight="1">
      <c r="A140" s="23"/>
      <c r="B140" s="26"/>
      <c r="C140" s="19"/>
      <c r="D140" s="9"/>
      <c r="E140" s="6"/>
      <c r="F140" s="6"/>
      <c r="G140" s="6"/>
      <c r="H140" s="9"/>
      <c r="I140" s="19"/>
      <c r="J140" s="19"/>
      <c r="K140" s="19"/>
      <c r="L140" s="19"/>
      <c r="M140" s="19"/>
      <c r="N140" s="6"/>
      <c r="O140" s="6"/>
    </row>
    <row r="141" spans="1:15" ht="43.15" customHeight="1">
      <c r="A141" s="23"/>
      <c r="B141" s="26"/>
      <c r="C141" s="19"/>
      <c r="D141" s="9"/>
      <c r="E141" s="6"/>
      <c r="F141" s="6"/>
      <c r="G141" s="6"/>
      <c r="H141" s="9"/>
      <c r="I141" s="19"/>
      <c r="J141" s="19"/>
      <c r="K141" s="19"/>
      <c r="L141" s="19"/>
      <c r="M141" s="19"/>
      <c r="N141" s="6"/>
      <c r="O141" s="6"/>
    </row>
    <row r="142" spans="1:15" ht="43.15" customHeight="1">
      <c r="A142" s="23"/>
      <c r="B142" s="26"/>
      <c r="C142" s="19"/>
      <c r="D142" s="9"/>
      <c r="E142" s="6"/>
      <c r="F142" s="6"/>
      <c r="G142" s="6"/>
      <c r="H142" s="9"/>
      <c r="I142" s="19"/>
      <c r="J142" s="19"/>
      <c r="K142" s="19"/>
      <c r="L142" s="19"/>
      <c r="M142" s="19"/>
      <c r="N142" s="6"/>
      <c r="O142" s="6"/>
    </row>
    <row r="143" spans="1:15" ht="43.15" customHeight="1">
      <c r="A143" s="23"/>
      <c r="B143" s="26"/>
      <c r="C143" s="19"/>
      <c r="D143" s="9"/>
      <c r="E143" s="6"/>
      <c r="F143" s="6"/>
      <c r="G143" s="6"/>
      <c r="H143" s="9"/>
      <c r="I143" s="19"/>
      <c r="J143" s="19"/>
      <c r="K143" s="19"/>
      <c r="L143" s="19"/>
      <c r="M143" s="19"/>
      <c r="N143" s="6"/>
      <c r="O143" s="6"/>
    </row>
    <row r="144" spans="1:15" ht="43.15" customHeight="1">
      <c r="A144" s="23"/>
      <c r="B144" s="26"/>
      <c r="C144" s="19"/>
      <c r="D144" s="9"/>
      <c r="E144" s="6"/>
      <c r="F144" s="6"/>
      <c r="G144" s="6"/>
      <c r="H144" s="9"/>
      <c r="I144" s="19"/>
      <c r="J144" s="19"/>
      <c r="K144" s="19"/>
      <c r="L144" s="19"/>
      <c r="M144" s="19"/>
      <c r="N144" s="6"/>
      <c r="O144" s="6"/>
    </row>
    <row r="145" spans="1:15" ht="43.15" customHeight="1">
      <c r="A145" s="23"/>
      <c r="B145" s="26"/>
      <c r="C145" s="19"/>
      <c r="D145" s="9"/>
      <c r="E145" s="6"/>
      <c r="F145" s="6"/>
      <c r="G145" s="6"/>
      <c r="H145" s="9"/>
      <c r="I145" s="19"/>
      <c r="J145" s="19"/>
      <c r="K145" s="19"/>
      <c r="L145" s="19"/>
      <c r="M145" s="19"/>
      <c r="N145" s="6"/>
      <c r="O145" s="6"/>
    </row>
    <row r="146" spans="1:15" ht="43.15" customHeight="1">
      <c r="A146" s="23"/>
      <c r="B146" s="26"/>
      <c r="C146" s="19"/>
      <c r="D146" s="9"/>
      <c r="E146" s="6"/>
      <c r="F146" s="6"/>
      <c r="G146" s="6"/>
      <c r="H146" s="9"/>
      <c r="I146" s="19"/>
      <c r="J146" s="19"/>
      <c r="K146" s="19"/>
      <c r="L146" s="19"/>
      <c r="M146" s="19"/>
      <c r="N146" s="6"/>
      <c r="O146" s="6"/>
    </row>
    <row r="147" spans="1:15" ht="43.15" customHeight="1">
      <c r="A147" s="23"/>
      <c r="B147" s="26"/>
      <c r="C147" s="19"/>
      <c r="D147" s="9"/>
      <c r="E147" s="6"/>
      <c r="F147" s="6"/>
      <c r="G147" s="6"/>
      <c r="H147" s="9"/>
      <c r="I147" s="19"/>
      <c r="J147" s="19"/>
      <c r="K147" s="19"/>
      <c r="L147" s="19"/>
      <c r="M147" s="19"/>
      <c r="N147" s="6"/>
      <c r="O147" s="6"/>
    </row>
    <row r="148" spans="1:15" ht="43.15" customHeight="1">
      <c r="A148" s="23"/>
      <c r="B148" s="26"/>
      <c r="C148" s="19"/>
      <c r="D148" s="9"/>
      <c r="E148" s="6"/>
      <c r="F148" s="6"/>
      <c r="G148" s="6"/>
      <c r="H148" s="9"/>
      <c r="I148" s="19"/>
      <c r="J148" s="19"/>
      <c r="K148" s="19"/>
      <c r="L148" s="19"/>
      <c r="M148" s="19"/>
      <c r="N148" s="6"/>
      <c r="O148" s="6"/>
    </row>
    <row r="149" spans="1:15" ht="43.15" customHeight="1">
      <c r="A149" s="23"/>
      <c r="B149" s="26"/>
      <c r="C149" s="19"/>
      <c r="D149" s="9"/>
      <c r="E149" s="6"/>
      <c r="F149" s="6"/>
      <c r="G149" s="6"/>
      <c r="H149" s="9"/>
      <c r="I149" s="19"/>
      <c r="J149" s="19"/>
      <c r="K149" s="19"/>
      <c r="L149" s="19"/>
      <c r="M149" s="19"/>
      <c r="N149" s="6"/>
      <c r="O149" s="6"/>
    </row>
    <row r="150" spans="1:15" ht="43.15" customHeight="1">
      <c r="A150" s="23"/>
      <c r="B150" s="26"/>
      <c r="C150" s="19"/>
      <c r="D150" s="9"/>
      <c r="E150" s="6"/>
      <c r="F150" s="6"/>
      <c r="G150" s="6"/>
      <c r="H150" s="9"/>
      <c r="I150" s="19"/>
      <c r="J150" s="19"/>
      <c r="K150" s="19"/>
      <c r="L150" s="19"/>
      <c r="M150" s="19"/>
      <c r="N150" s="6"/>
      <c r="O150" s="6"/>
    </row>
    <row r="151" spans="1:15" ht="43.15" customHeight="1">
      <c r="A151" s="23"/>
      <c r="B151" s="26"/>
      <c r="C151" s="19"/>
      <c r="D151" s="9"/>
      <c r="E151" s="6"/>
      <c r="F151" s="6"/>
      <c r="G151" s="6"/>
      <c r="H151" s="9"/>
      <c r="I151" s="19"/>
      <c r="J151" s="19"/>
      <c r="K151" s="19"/>
      <c r="L151" s="19"/>
      <c r="M151" s="19"/>
      <c r="N151" s="6"/>
      <c r="O151" s="6"/>
    </row>
    <row r="152" spans="1:15" ht="43.15" customHeight="1">
      <c r="A152" s="23"/>
      <c r="B152" s="26"/>
      <c r="C152" s="19"/>
      <c r="D152" s="9"/>
      <c r="E152" s="6"/>
      <c r="F152" s="6"/>
      <c r="G152" s="6"/>
      <c r="H152" s="9"/>
      <c r="I152" s="19"/>
      <c r="J152" s="19"/>
      <c r="K152" s="19"/>
      <c r="L152" s="19"/>
      <c r="M152" s="19"/>
      <c r="N152" s="6"/>
      <c r="O152" s="6"/>
    </row>
    <row r="153" spans="1:15" ht="43.15" customHeight="1">
      <c r="A153" s="23"/>
      <c r="B153" s="26"/>
      <c r="C153" s="19"/>
      <c r="D153" s="9"/>
      <c r="E153" s="6"/>
      <c r="F153" s="6"/>
      <c r="G153" s="6"/>
      <c r="H153" s="9"/>
      <c r="I153" s="19"/>
      <c r="J153" s="19"/>
      <c r="K153" s="19"/>
      <c r="L153" s="19"/>
      <c r="M153" s="19"/>
      <c r="N153" s="6"/>
      <c r="O153" s="6"/>
    </row>
    <row r="154" spans="1:15" ht="43.15" customHeight="1">
      <c r="A154" s="23"/>
      <c r="B154" s="26"/>
      <c r="C154" s="19"/>
      <c r="D154" s="9"/>
      <c r="E154" s="6"/>
      <c r="F154" s="6"/>
      <c r="G154" s="6"/>
      <c r="H154" s="6"/>
      <c r="I154" s="19"/>
      <c r="J154" s="19"/>
      <c r="K154" s="19"/>
      <c r="L154" s="19"/>
      <c r="M154" s="19"/>
      <c r="N154" s="6"/>
      <c r="O154" s="6"/>
    </row>
    <row r="155" spans="1:15" ht="43.15" customHeight="1">
      <c r="A155" s="23"/>
      <c r="B155" s="26"/>
      <c r="C155" s="19"/>
      <c r="D155" s="9"/>
      <c r="E155" s="6"/>
      <c r="F155" s="6"/>
      <c r="G155" s="6"/>
      <c r="H155" s="6"/>
      <c r="I155" s="19"/>
      <c r="J155" s="19"/>
      <c r="K155" s="19"/>
      <c r="L155" s="19"/>
      <c r="M155" s="19"/>
      <c r="N155" s="6"/>
      <c r="O155" s="6"/>
    </row>
    <row r="156" spans="1:15" ht="43.15" customHeight="1">
      <c r="A156" s="23"/>
      <c r="B156" s="26"/>
      <c r="C156" s="19"/>
      <c r="D156" s="9"/>
      <c r="E156" s="6"/>
      <c r="F156" s="6"/>
      <c r="G156" s="6"/>
      <c r="H156" s="6"/>
      <c r="I156" s="19"/>
      <c r="J156" s="19"/>
      <c r="K156" s="19"/>
      <c r="L156" s="19"/>
      <c r="M156" s="19"/>
      <c r="N156" s="6"/>
      <c r="O156" s="6"/>
    </row>
    <row r="157" spans="1:15" ht="43.15" customHeight="1">
      <c r="A157" s="23"/>
      <c r="B157" s="26"/>
      <c r="C157" s="19"/>
      <c r="D157" s="9"/>
      <c r="E157" s="6"/>
      <c r="F157" s="6"/>
      <c r="G157" s="6"/>
      <c r="H157" s="6"/>
      <c r="I157" s="19"/>
      <c r="J157" s="19"/>
      <c r="K157" s="19"/>
      <c r="L157" s="19"/>
      <c r="M157" s="19"/>
      <c r="N157" s="6"/>
      <c r="O157" s="6"/>
    </row>
    <row r="158" spans="1:15" ht="43.15" customHeight="1">
      <c r="A158" s="23"/>
      <c r="B158" s="26"/>
      <c r="C158" s="19"/>
      <c r="D158" s="9"/>
      <c r="E158" s="6"/>
      <c r="F158" s="6"/>
      <c r="G158" s="6"/>
      <c r="H158" s="6"/>
      <c r="I158" s="19"/>
      <c r="J158" s="19"/>
      <c r="K158" s="19"/>
      <c r="L158" s="19"/>
      <c r="M158" s="19"/>
      <c r="N158" s="6"/>
      <c r="O158" s="6"/>
    </row>
    <row r="159" spans="1:15" ht="43.15" customHeight="1">
      <c r="A159" s="23"/>
      <c r="B159" s="26"/>
      <c r="C159" s="19"/>
      <c r="D159" s="9"/>
      <c r="E159" s="6"/>
      <c r="F159" s="6"/>
      <c r="G159" s="6"/>
      <c r="H159" s="6"/>
      <c r="I159" s="19"/>
      <c r="J159" s="19"/>
      <c r="K159" s="19"/>
      <c r="L159" s="19"/>
      <c r="M159" s="19"/>
      <c r="N159" s="6"/>
      <c r="O159" s="6"/>
    </row>
    <row r="160" spans="1:15" ht="43.15" customHeight="1">
      <c r="A160" s="23"/>
      <c r="B160" s="26"/>
      <c r="C160" s="19"/>
      <c r="D160" s="9"/>
      <c r="E160" s="6"/>
      <c r="F160" s="6"/>
      <c r="G160" s="6"/>
      <c r="H160" s="6"/>
      <c r="I160" s="19"/>
      <c r="J160" s="19"/>
      <c r="K160" s="19"/>
      <c r="L160" s="19"/>
      <c r="M160" s="19"/>
      <c r="N160" s="6"/>
      <c r="O160" s="6"/>
    </row>
    <row r="161" spans="1:15" ht="43.15" customHeight="1">
      <c r="A161" s="23"/>
      <c r="B161" s="26"/>
      <c r="C161" s="19"/>
      <c r="D161" s="9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15" customHeight="1">
      <c r="A162" s="23"/>
      <c r="B162" s="26"/>
      <c r="C162" s="19"/>
      <c r="D162" s="9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15" customHeight="1">
      <c r="A163" s="23"/>
      <c r="B163" s="26"/>
      <c r="C163" s="19"/>
      <c r="D163" s="9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15" customHeight="1">
      <c r="A164" s="23"/>
      <c r="B164" s="26"/>
      <c r="C164" s="19"/>
      <c r="D164" s="9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15" customHeight="1">
      <c r="A165" s="23"/>
      <c r="B165" s="26"/>
      <c r="C165" s="19"/>
      <c r="D165" s="9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15" customHeight="1">
      <c r="A166" s="23"/>
      <c r="B166" s="26"/>
      <c r="C166" s="19"/>
      <c r="D166" s="9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15" customHeight="1">
      <c r="A167" s="23"/>
      <c r="B167" s="26"/>
      <c r="C167" s="19"/>
      <c r="D167" s="9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15" customHeight="1">
      <c r="A168" s="23"/>
      <c r="B168" s="26"/>
      <c r="C168" s="19"/>
      <c r="D168" s="9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15" customHeight="1">
      <c r="A169" s="23"/>
      <c r="B169" s="26"/>
      <c r="C169" s="19"/>
      <c r="D169" s="9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15" customHeight="1">
      <c r="A170" s="23"/>
      <c r="B170" s="26"/>
      <c r="C170" s="19"/>
      <c r="D170" s="9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15" customHeight="1">
      <c r="A171" s="23"/>
      <c r="B171" s="26"/>
      <c r="C171" s="19"/>
      <c r="D171" s="9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15" customHeight="1">
      <c r="A172" s="23"/>
      <c r="B172" s="26"/>
      <c r="C172" s="19"/>
      <c r="D172" s="9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15" customHeight="1">
      <c r="A173" s="23"/>
      <c r="B173" s="26"/>
      <c r="C173" s="19"/>
      <c r="D173" s="9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15" customHeight="1">
      <c r="A174" s="23"/>
      <c r="B174" s="26"/>
      <c r="C174" s="19"/>
      <c r="D174" s="9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15" customHeight="1">
      <c r="A175" s="23"/>
      <c r="B175" s="26"/>
      <c r="C175" s="19"/>
      <c r="D175" s="9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15" customHeight="1">
      <c r="A176" s="23"/>
      <c r="B176" s="26"/>
      <c r="C176" s="19"/>
      <c r="D176" s="9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15" customHeight="1">
      <c r="A177" s="23"/>
      <c r="B177" s="26"/>
      <c r="C177" s="19"/>
      <c r="D177" s="9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15" customHeight="1">
      <c r="A178" s="23"/>
      <c r="B178" s="26"/>
      <c r="C178" s="19"/>
      <c r="D178" s="9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15" customHeight="1">
      <c r="A179" s="23"/>
      <c r="B179" s="26"/>
      <c r="C179" s="19"/>
      <c r="D179" s="9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15" customHeight="1">
      <c r="A180" s="23"/>
      <c r="B180" s="26"/>
      <c r="C180" s="19"/>
      <c r="D180" s="9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15" customHeight="1">
      <c r="A181" s="23"/>
      <c r="B181" s="26"/>
      <c r="C181" s="19"/>
      <c r="D181" s="9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15" customHeight="1">
      <c r="A182" s="23"/>
      <c r="B182" s="26"/>
      <c r="C182" s="19"/>
      <c r="D182" s="9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15" customHeight="1">
      <c r="A183" s="23"/>
      <c r="B183" s="26"/>
      <c r="C183" s="19"/>
      <c r="D183" s="9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15" customHeight="1">
      <c r="A184" s="23"/>
      <c r="B184" s="26"/>
      <c r="C184" s="19"/>
      <c r="D184" s="9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15" customHeight="1">
      <c r="A185" s="23"/>
      <c r="B185" s="26"/>
      <c r="C185" s="19"/>
      <c r="D185" s="9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15" customHeight="1">
      <c r="A186" s="23"/>
      <c r="B186" s="26"/>
      <c r="C186" s="19"/>
      <c r="D186" s="9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15" customHeight="1">
      <c r="A187" s="23"/>
      <c r="B187" s="26"/>
      <c r="C187" s="19"/>
      <c r="D187" s="9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15" customHeight="1">
      <c r="A188" s="23"/>
      <c r="B188" s="26"/>
      <c r="C188" s="19"/>
      <c r="D188" s="9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15" customHeight="1">
      <c r="A189" s="23"/>
      <c r="B189" s="26"/>
      <c r="C189" s="19"/>
      <c r="D189" s="9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15" customHeight="1">
      <c r="A190" s="23"/>
      <c r="B190" s="26"/>
      <c r="C190" s="19"/>
      <c r="D190" s="9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15" customHeight="1">
      <c r="A191" s="23"/>
      <c r="B191" s="26"/>
      <c r="C191" s="19"/>
      <c r="D191" s="9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15" customHeight="1">
      <c r="A192" s="23"/>
      <c r="B192" s="26"/>
      <c r="C192" s="19"/>
      <c r="D192" s="9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15" customHeight="1">
      <c r="A193" s="23"/>
      <c r="B193" s="26"/>
      <c r="C193" s="19"/>
      <c r="D193" s="9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15" customHeight="1">
      <c r="A194" s="23"/>
      <c r="B194" s="26"/>
      <c r="C194" s="19"/>
      <c r="D194" s="9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15" customHeight="1">
      <c r="A195" s="23"/>
      <c r="B195" s="26"/>
      <c r="C195" s="19"/>
      <c r="D195" s="9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15" customHeight="1">
      <c r="A196" s="23"/>
      <c r="B196" s="26"/>
      <c r="C196" s="19"/>
      <c r="D196" s="9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15" customHeight="1">
      <c r="A197" s="23"/>
      <c r="B197" s="26"/>
      <c r="C197" s="19"/>
      <c r="D197" s="9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15" customHeight="1">
      <c r="A198" s="23"/>
      <c r="B198" s="26"/>
      <c r="C198" s="19"/>
      <c r="D198" s="9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15" customHeight="1">
      <c r="A199" s="23"/>
      <c r="B199" s="26"/>
      <c r="C199" s="19"/>
      <c r="D199" s="9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15" customHeight="1">
      <c r="A200" s="23"/>
      <c r="B200" s="26"/>
      <c r="C200" s="19"/>
      <c r="D200" s="9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15" customHeight="1">
      <c r="A201" s="23"/>
      <c r="B201" s="26"/>
      <c r="C201" s="19"/>
      <c r="D201" s="9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15" customHeight="1">
      <c r="A202" s="23"/>
      <c r="B202" s="26"/>
      <c r="C202" s="19"/>
      <c r="D202" s="9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15" customHeight="1">
      <c r="A203" s="23"/>
      <c r="B203" s="26"/>
      <c r="C203" s="19"/>
      <c r="D203" s="9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15" customHeight="1">
      <c r="A204" s="23"/>
      <c r="B204" s="26"/>
      <c r="C204" s="19"/>
      <c r="D204" s="9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15" customHeight="1">
      <c r="A205" s="23"/>
      <c r="B205" s="26"/>
      <c r="C205" s="19"/>
      <c r="D205" s="9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15" customHeight="1">
      <c r="A206" s="23"/>
      <c r="B206" s="26"/>
      <c r="C206" s="19"/>
      <c r="D206" s="9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15" customHeight="1">
      <c r="A207" s="23"/>
      <c r="B207" s="26"/>
      <c r="C207" s="19"/>
      <c r="D207" s="9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15" customHeight="1">
      <c r="A208" s="23"/>
      <c r="B208" s="26"/>
      <c r="C208" s="19"/>
      <c r="D208" s="9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15" customHeight="1">
      <c r="A209" s="23"/>
      <c r="B209" s="26"/>
      <c r="C209" s="19"/>
      <c r="D209" s="9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15" customHeight="1">
      <c r="A210" s="23"/>
      <c r="B210" s="26"/>
      <c r="C210" s="19"/>
      <c r="D210" s="9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15" customHeight="1">
      <c r="A211" s="23"/>
      <c r="B211" s="26"/>
      <c r="C211" s="19"/>
      <c r="D211" s="9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15" customHeight="1">
      <c r="A212" s="23"/>
      <c r="B212" s="26"/>
      <c r="C212" s="19"/>
      <c r="D212" s="9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15" customHeight="1">
      <c r="A213" s="23"/>
      <c r="B213" s="26"/>
      <c r="C213" s="19"/>
      <c r="D213" s="9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15" customHeight="1">
      <c r="A214" s="23"/>
      <c r="B214" s="26"/>
      <c r="C214" s="19"/>
      <c r="D214" s="9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15" customHeight="1">
      <c r="A215" s="23"/>
      <c r="B215" s="26"/>
      <c r="C215" s="19"/>
      <c r="D215" s="9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15" customHeight="1">
      <c r="A216" s="23"/>
      <c r="B216" s="26"/>
      <c r="C216" s="19"/>
      <c r="D216" s="9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15" customHeight="1">
      <c r="A217" s="23"/>
      <c r="B217" s="26"/>
      <c r="C217" s="19"/>
      <c r="D217" s="9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15" customHeight="1">
      <c r="A218" s="23"/>
      <c r="B218" s="26"/>
      <c r="C218" s="19"/>
      <c r="D218" s="9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15" customHeight="1">
      <c r="A219" s="23"/>
      <c r="B219" s="26"/>
      <c r="C219" s="19"/>
      <c r="D219" s="9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15" customHeight="1">
      <c r="A220" s="23"/>
      <c r="B220" s="26"/>
      <c r="C220" s="19"/>
      <c r="D220" s="9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15" customHeight="1">
      <c r="A221" s="23"/>
      <c r="B221" s="26"/>
      <c r="C221" s="19"/>
      <c r="D221" s="9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15" customHeight="1">
      <c r="A222" s="23"/>
      <c r="B222" s="26"/>
      <c r="C222" s="19"/>
      <c r="D222" s="9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15" customHeight="1">
      <c r="A223" s="23"/>
      <c r="B223" s="26"/>
      <c r="C223" s="19"/>
      <c r="D223" s="9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15" customHeight="1">
      <c r="A224" s="23"/>
      <c r="B224" s="26"/>
      <c r="C224" s="19"/>
      <c r="D224" s="9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15" customHeight="1">
      <c r="A225" s="23"/>
      <c r="B225" s="26"/>
      <c r="C225" s="19"/>
      <c r="D225" s="9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15" customHeight="1">
      <c r="A226" s="23"/>
      <c r="B226" s="26"/>
      <c r="C226" s="19"/>
      <c r="D226" s="9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15" customHeight="1">
      <c r="A227" s="23"/>
      <c r="B227" s="26"/>
      <c r="C227" s="19"/>
      <c r="D227" s="9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15" customHeight="1">
      <c r="A228" s="23"/>
      <c r="B228" s="26"/>
      <c r="C228" s="19"/>
      <c r="D228" s="9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15" customHeight="1">
      <c r="A229" s="23"/>
      <c r="B229" s="26"/>
      <c r="C229" s="19"/>
      <c r="D229" s="9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15" customHeight="1">
      <c r="A230" s="23"/>
      <c r="B230" s="26"/>
      <c r="C230" s="19"/>
      <c r="D230" s="9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15" customHeight="1">
      <c r="A231" s="23"/>
      <c r="B231" s="26"/>
      <c r="C231" s="19"/>
      <c r="D231" s="9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15" customHeight="1">
      <c r="A232" s="23"/>
      <c r="B232" s="26"/>
      <c r="C232" s="19"/>
      <c r="D232" s="9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15" customHeight="1">
      <c r="A233" s="23"/>
      <c r="B233" s="26"/>
      <c r="C233" s="19"/>
      <c r="D233" s="9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15" customHeight="1">
      <c r="A234" s="23"/>
      <c r="B234" s="26"/>
      <c r="C234" s="19"/>
      <c r="D234" s="9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15" customHeight="1">
      <c r="A235" s="23"/>
      <c r="B235" s="26"/>
      <c r="C235" s="19"/>
      <c r="D235" s="9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15" customHeight="1">
      <c r="A236" s="23"/>
      <c r="B236" s="26"/>
      <c r="C236" s="19"/>
      <c r="D236" s="9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15" customHeight="1">
      <c r="A237" s="23"/>
      <c r="B237" s="26"/>
      <c r="C237" s="19"/>
      <c r="D237" s="9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15" customHeight="1">
      <c r="A238" s="23"/>
      <c r="B238" s="26"/>
      <c r="C238" s="19"/>
      <c r="D238" s="9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15" customHeight="1">
      <c r="A239" s="23"/>
      <c r="B239" s="26"/>
      <c r="C239" s="19"/>
      <c r="D239" s="9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15" customHeight="1">
      <c r="A240" s="23"/>
      <c r="B240" s="26"/>
      <c r="C240" s="19"/>
      <c r="D240" s="9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15" customHeight="1">
      <c r="A241" s="23"/>
      <c r="B241" s="26"/>
      <c r="C241" s="19"/>
      <c r="D241" s="9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15" customHeight="1">
      <c r="A242" s="23"/>
      <c r="B242" s="26"/>
      <c r="C242" s="19"/>
      <c r="D242" s="9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15" customHeight="1">
      <c r="A243" s="23"/>
      <c r="B243" s="26"/>
      <c r="C243" s="19"/>
      <c r="D243" s="9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15" customHeight="1">
      <c r="A244" s="23"/>
      <c r="B244" s="26"/>
      <c r="C244" s="19"/>
      <c r="D244" s="9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15" customHeight="1">
      <c r="A245" s="23"/>
      <c r="B245" s="26"/>
      <c r="C245" s="19"/>
      <c r="D245" s="9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15" customHeight="1">
      <c r="A246" s="23"/>
      <c r="B246" s="26"/>
      <c r="C246" s="19"/>
      <c r="D246" s="9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15" customHeight="1">
      <c r="A247" s="23"/>
      <c r="B247" s="26"/>
      <c r="C247" s="19"/>
      <c r="D247" s="9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15" customHeight="1">
      <c r="A248" s="23"/>
      <c r="B248" s="26"/>
      <c r="C248" s="19"/>
      <c r="D248" s="9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15" customHeight="1">
      <c r="A249" s="23"/>
      <c r="B249" s="26"/>
      <c r="C249" s="19"/>
      <c r="D249" s="9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15" customHeight="1">
      <c r="A250" s="23"/>
      <c r="B250" s="26"/>
      <c r="C250" s="19"/>
      <c r="D250" s="9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15" customHeight="1">
      <c r="A251" s="23"/>
      <c r="B251" s="26"/>
      <c r="C251" s="19"/>
      <c r="D251" s="9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15" customHeight="1">
      <c r="A252" s="23"/>
      <c r="B252" s="26"/>
      <c r="C252" s="19"/>
      <c r="D252" s="9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15" customHeight="1">
      <c r="A253" s="23"/>
      <c r="B253" s="26"/>
      <c r="C253" s="19"/>
      <c r="D253" s="9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15" customHeight="1">
      <c r="A254" s="23"/>
      <c r="B254" s="26"/>
      <c r="C254" s="19"/>
      <c r="D254" s="9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15" customHeight="1">
      <c r="A255" s="23"/>
      <c r="B255" s="26"/>
      <c r="C255" s="19"/>
      <c r="D255" s="9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15" customHeight="1">
      <c r="A256" s="23"/>
      <c r="B256" s="26"/>
      <c r="C256" s="19"/>
      <c r="D256" s="9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15" customHeight="1">
      <c r="A257" s="23"/>
      <c r="B257" s="26"/>
      <c r="C257" s="19"/>
      <c r="D257" s="9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15" customHeight="1">
      <c r="A258" s="23"/>
      <c r="B258" s="26"/>
      <c r="C258" s="19"/>
      <c r="D258" s="9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15" customHeight="1">
      <c r="A259" s="23"/>
      <c r="B259" s="26"/>
      <c r="C259" s="19"/>
      <c r="D259" s="9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15" customHeight="1">
      <c r="A260" s="23"/>
      <c r="B260" s="26"/>
      <c r="C260" s="19"/>
      <c r="D260" s="9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15" customHeight="1">
      <c r="A261" s="23"/>
      <c r="B261" s="26"/>
      <c r="C261" s="19"/>
      <c r="D261" s="9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15" customHeight="1">
      <c r="A262" s="23"/>
      <c r="B262" s="26"/>
      <c r="C262" s="19"/>
      <c r="D262" s="9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15" customHeight="1">
      <c r="A263" s="23"/>
      <c r="B263" s="26"/>
      <c r="C263" s="19"/>
      <c r="D263" s="9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15" customHeight="1">
      <c r="A264" s="23"/>
      <c r="B264" s="26"/>
      <c r="C264" s="19"/>
      <c r="D264" s="9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15" customHeight="1">
      <c r="A265" s="23"/>
      <c r="B265" s="26"/>
      <c r="C265" s="19"/>
      <c r="D265" s="9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15" customHeight="1">
      <c r="A266" s="23"/>
      <c r="B266" s="26"/>
      <c r="C266" s="19"/>
      <c r="D266" s="9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15" customHeight="1">
      <c r="A267" s="23"/>
      <c r="B267" s="26"/>
      <c r="C267" s="19"/>
      <c r="D267" s="9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15" customHeight="1">
      <c r="A268" s="23"/>
      <c r="B268" s="26"/>
      <c r="C268" s="19"/>
      <c r="D268" s="9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15" customHeight="1">
      <c r="A269" s="23"/>
      <c r="B269" s="26"/>
      <c r="C269" s="19"/>
      <c r="D269" s="9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15" customHeight="1">
      <c r="A270" s="23"/>
      <c r="B270" s="26"/>
      <c r="C270" s="19"/>
      <c r="D270" s="9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15" customHeight="1">
      <c r="A271" s="23"/>
      <c r="B271" s="26"/>
      <c r="C271" s="19"/>
      <c r="D271" s="9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15" customHeight="1">
      <c r="A272" s="23"/>
      <c r="B272" s="26"/>
      <c r="C272" s="19"/>
      <c r="D272" s="9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15" customHeight="1">
      <c r="A273" s="23"/>
      <c r="B273" s="26"/>
      <c r="C273" s="19"/>
      <c r="D273" s="9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15" customHeight="1">
      <c r="A274" s="23"/>
      <c r="B274" s="26"/>
      <c r="C274" s="19"/>
      <c r="D274" s="9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15" customHeight="1">
      <c r="A275" s="23"/>
      <c r="B275" s="26"/>
      <c r="C275" s="19"/>
      <c r="D275" s="9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15" customHeight="1">
      <c r="A276" s="23"/>
      <c r="B276" s="26"/>
      <c r="C276" s="19"/>
      <c r="D276" s="9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15" customHeight="1">
      <c r="A277" s="23"/>
      <c r="B277" s="26"/>
      <c r="C277" s="19"/>
      <c r="D277" s="9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15" customHeight="1">
      <c r="A278" s="23"/>
      <c r="B278" s="26"/>
      <c r="C278" s="19"/>
      <c r="D278" s="9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15" customHeight="1">
      <c r="A279" s="23"/>
      <c r="B279" s="26"/>
      <c r="C279" s="19"/>
      <c r="D279" s="9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15" customHeight="1">
      <c r="A280" s="23"/>
      <c r="B280" s="26"/>
      <c r="C280" s="19"/>
      <c r="D280" s="9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15" customHeight="1">
      <c r="A281" s="23"/>
      <c r="B281" s="26"/>
      <c r="C281" s="19"/>
      <c r="D281" s="9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15" customHeight="1">
      <c r="A282" s="23"/>
      <c r="B282" s="26"/>
      <c r="C282" s="19"/>
      <c r="D282" s="9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15" customHeight="1">
      <c r="A283" s="23"/>
      <c r="B283" s="26"/>
      <c r="C283" s="19"/>
      <c r="D283" s="9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15" customHeight="1">
      <c r="A284" s="23"/>
      <c r="B284" s="26"/>
      <c r="C284" s="19"/>
      <c r="D284" s="9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15" customHeight="1">
      <c r="A285" s="23"/>
      <c r="B285" s="26"/>
      <c r="C285" s="19"/>
      <c r="D285" s="9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15" customHeight="1">
      <c r="A286" s="23"/>
      <c r="B286" s="26"/>
      <c r="C286" s="19"/>
      <c r="D286" s="9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15" customHeight="1">
      <c r="A287" s="23"/>
      <c r="B287" s="26"/>
      <c r="C287" s="19"/>
      <c r="D287" s="9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15" customHeight="1">
      <c r="A288" s="23"/>
      <c r="B288" s="26"/>
      <c r="C288" s="19"/>
      <c r="D288" s="9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15" customHeight="1">
      <c r="A289" s="23"/>
      <c r="B289" s="26"/>
      <c r="C289" s="19"/>
      <c r="D289" s="9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15" customHeight="1">
      <c r="A290" s="23"/>
      <c r="B290" s="26"/>
      <c r="C290" s="19"/>
      <c r="D290" s="19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15" customHeight="1">
      <c r="A291" s="23"/>
      <c r="B291" s="26"/>
      <c r="C291" s="19"/>
      <c r="D291" s="19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15" customHeight="1">
      <c r="A292" s="23"/>
      <c r="B292" s="26"/>
      <c r="C292" s="19"/>
      <c r="D292" s="19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15" customHeight="1">
      <c r="A293" s="23"/>
      <c r="B293" s="26"/>
      <c r="C293" s="19"/>
      <c r="D293" s="19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</sheetData>
  <sheetProtection formatCells="0" insertRows="0"/>
  <mergeCells count="21">
    <mergeCell ref="A17:O17"/>
    <mergeCell ref="A31:O31"/>
    <mergeCell ref="A1:J6"/>
    <mergeCell ref="A7:A9"/>
    <mergeCell ref="B7:B9"/>
    <mergeCell ref="C7:D9"/>
    <mergeCell ref="E7:F9"/>
    <mergeCell ref="G7:G9"/>
    <mergeCell ref="H7:J9"/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</mergeCells>
  <conditionalFormatting sqref="A32:A994 G32:N994 A1:A16 D1:E16 G1:N16 A18:A30 D18:E30 G18:N30 D32:E34 D37:E994">
    <cfRule type="expression" dxfId="35" priority="14">
      <formula>$C1="Option"</formula>
    </cfRule>
  </conditionalFormatting>
  <conditionalFormatting sqref="A35:C36 E35:N36">
    <cfRule type="expression" dxfId="34" priority="8">
      <formula>$F35="Modification"</formula>
    </cfRule>
    <cfRule type="expression" dxfId="33" priority="9">
      <formula>$F35="Création"</formula>
    </cfRule>
  </conditionalFormatting>
  <conditionalFormatting sqref="A1:O10 A11:H11 J11:O14 A12:F12 A13:H13 A14:F14 A15:O16 A17 A18:O30 A31 A32:N34 O32:O36 A37:O992">
    <cfRule type="expression" dxfId="32" priority="18">
      <formula>$F1="Modification"</formula>
    </cfRule>
    <cfRule type="expression" dxfId="31" priority="19">
      <formula>$F1="Création"</formula>
    </cfRule>
  </conditionalFormatting>
  <conditionalFormatting sqref="A1:O10 J11:O14 A15:O16 A18:O30 A32:N34 A37:O992 A11:H11 A12:F12 A13:H13 A14:F14 A17 A31 O32:O36">
    <cfRule type="expression" dxfId="30" priority="17">
      <formula>$F1="Fermeture"</formula>
    </cfRule>
  </conditionalFormatting>
  <conditionalFormatting sqref="D35">
    <cfRule type="expression" dxfId="29" priority="1">
      <formula>$C35="Option"</formula>
    </cfRule>
    <cfRule type="expression" dxfId="28" priority="2">
      <formula>$F35="Fermeture"</formula>
    </cfRule>
    <cfRule type="expression" dxfId="27" priority="3">
      <formula>$F35="Modification"</formula>
    </cfRule>
    <cfRule type="expression" dxfId="26" priority="4">
      <formula>$F35="Création"</formula>
    </cfRule>
  </conditionalFormatting>
  <conditionalFormatting sqref="D36">
    <cfRule type="expression" dxfId="25" priority="10">
      <formula>$C35="Option"</formula>
    </cfRule>
    <cfRule type="expression" dxfId="24" priority="11">
      <formula>$F35="Modification"</formula>
    </cfRule>
    <cfRule type="expression" dxfId="23" priority="12">
      <formula>$F35="Création"</formula>
    </cfRule>
    <cfRule type="expression" dxfId="22" priority="13">
      <formula>$F35="Fermeture"</formula>
    </cfRule>
  </conditionalFormatting>
  <conditionalFormatting sqref="E35:E36">
    <cfRule type="expression" dxfId="21" priority="5">
      <formula>$C35="Option"</formula>
    </cfRule>
  </conditionalFormatting>
  <conditionalFormatting sqref="E35:N36 A35:C36">
    <cfRule type="expression" dxfId="20" priority="7">
      <formula>$F35="Fermeture"</formula>
    </cfRule>
  </conditionalFormatting>
  <conditionalFormatting sqref="N1:N16 N18:N30 N32:N992">
    <cfRule type="expression" dxfId="19" priority="16">
      <formula>$M1="Porteuse"</formula>
    </cfRule>
  </conditionalFormatting>
  <dataValidations count="6">
    <dataValidation type="list" allowBlank="1" showInputMessage="1" showErrorMessage="1" sqref="E18:E30 E32:E293" xr:uid="{DC9B46A2-E804-4EED-818B-D7D40B1A71FA}">
      <formula1>List_Type</formula1>
    </dataValidation>
    <dataValidation type="list" allowBlank="1" showInputMessage="1" showErrorMessage="1" sqref="F18:F30 F32:F293" xr:uid="{9C990732-5DFE-425A-AE30-7A7E3B362F21}">
      <formula1>List_Statut</formula1>
    </dataValidation>
    <dataValidation type="list" allowBlank="1" showInputMessage="1" showErrorMessage="1" sqref="C18:C30 C32:C293" xr:uid="{CE4B2134-92CD-4F6F-8FD1-74117C8E91D4}">
      <formula1>"UE, ECUE, BLOC, OPTION, Parcours Pédagogique"</formula1>
    </dataValidation>
    <dataValidation type="list" allowBlank="1" showInputMessage="1" showErrorMessage="1" sqref="H18:H30 H32:H293" xr:uid="{5CD096CD-45A2-41E9-93E5-C56F3DF40991}">
      <formula1>List_CNU</formula1>
    </dataValidation>
    <dataValidation type="list" allowBlank="1" showInputMessage="1" showErrorMessage="1" sqref="M18:M30 M32:M293" xr:uid="{EE97A668-1F07-4948-84D5-987E33FD6B12}">
      <formula1>List_Mutualisation</formula1>
    </dataValidation>
    <dataValidation type="list" allowBlank="1" showInputMessage="1" showErrorMessage="1" sqref="L18:L30 L32:L293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293"/>
  <sheetViews>
    <sheetView tabSelected="1" topLeftCell="A18" zoomScale="70" zoomScaleNormal="70" workbookViewId="0">
      <selection activeCell="I38" sqref="I38"/>
    </sheetView>
  </sheetViews>
  <sheetFormatPr defaultColWidth="11.42578125" defaultRowHeight="15"/>
  <cols>
    <col min="1" max="1" width="64" style="13" customWidth="1"/>
    <col min="2" max="2" width="19.42578125" style="13" customWidth="1"/>
    <col min="3" max="3" width="15.5703125" style="17" hidden="1" customWidth="1"/>
    <col min="4" max="4" width="20.85546875" style="13" customWidth="1"/>
    <col min="5" max="5" width="15.5703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5703125" style="13" customWidth="1"/>
    <col min="18" max="18" width="17.28515625" style="13" customWidth="1"/>
    <col min="19" max="19" width="51.28515625" style="13" customWidth="1"/>
    <col min="20" max="20" width="46.28515625" style="17" customWidth="1"/>
    <col min="21" max="23" width="11.5703125" style="30"/>
  </cols>
  <sheetData>
    <row r="1" spans="1:23">
      <c r="A1" s="109"/>
      <c r="B1" s="109"/>
      <c r="C1" s="109"/>
      <c r="D1" s="109"/>
      <c r="E1" s="109"/>
      <c r="F1" s="109"/>
      <c r="G1" s="109"/>
      <c r="H1" s="109"/>
      <c r="I1" s="109"/>
      <c r="J1" s="34"/>
      <c r="T1" s="30"/>
    </row>
    <row r="2" spans="1:23">
      <c r="A2" s="109"/>
      <c r="B2" s="109"/>
      <c r="C2" s="109"/>
      <c r="D2" s="109"/>
      <c r="E2" s="109"/>
      <c r="F2" s="109"/>
      <c r="G2" s="109"/>
      <c r="H2" s="109"/>
      <c r="I2" s="109"/>
      <c r="J2" s="34"/>
      <c r="T2" s="30"/>
    </row>
    <row r="3" spans="1:23">
      <c r="A3" s="109"/>
      <c r="B3" s="109"/>
      <c r="C3" s="109"/>
      <c r="D3" s="109"/>
      <c r="E3" s="109"/>
      <c r="F3" s="109"/>
      <c r="G3" s="109"/>
      <c r="H3" s="109"/>
      <c r="I3" s="109"/>
      <c r="J3" s="34"/>
      <c r="T3" s="30"/>
    </row>
    <row r="4" spans="1:23">
      <c r="A4" s="109"/>
      <c r="B4" s="109"/>
      <c r="C4" s="109"/>
      <c r="D4" s="109"/>
      <c r="E4" s="109"/>
      <c r="F4" s="109"/>
      <c r="G4" s="109"/>
      <c r="H4" s="109"/>
      <c r="I4" s="109"/>
      <c r="J4" s="34"/>
      <c r="T4" s="30"/>
    </row>
    <row r="5" spans="1:23">
      <c r="A5" s="109"/>
      <c r="B5" s="109"/>
      <c r="C5" s="109"/>
      <c r="D5" s="109"/>
      <c r="E5" s="109"/>
      <c r="F5" s="109"/>
      <c r="G5" s="109"/>
      <c r="H5" s="109"/>
      <c r="I5" s="109"/>
      <c r="J5" s="34"/>
      <c r="T5" s="30"/>
    </row>
    <row r="6" spans="1:23">
      <c r="A6" s="109"/>
      <c r="B6" s="109"/>
      <c r="C6" s="109"/>
      <c r="D6" s="109"/>
      <c r="E6" s="109"/>
      <c r="F6" s="109"/>
      <c r="G6" s="109"/>
      <c r="H6" s="109"/>
      <c r="I6" s="109"/>
      <c r="J6" s="34"/>
      <c r="T6" s="30"/>
    </row>
    <row r="7" spans="1:23" ht="14.45" customHeight="1">
      <c r="A7" s="138" t="s">
        <v>183</v>
      </c>
      <c r="B7" s="132">
        <f>'Fiche Générale'!B2</f>
        <v>0</v>
      </c>
      <c r="C7" s="113" t="s">
        <v>184</v>
      </c>
      <c r="D7" s="113"/>
      <c r="E7" s="137" t="str">
        <f>'Fiche Générale'!B3</f>
        <v>LETTRES, parcours Métiers des lettres classiques et modernes</v>
      </c>
      <c r="F7" s="132"/>
      <c r="G7" s="113" t="s">
        <v>185</v>
      </c>
      <c r="H7" s="132">
        <f>'Fiche Générale'!B4</f>
        <v>0</v>
      </c>
      <c r="I7" s="132"/>
      <c r="J7" s="35"/>
      <c r="K7" s="18"/>
      <c r="T7" s="30"/>
    </row>
    <row r="8" spans="1:23" ht="14.45" customHeight="1">
      <c r="A8" s="139"/>
      <c r="B8" s="132"/>
      <c r="C8" s="113"/>
      <c r="D8" s="113"/>
      <c r="E8" s="137"/>
      <c r="F8" s="132"/>
      <c r="G8" s="113"/>
      <c r="H8" s="132"/>
      <c r="I8" s="132"/>
      <c r="J8" s="35"/>
      <c r="K8" s="18"/>
      <c r="T8" s="30"/>
    </row>
    <row r="9" spans="1:23" ht="14.45" customHeight="1">
      <c r="A9" s="140"/>
      <c r="B9" s="132"/>
      <c r="C9" s="113"/>
      <c r="D9" s="113"/>
      <c r="E9" s="137"/>
      <c r="F9" s="132"/>
      <c r="G9" s="113"/>
      <c r="H9" s="132"/>
      <c r="I9" s="132"/>
      <c r="J9" s="35"/>
      <c r="K9" s="18"/>
      <c r="T9" s="30"/>
    </row>
    <row r="10" spans="1:23">
      <c r="C10" s="13"/>
      <c r="I10" s="37"/>
      <c r="J10" s="37"/>
      <c r="M10" s="133" t="s">
        <v>186</v>
      </c>
      <c r="N10" s="134"/>
      <c r="O10" s="145"/>
      <c r="P10" s="133" t="s">
        <v>187</v>
      </c>
      <c r="Q10" s="134"/>
      <c r="R10" s="134"/>
      <c r="S10" s="145"/>
      <c r="T10" s="30"/>
    </row>
    <row r="11" spans="1:23">
      <c r="A11" s="142" t="s">
        <v>141</v>
      </c>
      <c r="B11" s="85" t="str">
        <f>'Année 2'!B11</f>
        <v>2ème année de Grade Master</v>
      </c>
      <c r="C11" s="85"/>
      <c r="D11" s="142" t="s">
        <v>188</v>
      </c>
      <c r="E11" s="141">
        <f>'Année 2'!E11</f>
        <v>0</v>
      </c>
      <c r="F11" s="141"/>
      <c r="G11" s="141"/>
      <c r="I11" s="37"/>
      <c r="J11" s="37"/>
      <c r="M11" s="135"/>
      <c r="N11" s="136"/>
      <c r="O11" s="146"/>
      <c r="P11" s="135"/>
      <c r="Q11" s="136"/>
      <c r="R11" s="136"/>
      <c r="S11" s="146"/>
      <c r="T11" s="30"/>
    </row>
    <row r="12" spans="1:23">
      <c r="A12" s="144"/>
      <c r="B12" s="85"/>
      <c r="C12" s="85"/>
      <c r="D12" s="144"/>
      <c r="E12" s="141"/>
      <c r="F12" s="141"/>
      <c r="G12" s="141"/>
      <c r="I12" s="37"/>
      <c r="J12" s="37"/>
      <c r="M12" s="111" t="s">
        <v>189</v>
      </c>
      <c r="N12" s="133" t="s">
        <v>190</v>
      </c>
      <c r="O12" s="145"/>
      <c r="P12" s="109"/>
      <c r="Q12" s="147"/>
      <c r="R12" s="150"/>
      <c r="S12" s="142"/>
      <c r="T12" s="30"/>
    </row>
    <row r="13" spans="1:23">
      <c r="A13" s="142" t="s">
        <v>191</v>
      </c>
      <c r="B13" s="90" t="str">
        <f>'Année 2'!B13</f>
        <v>Semestre 3</v>
      </c>
      <c r="C13" s="91"/>
      <c r="D13" s="142" t="s">
        <v>192</v>
      </c>
      <c r="E13" s="141">
        <f>'Année 2'!E13:F14</f>
        <v>0</v>
      </c>
      <c r="F13" s="141"/>
      <c r="G13" s="141"/>
      <c r="I13" s="37"/>
      <c r="J13" s="37"/>
      <c r="M13" s="111"/>
      <c r="N13" s="151"/>
      <c r="O13" s="152"/>
      <c r="P13" s="109"/>
      <c r="Q13" s="148"/>
      <c r="R13" s="150"/>
      <c r="S13" s="143"/>
      <c r="T13" s="30"/>
    </row>
    <row r="14" spans="1:23">
      <c r="A14" s="144"/>
      <c r="B14" s="93"/>
      <c r="C14" s="94"/>
      <c r="D14" s="144"/>
      <c r="E14" s="141"/>
      <c r="F14" s="141"/>
      <c r="G14" s="141"/>
      <c r="I14" s="37"/>
      <c r="J14" s="37"/>
      <c r="M14" s="111"/>
      <c r="N14" s="151"/>
      <c r="O14" s="152"/>
      <c r="P14" s="109"/>
      <c r="Q14" s="148"/>
      <c r="R14" s="150"/>
      <c r="S14" s="143"/>
      <c r="T14" s="30"/>
    </row>
    <row r="15" spans="1:23">
      <c r="L15" s="14"/>
      <c r="M15" s="111"/>
      <c r="N15" s="135"/>
      <c r="O15" s="146"/>
      <c r="P15" s="109"/>
      <c r="Q15" s="149"/>
      <c r="R15" s="150"/>
      <c r="S15" s="144"/>
      <c r="T15" s="30"/>
    </row>
    <row r="16" spans="1:23" ht="59.45" customHeight="1">
      <c r="A16" s="3" t="s">
        <v>193</v>
      </c>
      <c r="B16" s="36" t="s">
        <v>194</v>
      </c>
      <c r="C16" s="3" t="s">
        <v>5</v>
      </c>
      <c r="D16" s="3" t="s">
        <v>195</v>
      </c>
      <c r="E16" s="3" t="s">
        <v>196</v>
      </c>
      <c r="F16" s="3" t="s">
        <v>197</v>
      </c>
      <c r="G16" s="3" t="s">
        <v>198</v>
      </c>
      <c r="H16" s="3" t="s">
        <v>199</v>
      </c>
      <c r="I16" s="3" t="s">
        <v>200</v>
      </c>
      <c r="J16" s="3" t="s">
        <v>201</v>
      </c>
      <c r="K16" s="3" t="s">
        <v>202</v>
      </c>
      <c r="L16" s="3" t="s">
        <v>203</v>
      </c>
      <c r="M16" s="3" t="s">
        <v>204</v>
      </c>
      <c r="N16" s="3" t="s">
        <v>194</v>
      </c>
      <c r="O16" s="3" t="s">
        <v>205</v>
      </c>
      <c r="P16" s="3" t="s">
        <v>206</v>
      </c>
      <c r="Q16" s="3" t="s">
        <v>194</v>
      </c>
      <c r="R16" s="3" t="s">
        <v>205</v>
      </c>
      <c r="S16" s="4" t="s">
        <v>207</v>
      </c>
      <c r="T16" s="4" t="s">
        <v>208</v>
      </c>
      <c r="W16"/>
    </row>
    <row r="17" spans="1:23" s="68" customFormat="1" ht="30.6" customHeight="1">
      <c r="A17" s="79" t="str">
        <f>'Année 2'!A17</f>
        <v>SEMESTRE 3</v>
      </c>
      <c r="B17" s="79">
        <f>'Année 2'!C17</f>
        <v>0</v>
      </c>
      <c r="C17" s="80">
        <f>'Année 2'!F17</f>
        <v>0</v>
      </c>
      <c r="D17" s="81"/>
      <c r="E17" s="81"/>
      <c r="F17" s="81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6"/>
      <c r="U17" s="67"/>
      <c r="V17" s="67"/>
    </row>
    <row r="18" spans="1:23" s="75" customFormat="1" ht="30.6" customHeight="1">
      <c r="A18" s="69" t="str">
        <f>'Année 2'!B18</f>
        <v>UE1 COMMUNE</v>
      </c>
      <c r="B18" s="69" t="str">
        <f>'Année 2'!C18</f>
        <v>UE</v>
      </c>
      <c r="C18" s="76"/>
      <c r="D18" s="58">
        <v>1</v>
      </c>
      <c r="E18" s="58" t="s">
        <v>209</v>
      </c>
      <c r="F18" s="58" t="s">
        <v>210</v>
      </c>
      <c r="G18" s="77" t="s">
        <v>210</v>
      </c>
      <c r="H18" s="77" t="s">
        <v>210</v>
      </c>
      <c r="I18" s="77" t="s">
        <v>210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3"/>
      <c r="U18" s="74"/>
      <c r="V18" s="74"/>
    </row>
    <row r="19" spans="1:23" ht="30.6" customHeight="1">
      <c r="A19" s="44" t="str">
        <f>'Année 2'!B19</f>
        <v>SFRI</v>
      </c>
      <c r="B19" s="44" t="str">
        <f>'Année 2'!C19</f>
        <v>ECUE</v>
      </c>
      <c r="C19" s="40">
        <f>'Année 2'!F19</f>
        <v>0</v>
      </c>
      <c r="D19" s="19">
        <v>1</v>
      </c>
      <c r="E19" s="19" t="s">
        <v>209</v>
      </c>
      <c r="F19" s="19" t="s">
        <v>210</v>
      </c>
      <c r="G19" s="39" t="s">
        <v>210</v>
      </c>
      <c r="H19" s="39" t="s">
        <v>210</v>
      </c>
      <c r="I19" s="39" t="s">
        <v>210</v>
      </c>
      <c r="J19" s="39"/>
      <c r="K19" s="39" t="s">
        <v>7</v>
      </c>
      <c r="L19" s="39"/>
      <c r="M19" s="39">
        <v>2</v>
      </c>
      <c r="N19" s="39"/>
      <c r="O19" s="39"/>
      <c r="P19" s="39"/>
      <c r="Q19" s="39"/>
      <c r="R19" s="39"/>
      <c r="S19" s="39"/>
      <c r="T19" s="46"/>
      <c r="W19"/>
    </row>
    <row r="20" spans="1:23" ht="30.6" customHeight="1">
      <c r="A20" s="44" t="str">
        <f>'Année 2'!B20</f>
        <v>Histoire de la lecture 3</v>
      </c>
      <c r="B20" s="44" t="str">
        <f>'Année 2'!C20</f>
        <v>ECUE</v>
      </c>
      <c r="C20" s="40">
        <f>'Année 2'!F20</f>
        <v>0</v>
      </c>
      <c r="D20" s="19">
        <v>1</v>
      </c>
      <c r="E20" s="19" t="s">
        <v>209</v>
      </c>
      <c r="F20" s="19" t="s">
        <v>210</v>
      </c>
      <c r="G20" s="39" t="s">
        <v>210</v>
      </c>
      <c r="H20" s="39" t="s">
        <v>210</v>
      </c>
      <c r="I20" s="39" t="s">
        <v>210</v>
      </c>
      <c r="J20" s="39"/>
      <c r="K20" s="39" t="s">
        <v>7</v>
      </c>
      <c r="L20" s="39"/>
      <c r="M20" s="39">
        <v>2</v>
      </c>
      <c r="N20" s="39"/>
      <c r="O20" s="39"/>
      <c r="P20" s="39"/>
      <c r="Q20" s="39"/>
      <c r="R20" s="39"/>
      <c r="S20" s="39"/>
      <c r="T20" s="46"/>
      <c r="W20"/>
    </row>
    <row r="21" spans="1:23" s="75" customFormat="1" ht="30.6" customHeight="1">
      <c r="A21" s="69" t="str">
        <f>'Année 2'!B21</f>
        <v>UE 2. LITTÉRATURE</v>
      </c>
      <c r="B21" s="69" t="str">
        <f>'Année 2'!C21</f>
        <v>UE</v>
      </c>
      <c r="C21" s="76">
        <f>'Année 2'!F21</f>
        <v>0</v>
      </c>
      <c r="D21" s="58">
        <v>1</v>
      </c>
      <c r="E21" s="58" t="s">
        <v>210</v>
      </c>
      <c r="F21" s="58" t="s">
        <v>210</v>
      </c>
      <c r="G21" s="77" t="s">
        <v>210</v>
      </c>
      <c r="H21" s="77" t="s">
        <v>210</v>
      </c>
      <c r="I21" s="77" t="s">
        <v>210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3"/>
      <c r="U21" s="74"/>
      <c r="V21" s="74"/>
    </row>
    <row r="22" spans="1:23" ht="30.6" customHeight="1">
      <c r="A22" s="44" t="str">
        <f>'Année 2'!B22</f>
        <v>2.1. LITTÉRATURE FRANÇAISE 2</v>
      </c>
      <c r="B22" s="44" t="str">
        <f>'Année 2'!C22</f>
        <v>ECUE</v>
      </c>
      <c r="C22" s="40">
        <f>'Année 2'!F22</f>
        <v>0</v>
      </c>
      <c r="D22" s="19">
        <v>1</v>
      </c>
      <c r="E22" s="19" t="s">
        <v>210</v>
      </c>
      <c r="F22" s="19" t="s">
        <v>210</v>
      </c>
      <c r="G22" s="39" t="s">
        <v>210</v>
      </c>
      <c r="H22" s="39" t="s">
        <v>210</v>
      </c>
      <c r="I22" s="39" t="s">
        <v>210</v>
      </c>
      <c r="J22" s="39"/>
      <c r="K22" s="39" t="s">
        <v>7</v>
      </c>
      <c r="L22" s="39"/>
      <c r="M22" s="39">
        <v>2</v>
      </c>
      <c r="N22" s="39"/>
      <c r="O22" s="39"/>
      <c r="P22" s="39"/>
      <c r="Q22" s="39"/>
      <c r="R22" s="39"/>
      <c r="S22" s="39"/>
      <c r="T22" s="46"/>
      <c r="W22"/>
    </row>
    <row r="23" spans="1:23" ht="30.6" customHeight="1">
      <c r="A23" s="44" t="str">
        <f>'Année 2'!B23</f>
        <v>2.2 FORMES ET REPRÉSENTATIONS  LITTÉRAIRES 2</v>
      </c>
      <c r="B23" s="44" t="str">
        <f>'Année 2'!C23</f>
        <v>ECUE</v>
      </c>
      <c r="C23" s="40">
        <f>'Année 2'!F23</f>
        <v>0</v>
      </c>
      <c r="D23" s="19">
        <v>1</v>
      </c>
      <c r="E23" s="19" t="s">
        <v>210</v>
      </c>
      <c r="F23" s="19" t="s">
        <v>210</v>
      </c>
      <c r="G23" s="39" t="s">
        <v>210</v>
      </c>
      <c r="H23" s="39" t="s">
        <v>210</v>
      </c>
      <c r="I23" s="39" t="s">
        <v>210</v>
      </c>
      <c r="J23" s="39"/>
      <c r="K23" s="39" t="s">
        <v>7</v>
      </c>
      <c r="L23" s="39"/>
      <c r="M23" s="39">
        <v>2</v>
      </c>
      <c r="N23" s="39"/>
      <c r="O23" s="39"/>
      <c r="P23" s="39"/>
      <c r="Q23" s="39"/>
      <c r="R23" s="39"/>
      <c r="S23" s="39"/>
      <c r="T23" s="46"/>
      <c r="W23"/>
    </row>
    <row r="24" spans="1:23" s="75" customFormat="1" ht="30.6" customHeight="1">
      <c r="A24" s="69" t="str">
        <f>'Année 2'!B24</f>
        <v>UE 3 . LITTERATURES COMPARÉES ET CIVILISATIONS</v>
      </c>
      <c r="B24" s="69" t="str">
        <f>'Année 2'!C24</f>
        <v>UE</v>
      </c>
      <c r="C24" s="76">
        <f>'Année 2'!F24</f>
        <v>0</v>
      </c>
      <c r="D24" s="58">
        <v>1</v>
      </c>
      <c r="E24" s="58" t="s">
        <v>210</v>
      </c>
      <c r="F24" s="58" t="s">
        <v>210</v>
      </c>
      <c r="G24" s="77" t="s">
        <v>210</v>
      </c>
      <c r="H24" s="77" t="s">
        <v>210</v>
      </c>
      <c r="I24" s="77" t="s">
        <v>210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3"/>
      <c r="U24" s="74"/>
      <c r="V24" s="74"/>
    </row>
    <row r="25" spans="1:23" ht="30.6" customHeight="1">
      <c r="A25" s="44" t="str">
        <f>'Année 2'!B25</f>
        <v>3.1  THÈMES ET GENRES 2</v>
      </c>
      <c r="B25" s="44" t="str">
        <f>'Année 2'!C25</f>
        <v>ECUE</v>
      </c>
      <c r="C25" s="40">
        <f>'Année 2'!F25</f>
        <v>0</v>
      </c>
      <c r="D25" s="19">
        <v>1</v>
      </c>
      <c r="E25" s="19" t="s">
        <v>210</v>
      </c>
      <c r="F25" s="19" t="s">
        <v>210</v>
      </c>
      <c r="G25" s="39" t="s">
        <v>210</v>
      </c>
      <c r="H25" s="39" t="s">
        <v>210</v>
      </c>
      <c r="I25" s="39" t="s">
        <v>210</v>
      </c>
      <c r="J25" s="39"/>
      <c r="K25" s="39" t="s">
        <v>7</v>
      </c>
      <c r="L25" s="39"/>
      <c r="M25" s="39">
        <v>2</v>
      </c>
      <c r="N25" s="39"/>
      <c r="O25" s="39"/>
      <c r="P25" s="39"/>
      <c r="Q25" s="39"/>
      <c r="R25" s="39"/>
      <c r="S25" s="39"/>
      <c r="T25" s="46"/>
      <c r="W25"/>
    </row>
    <row r="26" spans="1:23" ht="30.6" customHeight="1">
      <c r="A26" s="44" t="str">
        <f>'Année 2'!B26</f>
        <v>3.2 PROBLÉMATIQUES LITTÉRAIRES 2</v>
      </c>
      <c r="B26" s="44" t="str">
        <f>'Année 2'!C26</f>
        <v>ECUE</v>
      </c>
      <c r="C26" s="40">
        <f>'Année 2'!F26</f>
        <v>0</v>
      </c>
      <c r="D26" s="19">
        <v>1</v>
      </c>
      <c r="E26" s="19" t="s">
        <v>210</v>
      </c>
      <c r="F26" s="19" t="s">
        <v>210</v>
      </c>
      <c r="G26" s="39" t="s">
        <v>210</v>
      </c>
      <c r="H26" s="39" t="s">
        <v>210</v>
      </c>
      <c r="I26" s="39" t="s">
        <v>210</v>
      </c>
      <c r="J26" s="39"/>
      <c r="K26" s="39" t="s">
        <v>7</v>
      </c>
      <c r="L26" s="39"/>
      <c r="M26" s="39">
        <v>2</v>
      </c>
      <c r="N26" s="39"/>
      <c r="O26" s="39"/>
      <c r="P26" s="39"/>
      <c r="Q26" s="39"/>
      <c r="R26" s="39"/>
      <c r="S26" s="39"/>
      <c r="T26" s="46"/>
      <c r="W26"/>
    </row>
    <row r="27" spans="1:23" s="75" customFormat="1" ht="30.6" customHeight="1">
      <c r="A27" s="69" t="str">
        <f>'Année 2'!B27</f>
        <v>UE 4. LANGUE</v>
      </c>
      <c r="B27" s="69" t="str">
        <f>'Année 2'!C27</f>
        <v>UE</v>
      </c>
      <c r="C27" s="76">
        <f>'Année 2'!F27</f>
        <v>0</v>
      </c>
      <c r="D27" s="58">
        <v>1</v>
      </c>
      <c r="E27" s="58" t="s">
        <v>210</v>
      </c>
      <c r="F27" s="58" t="s">
        <v>210</v>
      </c>
      <c r="G27" s="77" t="s">
        <v>210</v>
      </c>
      <c r="H27" s="77" t="s">
        <v>210</v>
      </c>
      <c r="I27" s="77" t="s">
        <v>210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3"/>
      <c r="U27" s="74"/>
      <c r="V27" s="74"/>
    </row>
    <row r="28" spans="1:23" ht="30.6" customHeight="1">
      <c r="A28" s="44" t="str">
        <f>'Année 2'!B28</f>
        <v>4.1 ASPECTS DE LA LANGUE 2 : DIACHRONIE ET SYNCHRONIE</v>
      </c>
      <c r="B28" s="44" t="str">
        <f>'Année 2'!C28</f>
        <v>ECUE</v>
      </c>
      <c r="C28" s="40">
        <f>'Année 2'!F28</f>
        <v>0</v>
      </c>
      <c r="D28" s="19">
        <v>1</v>
      </c>
      <c r="E28" s="19" t="s">
        <v>210</v>
      </c>
      <c r="F28" s="19" t="s">
        <v>210</v>
      </c>
      <c r="G28" s="39" t="s">
        <v>210</v>
      </c>
      <c r="H28" s="39" t="s">
        <v>210</v>
      </c>
      <c r="I28" s="39" t="s">
        <v>210</v>
      </c>
      <c r="J28" s="39"/>
      <c r="K28" s="39" t="s">
        <v>7</v>
      </c>
      <c r="L28" s="39"/>
      <c r="M28" s="39">
        <v>2</v>
      </c>
      <c r="N28" s="39"/>
      <c r="O28" s="39"/>
      <c r="P28" s="39"/>
      <c r="Q28" s="39"/>
      <c r="R28" s="39"/>
      <c r="S28" s="39"/>
      <c r="T28" s="46"/>
      <c r="W28"/>
    </row>
    <row r="29" spans="1:23" ht="30.6" customHeight="1">
      <c r="A29" s="44" t="str">
        <f>'Année 2'!B29</f>
        <v>4.2 LANGUE ET ÉCRITURE 2</v>
      </c>
      <c r="B29" s="44" t="str">
        <f>'Année 2'!C29</f>
        <v>ECUE</v>
      </c>
      <c r="C29" s="40">
        <f>'Année 2'!F29</f>
        <v>0</v>
      </c>
      <c r="D29" s="19">
        <v>1</v>
      </c>
      <c r="E29" s="19" t="s">
        <v>210</v>
      </c>
      <c r="F29" s="19" t="s">
        <v>210</v>
      </c>
      <c r="G29" s="39" t="s">
        <v>210</v>
      </c>
      <c r="H29" s="39" t="s">
        <v>210</v>
      </c>
      <c r="I29" s="39" t="s">
        <v>210</v>
      </c>
      <c r="J29" s="39"/>
      <c r="K29" s="39" t="s">
        <v>7</v>
      </c>
      <c r="L29" s="39"/>
      <c r="M29" s="39">
        <v>2</v>
      </c>
      <c r="N29" s="39"/>
      <c r="O29" s="39"/>
      <c r="P29" s="39"/>
      <c r="Q29" s="39"/>
      <c r="R29" s="39"/>
      <c r="S29" s="39"/>
      <c r="T29" s="46"/>
      <c r="W29"/>
    </row>
    <row r="30" spans="1:23" s="75" customFormat="1" ht="30.6" customHeight="1">
      <c r="A30" s="69" t="str">
        <f>'Année 2'!B30</f>
        <v>UE 5-PPR</v>
      </c>
      <c r="B30" s="69" t="str">
        <f>'Année 2'!C30</f>
        <v>UE</v>
      </c>
      <c r="C30" s="76">
        <f>'Année 2'!F30</f>
        <v>0</v>
      </c>
      <c r="D30" s="58">
        <v>1</v>
      </c>
      <c r="E30" s="58" t="s">
        <v>209</v>
      </c>
      <c r="F30" s="58" t="s">
        <v>210</v>
      </c>
      <c r="G30" s="77" t="s">
        <v>210</v>
      </c>
      <c r="H30" s="77" t="s">
        <v>210</v>
      </c>
      <c r="I30" s="77" t="s">
        <v>210</v>
      </c>
      <c r="J30" s="77"/>
      <c r="K30" s="77" t="s">
        <v>7</v>
      </c>
      <c r="L30" s="77"/>
      <c r="M30" s="77">
        <v>2</v>
      </c>
      <c r="N30" s="77"/>
      <c r="O30" s="77"/>
      <c r="P30" s="77"/>
      <c r="Q30" s="77"/>
      <c r="R30" s="77"/>
      <c r="S30" s="77"/>
      <c r="T30" s="73"/>
      <c r="U30" s="74"/>
      <c r="V30" s="74"/>
    </row>
    <row r="31" spans="1:23" s="68" customFormat="1" ht="30.6" customHeight="1">
      <c r="A31" s="79" t="str">
        <f>'Année 2'!A31</f>
        <v>SEMESTRE 4</v>
      </c>
      <c r="B31" s="79">
        <f>'Année 2'!C31</f>
        <v>0</v>
      </c>
      <c r="C31" s="82">
        <f>'Année 2'!F31</f>
        <v>0</v>
      </c>
      <c r="D31" s="83"/>
      <c r="E31" s="83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66"/>
      <c r="U31" s="67"/>
      <c r="V31" s="67"/>
    </row>
    <row r="32" spans="1:23" s="75" customFormat="1" ht="30.6" customHeight="1">
      <c r="A32" s="69" t="str">
        <f>'Année 2'!B32</f>
        <v>UE 1- UE COMMUNE</v>
      </c>
      <c r="B32" s="69" t="str">
        <f>'Année 2'!C32</f>
        <v>UE</v>
      </c>
      <c r="C32" s="76">
        <f>'Année 2'!F32</f>
        <v>0</v>
      </c>
      <c r="D32" s="58">
        <v>1</v>
      </c>
      <c r="E32" s="58" t="s">
        <v>209</v>
      </c>
      <c r="F32" s="58" t="s">
        <v>210</v>
      </c>
      <c r="G32" s="77" t="s">
        <v>210</v>
      </c>
      <c r="H32" s="77" t="s">
        <v>210</v>
      </c>
      <c r="I32" s="77" t="s">
        <v>210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3"/>
      <c r="U32" s="74"/>
      <c r="V32" s="74"/>
    </row>
    <row r="33" spans="1:23" ht="30.6" customHeight="1">
      <c r="A33" s="44" t="str">
        <f>'Année 2'!B33</f>
        <v>HISTOIRE DE LA LECTURE 4</v>
      </c>
      <c r="B33" s="44" t="str">
        <f>'Année 2'!C33</f>
        <v>ECUE</v>
      </c>
      <c r="C33" s="40">
        <f>'Année 2'!F33</f>
        <v>0</v>
      </c>
      <c r="D33" s="19">
        <v>1</v>
      </c>
      <c r="E33" s="19" t="s">
        <v>209</v>
      </c>
      <c r="F33" s="19" t="s">
        <v>210</v>
      </c>
      <c r="G33" s="39" t="s">
        <v>210</v>
      </c>
      <c r="H33" s="39" t="s">
        <v>210</v>
      </c>
      <c r="I33" s="39" t="s">
        <v>210</v>
      </c>
      <c r="J33" s="39"/>
      <c r="K33" s="39" t="s">
        <v>7</v>
      </c>
      <c r="L33" s="39"/>
      <c r="M33" s="39">
        <v>2</v>
      </c>
      <c r="N33" s="39"/>
      <c r="O33" s="39"/>
      <c r="P33" s="39"/>
      <c r="Q33" s="39"/>
      <c r="R33" s="39"/>
      <c r="S33" s="39"/>
      <c r="T33" s="46"/>
      <c r="W33"/>
    </row>
    <row r="34" spans="1:23" s="75" customFormat="1" ht="30.6" customHeight="1">
      <c r="A34" s="69" t="str">
        <f>'Année 2'!B34</f>
        <v>UE2 -LITTÉRATURES ET CIVILISATION</v>
      </c>
      <c r="B34" s="69" t="str">
        <f>'Année 2'!C34</f>
        <v>UE</v>
      </c>
      <c r="C34" s="76">
        <f>'Année 2'!F34</f>
        <v>0</v>
      </c>
      <c r="D34" s="58">
        <v>1</v>
      </c>
      <c r="E34" s="58" t="s">
        <v>210</v>
      </c>
      <c r="F34" s="58" t="s">
        <v>210</v>
      </c>
      <c r="G34" s="77" t="s">
        <v>210</v>
      </c>
      <c r="H34" s="77" t="s">
        <v>210</v>
      </c>
      <c r="I34" s="77" t="s">
        <v>210</v>
      </c>
      <c r="J34" s="77"/>
      <c r="K34" s="77" t="s">
        <v>7</v>
      </c>
      <c r="L34" s="77"/>
      <c r="M34" s="77">
        <v>2</v>
      </c>
      <c r="N34" s="77"/>
      <c r="O34" s="77"/>
      <c r="P34" s="77"/>
      <c r="Q34" s="77"/>
      <c r="R34" s="77"/>
      <c r="S34" s="77"/>
      <c r="T34" s="73"/>
      <c r="U34" s="74"/>
      <c r="V34" s="74"/>
    </row>
    <row r="35" spans="1:23" s="75" customFormat="1" ht="30.6" customHeight="1">
      <c r="A35" s="69" t="str">
        <f>'Année 2'!B35</f>
        <v>UE3 LANGUE ET ECRITURE</v>
      </c>
      <c r="B35" s="69" t="str">
        <f>'Année 2'!C35</f>
        <v>UE</v>
      </c>
      <c r="C35" s="76">
        <f>'Année 2'!F35</f>
        <v>0</v>
      </c>
      <c r="D35" s="58">
        <v>1</v>
      </c>
      <c r="E35" s="58" t="s">
        <v>210</v>
      </c>
      <c r="F35" s="58" t="s">
        <v>210</v>
      </c>
      <c r="G35" s="77" t="s">
        <v>210</v>
      </c>
      <c r="H35" s="77" t="s">
        <v>210</v>
      </c>
      <c r="I35" s="77" t="s">
        <v>210</v>
      </c>
      <c r="J35" s="77"/>
      <c r="K35" s="77" t="s">
        <v>7</v>
      </c>
      <c r="L35" s="77"/>
      <c r="M35" s="77">
        <v>2</v>
      </c>
      <c r="N35" s="77"/>
      <c r="O35" s="77"/>
      <c r="P35" s="77"/>
      <c r="Q35" s="77"/>
      <c r="R35" s="77"/>
      <c r="S35" s="77"/>
      <c r="T35" s="73"/>
      <c r="U35" s="74"/>
      <c r="V35" s="74"/>
    </row>
    <row r="36" spans="1:23" s="75" customFormat="1" ht="30.6" customHeight="1">
      <c r="A36" s="69" t="str">
        <f>'Année 2'!B36</f>
        <v>PPR</v>
      </c>
      <c r="B36" s="69" t="str">
        <f>'Année 2'!C36</f>
        <v>UE</v>
      </c>
      <c r="C36" s="76">
        <f>'Année 2'!F36</f>
        <v>0</v>
      </c>
      <c r="D36" s="58">
        <v>4</v>
      </c>
      <c r="E36" s="58" t="s">
        <v>210</v>
      </c>
      <c r="F36" s="58" t="s">
        <v>210</v>
      </c>
      <c r="G36" s="77" t="s">
        <v>210</v>
      </c>
      <c r="H36" s="77" t="s">
        <v>210</v>
      </c>
      <c r="I36" s="77" t="s">
        <v>210</v>
      </c>
      <c r="J36" s="77">
        <v>8</v>
      </c>
      <c r="K36" s="77" t="s">
        <v>7</v>
      </c>
      <c r="L36" s="77"/>
      <c r="M36" s="77">
        <v>2</v>
      </c>
      <c r="N36" s="77"/>
      <c r="O36" s="77"/>
      <c r="P36" s="77"/>
      <c r="Q36" s="77"/>
      <c r="R36" s="77"/>
      <c r="S36" s="77"/>
      <c r="T36" s="73"/>
      <c r="U36" s="74"/>
      <c r="V36" s="74"/>
    </row>
    <row r="37" spans="1:23" ht="30.6" customHeight="1">
      <c r="A37" s="44">
        <f>'Année 2'!B37</f>
        <v>0</v>
      </c>
      <c r="B37" s="44">
        <f>'Année 2'!C37</f>
        <v>0</v>
      </c>
      <c r="C37" s="40">
        <f>'Année 2'!F37</f>
        <v>0</v>
      </c>
      <c r="D37" s="19"/>
      <c r="E37" s="19"/>
      <c r="F37" s="1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6"/>
      <c r="W37"/>
    </row>
    <row r="38" spans="1:23" ht="30.6" customHeight="1">
      <c r="A38" s="44">
        <f>'Année 2'!B38</f>
        <v>0</v>
      </c>
      <c r="B38" s="44">
        <f>'Année 2'!C38</f>
        <v>0</v>
      </c>
      <c r="C38" s="40">
        <f>'Année 2'!F38</f>
        <v>0</v>
      </c>
      <c r="D38" s="19"/>
      <c r="E38" s="19"/>
      <c r="F38" s="1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6"/>
      <c r="W38"/>
    </row>
    <row r="39" spans="1:23" ht="30.6" customHeight="1">
      <c r="A39" s="44">
        <f>'Année 2'!B39</f>
        <v>0</v>
      </c>
      <c r="B39" s="44">
        <f>'Année 2'!C39</f>
        <v>0</v>
      </c>
      <c r="C39" s="40">
        <f>'Année 2'!F39</f>
        <v>0</v>
      </c>
      <c r="D39" s="19"/>
      <c r="E39" s="19"/>
      <c r="F39" s="1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6"/>
      <c r="W39"/>
    </row>
    <row r="40" spans="1:23" ht="30.6" customHeight="1">
      <c r="A40" s="44">
        <f>'Année 2'!B40</f>
        <v>0</v>
      </c>
      <c r="B40" s="44">
        <f>'Année 2'!C40</f>
        <v>0</v>
      </c>
      <c r="C40" s="40">
        <f>'Année 2'!F40</f>
        <v>0</v>
      </c>
      <c r="D40" s="19"/>
      <c r="E40" s="19"/>
      <c r="F40" s="1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6"/>
      <c r="W40"/>
    </row>
    <row r="41" spans="1:23" ht="30.6" customHeight="1">
      <c r="A41" s="44">
        <f>'Année 2'!B41</f>
        <v>0</v>
      </c>
      <c r="B41" s="44">
        <f>'Année 2'!C41</f>
        <v>0</v>
      </c>
      <c r="C41" s="40">
        <f>'Année 2'!F41</f>
        <v>0</v>
      </c>
      <c r="D41" s="19"/>
      <c r="E41" s="19"/>
      <c r="F41" s="1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6"/>
      <c r="W41"/>
    </row>
    <row r="42" spans="1:23" ht="30.6" customHeight="1">
      <c r="A42" s="44">
        <f>'Année 2'!B42</f>
        <v>0</v>
      </c>
      <c r="B42" s="44">
        <f>'Année 2'!C42</f>
        <v>0</v>
      </c>
      <c r="C42" s="40">
        <f>'Année 2'!F42</f>
        <v>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6"/>
      <c r="W42"/>
    </row>
    <row r="43" spans="1:23" ht="30.6" customHeight="1">
      <c r="A43" s="44">
        <f>'Année 2'!B43</f>
        <v>0</v>
      </c>
      <c r="B43" s="44">
        <f>'Année 2'!C43</f>
        <v>0</v>
      </c>
      <c r="C43" s="40">
        <f>'Année 2'!F43</f>
        <v>0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6"/>
      <c r="W43"/>
    </row>
    <row r="44" spans="1:23" ht="30.6" customHeight="1">
      <c r="A44" s="44">
        <f>'Année 2'!B44</f>
        <v>0</v>
      </c>
      <c r="B44" s="44">
        <f>'Année 2'!C44</f>
        <v>0</v>
      </c>
      <c r="C44" s="40">
        <f>'Année 2'!F44</f>
        <v>0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6"/>
      <c r="W44"/>
    </row>
    <row r="45" spans="1:23" ht="30.6" customHeight="1">
      <c r="A45" s="44">
        <f>'Année 2'!B45</f>
        <v>0</v>
      </c>
      <c r="B45" s="44">
        <f>'Année 2'!C45</f>
        <v>0</v>
      </c>
      <c r="C45" s="40">
        <f>'Année 2'!F45</f>
        <v>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6"/>
      <c r="W45"/>
    </row>
    <row r="46" spans="1:23" ht="30.6" customHeight="1">
      <c r="A46" s="44">
        <f>'Année 2'!B46</f>
        <v>0</v>
      </c>
      <c r="B46" s="44">
        <f>'Année 2'!C46</f>
        <v>0</v>
      </c>
      <c r="C46" s="40">
        <f>'Année 2'!F46</f>
        <v>0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6"/>
      <c r="W46"/>
    </row>
    <row r="47" spans="1:23" ht="30.6" customHeight="1">
      <c r="A47" s="44">
        <f>'Année 2'!B47</f>
        <v>0</v>
      </c>
      <c r="B47" s="44">
        <f>'Année 2'!C47</f>
        <v>0</v>
      </c>
      <c r="C47" s="40">
        <f>'Année 2'!F47</f>
        <v>0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6"/>
      <c r="W47"/>
    </row>
    <row r="48" spans="1:23" ht="30.6" customHeight="1">
      <c r="A48" s="44">
        <f>'Année 2'!B48</f>
        <v>0</v>
      </c>
      <c r="B48" s="44">
        <f>'Année 2'!C48</f>
        <v>0</v>
      </c>
      <c r="C48" s="40">
        <f>'Année 2'!F48</f>
        <v>0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6"/>
      <c r="W48"/>
    </row>
    <row r="49" spans="1:23" ht="30.6" customHeight="1">
      <c r="A49" s="44">
        <f>'Année 2'!B49</f>
        <v>0</v>
      </c>
      <c r="B49" s="44">
        <f>'Année 2'!C49</f>
        <v>0</v>
      </c>
      <c r="C49" s="40">
        <f>'Année 2'!F49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6"/>
      <c r="W49"/>
    </row>
    <row r="50" spans="1:23" ht="30.6" customHeight="1">
      <c r="A50" s="44">
        <f>'Année 2'!B50</f>
        <v>0</v>
      </c>
      <c r="B50" s="44">
        <f>'Année 2'!C50</f>
        <v>0</v>
      </c>
      <c r="C50" s="40">
        <f>'Année 2'!F50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6"/>
      <c r="W50"/>
    </row>
    <row r="51" spans="1:23" ht="30.6" customHeight="1">
      <c r="A51" s="44">
        <f>'Année 2'!B51</f>
        <v>0</v>
      </c>
      <c r="B51" s="44">
        <f>'Année 2'!C51</f>
        <v>0</v>
      </c>
      <c r="C51" s="40">
        <f>'Année 2'!F51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6"/>
      <c r="W51"/>
    </row>
    <row r="52" spans="1:23" ht="30.6" customHeight="1">
      <c r="A52" s="44">
        <f>'Année 2'!B52</f>
        <v>0</v>
      </c>
      <c r="B52" s="44">
        <f>'Année 2'!C52</f>
        <v>0</v>
      </c>
      <c r="C52" s="40">
        <f>'Année 2'!F52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6"/>
      <c r="W52"/>
    </row>
    <row r="53" spans="1:23" ht="30.6" customHeight="1">
      <c r="A53" s="44">
        <f>'Année 2'!B53</f>
        <v>0</v>
      </c>
      <c r="B53" s="44">
        <f>'Année 2'!C53</f>
        <v>0</v>
      </c>
      <c r="C53" s="40">
        <f>'Année 2'!F53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6"/>
      <c r="W53"/>
    </row>
    <row r="54" spans="1:23" ht="30.6" customHeight="1">
      <c r="A54" s="44">
        <f>'Année 2'!B54</f>
        <v>0</v>
      </c>
      <c r="B54" s="44">
        <f>'Année 2'!C54</f>
        <v>0</v>
      </c>
      <c r="C54" s="40">
        <f>'Année 2'!F54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W54"/>
    </row>
    <row r="55" spans="1:23" ht="30.6" customHeight="1">
      <c r="A55" s="44">
        <f>'Année 2'!B55</f>
        <v>0</v>
      </c>
      <c r="B55" s="44">
        <f>'Année 2'!C55</f>
        <v>0</v>
      </c>
      <c r="C55" s="40">
        <f>'Année 2'!F55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6"/>
      <c r="W55"/>
    </row>
    <row r="56" spans="1:23" ht="30.6" customHeight="1">
      <c r="A56" s="44">
        <f>'Année 2'!B56</f>
        <v>0</v>
      </c>
      <c r="B56" s="44">
        <f>'Année 2'!C56</f>
        <v>0</v>
      </c>
      <c r="C56" s="40">
        <f>'Année 2'!F56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6"/>
      <c r="W56"/>
    </row>
    <row r="57" spans="1:23" ht="30.6" customHeight="1">
      <c r="A57" s="44">
        <f>'Année 2'!B57</f>
        <v>0</v>
      </c>
      <c r="B57" s="44">
        <f>'Année 2'!C57</f>
        <v>0</v>
      </c>
      <c r="C57" s="40">
        <f>'Année 2'!F57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6"/>
      <c r="W57"/>
    </row>
    <row r="58" spans="1:23" ht="30.6" customHeight="1">
      <c r="A58" s="44">
        <f>'Année 2'!B58</f>
        <v>0</v>
      </c>
      <c r="B58" s="44">
        <f>'Année 2'!C58</f>
        <v>0</v>
      </c>
      <c r="C58" s="40">
        <f>'Année 2'!F58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6"/>
      <c r="W58"/>
    </row>
    <row r="59" spans="1:23" ht="30.6" customHeight="1">
      <c r="A59" s="44">
        <f>'Année 2'!B59</f>
        <v>0</v>
      </c>
      <c r="B59" s="44">
        <f>'Année 2'!C59</f>
        <v>0</v>
      </c>
      <c r="C59" s="40">
        <f>'Année 2'!F59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6"/>
      <c r="W59"/>
    </row>
    <row r="60" spans="1:23" ht="30.6" customHeight="1">
      <c r="A60" s="44">
        <f>'Année 2'!B60</f>
        <v>0</v>
      </c>
      <c r="B60" s="44">
        <f>'Année 2'!C60</f>
        <v>0</v>
      </c>
      <c r="C60" s="40">
        <f>'Année 2'!F60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6"/>
      <c r="W60"/>
    </row>
    <row r="61" spans="1:23" ht="30.6" customHeight="1">
      <c r="A61" s="44">
        <f>'Année 2'!B61</f>
        <v>0</v>
      </c>
      <c r="B61" s="44">
        <f>'Année 2'!C61</f>
        <v>0</v>
      </c>
      <c r="C61" s="40">
        <f>'Année 2'!F61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6"/>
      <c r="W61"/>
    </row>
    <row r="62" spans="1:23" ht="30.6" customHeight="1">
      <c r="A62" s="44">
        <f>'Année 2'!B62</f>
        <v>0</v>
      </c>
      <c r="B62" s="44">
        <f>'Année 2'!C62</f>
        <v>0</v>
      </c>
      <c r="C62" s="40">
        <f>'Année 2'!F62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6"/>
      <c r="W62"/>
    </row>
    <row r="63" spans="1:23" ht="30.6" customHeight="1">
      <c r="A63" s="44">
        <f>'Année 2'!B63</f>
        <v>0</v>
      </c>
      <c r="B63" s="44">
        <f>'Année 2'!C63</f>
        <v>0</v>
      </c>
      <c r="C63" s="40">
        <f>'Année 2'!F63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6"/>
      <c r="W63"/>
    </row>
    <row r="64" spans="1:23" ht="30.6" customHeight="1">
      <c r="A64" s="44">
        <f>'Année 2'!B64</f>
        <v>0</v>
      </c>
      <c r="B64" s="44">
        <f>'Année 2'!C64</f>
        <v>0</v>
      </c>
      <c r="C64" s="40">
        <f>'Année 2'!F64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6"/>
      <c r="W64"/>
    </row>
    <row r="65" spans="1:23" ht="30.6" customHeight="1">
      <c r="A65" s="44">
        <f>'Année 2'!B65</f>
        <v>0</v>
      </c>
      <c r="B65" s="44">
        <f>'Année 2'!C65</f>
        <v>0</v>
      </c>
      <c r="C65" s="40">
        <f>'Année 2'!F65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6"/>
      <c r="W65"/>
    </row>
    <row r="66" spans="1:23" ht="30.6" customHeight="1">
      <c r="A66" s="44">
        <f>'Année 2'!B66</f>
        <v>0</v>
      </c>
      <c r="B66" s="44">
        <f>'Année 2'!C66</f>
        <v>0</v>
      </c>
      <c r="C66" s="40">
        <f>'Année 2'!F66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6"/>
      <c r="W66"/>
    </row>
    <row r="67" spans="1:23" ht="30.6" customHeight="1">
      <c r="A67" s="44">
        <f>'Année 2'!B67</f>
        <v>0</v>
      </c>
      <c r="B67" s="44">
        <f>'Année 2'!C67</f>
        <v>0</v>
      </c>
      <c r="C67" s="40">
        <f>'Année 2'!F67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6"/>
      <c r="W67"/>
    </row>
    <row r="68" spans="1:23" ht="30.6" customHeight="1">
      <c r="A68" s="44">
        <f>'Année 2'!B68</f>
        <v>0</v>
      </c>
      <c r="B68" s="44">
        <f>'Année 2'!C68</f>
        <v>0</v>
      </c>
      <c r="C68" s="40">
        <f>'Année 2'!F68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6"/>
      <c r="W68"/>
    </row>
    <row r="69" spans="1:23" ht="30.6" customHeight="1">
      <c r="A69" s="44">
        <f>'Année 2'!B69</f>
        <v>0</v>
      </c>
      <c r="B69" s="44">
        <f>'Année 2'!C69</f>
        <v>0</v>
      </c>
      <c r="C69" s="40">
        <f>'Année 2'!F69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6"/>
      <c r="W69"/>
    </row>
    <row r="70" spans="1:23" ht="30.6" customHeight="1">
      <c r="A70" s="44">
        <f>'Année 2'!B70</f>
        <v>0</v>
      </c>
      <c r="B70" s="44">
        <f>'Année 2'!C70</f>
        <v>0</v>
      </c>
      <c r="C70" s="40">
        <f>'Année 2'!F70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6"/>
      <c r="W70"/>
    </row>
    <row r="71" spans="1:23" ht="30.6" customHeight="1">
      <c r="A71" s="44">
        <f>'Année 2'!B71</f>
        <v>0</v>
      </c>
      <c r="B71" s="44">
        <f>'Année 2'!C71</f>
        <v>0</v>
      </c>
      <c r="C71" s="40">
        <f>'Année 2'!F71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6"/>
      <c r="W71"/>
    </row>
    <row r="72" spans="1:23" ht="30.6" customHeight="1">
      <c r="A72" s="44">
        <f>'Année 2'!B72</f>
        <v>0</v>
      </c>
      <c r="B72" s="44">
        <f>'Année 2'!C72</f>
        <v>0</v>
      </c>
      <c r="C72" s="40">
        <f>'Année 2'!F72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6"/>
      <c r="W72"/>
    </row>
    <row r="73" spans="1:23" ht="30.6" customHeight="1">
      <c r="A73" s="44">
        <f>'Année 2'!B73</f>
        <v>0</v>
      </c>
      <c r="B73" s="44">
        <f>'Année 2'!C73</f>
        <v>0</v>
      </c>
      <c r="C73" s="40">
        <f>'Année 2'!F73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6"/>
      <c r="W73"/>
    </row>
    <row r="74" spans="1:23" ht="30.6" customHeight="1">
      <c r="A74" s="44">
        <f>'Année 2'!B74</f>
        <v>0</v>
      </c>
      <c r="B74" s="44">
        <f>'Année 2'!C74</f>
        <v>0</v>
      </c>
      <c r="C74" s="40">
        <f>'Année 2'!F74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6"/>
      <c r="W74"/>
    </row>
    <row r="75" spans="1:23" ht="30.6" customHeight="1">
      <c r="A75" s="44">
        <f>'Année 2'!B75</f>
        <v>0</v>
      </c>
      <c r="B75" s="44">
        <f>'Année 2'!C75</f>
        <v>0</v>
      </c>
      <c r="C75" s="40">
        <f>'Année 2'!F75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6"/>
      <c r="W75"/>
    </row>
    <row r="76" spans="1:23" ht="30.6" customHeight="1">
      <c r="A76" s="44">
        <f>'Année 2'!B76</f>
        <v>0</v>
      </c>
      <c r="B76" s="44">
        <f>'Année 2'!C76</f>
        <v>0</v>
      </c>
      <c r="C76" s="40">
        <f>'Année 2'!F76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6"/>
      <c r="W76"/>
    </row>
    <row r="77" spans="1:23" ht="30.6" customHeight="1">
      <c r="A77" s="44">
        <f>'Année 2'!B77</f>
        <v>0</v>
      </c>
      <c r="B77" s="44">
        <f>'Année 2'!C77</f>
        <v>0</v>
      </c>
      <c r="C77" s="40">
        <f>'Année 2'!F77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6"/>
      <c r="W77"/>
    </row>
    <row r="78" spans="1:23" ht="30.6" customHeight="1">
      <c r="A78" s="44">
        <f>'Année 2'!B78</f>
        <v>0</v>
      </c>
      <c r="B78" s="44">
        <f>'Année 2'!C78</f>
        <v>0</v>
      </c>
      <c r="C78" s="40">
        <f>'Année 2'!F78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6"/>
      <c r="W78"/>
    </row>
    <row r="79" spans="1:23" ht="30.6" customHeight="1">
      <c r="A79" s="44">
        <f>'Année 2'!B79</f>
        <v>0</v>
      </c>
      <c r="B79" s="44">
        <f>'Année 2'!C79</f>
        <v>0</v>
      </c>
      <c r="C79" s="40">
        <f>'Année 2'!F79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6"/>
      <c r="W79"/>
    </row>
    <row r="80" spans="1:23" ht="30.6" customHeight="1">
      <c r="A80" s="44">
        <f>'Année 2'!B80</f>
        <v>0</v>
      </c>
      <c r="B80" s="44">
        <f>'Année 2'!C80</f>
        <v>0</v>
      </c>
      <c r="C80" s="40">
        <f>'Année 2'!F80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6"/>
      <c r="W80"/>
    </row>
    <row r="81" spans="1:23" ht="30.6" customHeight="1">
      <c r="A81" s="44">
        <f>'Année 2'!B81</f>
        <v>0</v>
      </c>
      <c r="B81" s="44">
        <f>'Année 2'!C81</f>
        <v>0</v>
      </c>
      <c r="C81" s="40">
        <f>'Année 2'!F81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6"/>
      <c r="W81"/>
    </row>
    <row r="82" spans="1:23" ht="30.6" customHeight="1">
      <c r="A82" s="44">
        <f>'Année 2'!B82</f>
        <v>0</v>
      </c>
      <c r="B82" s="44">
        <f>'Année 2'!C82</f>
        <v>0</v>
      </c>
      <c r="C82" s="40">
        <f>'Année 2'!F82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6"/>
      <c r="W82"/>
    </row>
    <row r="83" spans="1:23" ht="30.6" customHeight="1">
      <c r="A83" s="44">
        <f>'Année 2'!B83</f>
        <v>0</v>
      </c>
      <c r="B83" s="44">
        <f>'Année 2'!C83</f>
        <v>0</v>
      </c>
      <c r="C83" s="40">
        <f>'Année 2'!F83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6"/>
      <c r="W83"/>
    </row>
    <row r="84" spans="1:23" ht="30.6" customHeight="1">
      <c r="A84" s="44">
        <f>'Année 2'!B84</f>
        <v>0</v>
      </c>
      <c r="B84" s="44">
        <f>'Année 2'!C84</f>
        <v>0</v>
      </c>
      <c r="C84" s="40">
        <f>'Année 2'!F84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6"/>
      <c r="W84"/>
    </row>
    <row r="85" spans="1:23" ht="30.6" customHeight="1">
      <c r="A85" s="44">
        <f>'Année 2'!B85</f>
        <v>0</v>
      </c>
      <c r="B85" s="44">
        <f>'Année 2'!C85</f>
        <v>0</v>
      </c>
      <c r="C85" s="40">
        <f>'Année 2'!F85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6"/>
      <c r="W85"/>
    </row>
    <row r="86" spans="1:23" ht="30.6" customHeight="1">
      <c r="A86" s="44">
        <f>'Année 2'!B86</f>
        <v>0</v>
      </c>
      <c r="B86" s="44">
        <f>'Année 2'!C86</f>
        <v>0</v>
      </c>
      <c r="C86" s="40">
        <f>'Année 2'!F86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6"/>
      <c r="W86"/>
    </row>
    <row r="87" spans="1:23" ht="30.6" customHeight="1">
      <c r="A87" s="44">
        <f>'Année 2'!B87</f>
        <v>0</v>
      </c>
      <c r="B87" s="44">
        <f>'Année 2'!C87</f>
        <v>0</v>
      </c>
      <c r="C87" s="40">
        <f>'Année 2'!F87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6"/>
      <c r="W87"/>
    </row>
    <row r="88" spans="1:23" ht="30.6" customHeight="1">
      <c r="A88" s="44">
        <f>'Année 2'!B88</f>
        <v>0</v>
      </c>
      <c r="B88" s="44">
        <f>'Année 2'!C88</f>
        <v>0</v>
      </c>
      <c r="C88" s="40">
        <f>'Année 2'!F88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6"/>
      <c r="W88"/>
    </row>
    <row r="89" spans="1:23" ht="30.6" customHeight="1">
      <c r="A89" s="44">
        <f>'Année 2'!B89</f>
        <v>0</v>
      </c>
      <c r="B89" s="44">
        <f>'Année 2'!C89</f>
        <v>0</v>
      </c>
      <c r="C89" s="40">
        <f>'Année 2'!F89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6"/>
      <c r="W89"/>
    </row>
    <row r="90" spans="1:23" ht="30.6" customHeight="1">
      <c r="A90" s="44">
        <f>'Année 2'!B90</f>
        <v>0</v>
      </c>
      <c r="B90" s="44">
        <f>'Année 2'!C90</f>
        <v>0</v>
      </c>
      <c r="C90" s="40">
        <f>'Année 2'!F90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6"/>
      <c r="W90"/>
    </row>
    <row r="91" spans="1:23" ht="30.6" customHeight="1">
      <c r="A91" s="44">
        <f>'Année 2'!B91</f>
        <v>0</v>
      </c>
      <c r="B91" s="44">
        <f>'Année 2'!C91</f>
        <v>0</v>
      </c>
      <c r="C91" s="40">
        <f>'Année 2'!F91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6"/>
      <c r="W91"/>
    </row>
    <row r="92" spans="1:23" ht="30.6" customHeight="1">
      <c r="A92" s="44">
        <f>'Année 2'!B92</f>
        <v>0</v>
      </c>
      <c r="B92" s="44">
        <f>'Année 2'!C92</f>
        <v>0</v>
      </c>
      <c r="C92" s="40">
        <f>'Année 2'!F92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6"/>
      <c r="W92"/>
    </row>
    <row r="93" spans="1:23" ht="30.6" customHeight="1">
      <c r="A93" s="44">
        <f>'Année 2'!B93</f>
        <v>0</v>
      </c>
      <c r="B93" s="44">
        <f>'Année 2'!C93</f>
        <v>0</v>
      </c>
      <c r="C93" s="40">
        <f>'Année 2'!F93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6"/>
      <c r="W93"/>
    </row>
    <row r="94" spans="1:23" ht="30.6" customHeight="1">
      <c r="A94" s="44">
        <f>'Année 2'!B94</f>
        <v>0</v>
      </c>
      <c r="B94" s="44">
        <f>'Année 2'!C94</f>
        <v>0</v>
      </c>
      <c r="C94" s="40">
        <f>'Année 2'!F94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6"/>
      <c r="W94"/>
    </row>
    <row r="95" spans="1:23" ht="30.6" customHeight="1">
      <c r="A95" s="44">
        <f>'Année 2'!B95</f>
        <v>0</v>
      </c>
      <c r="B95" s="44">
        <f>'Année 2'!C95</f>
        <v>0</v>
      </c>
      <c r="C95" s="40">
        <f>'Année 2'!F95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6"/>
      <c r="W95"/>
    </row>
    <row r="96" spans="1:23" ht="30.6" customHeight="1">
      <c r="A96" s="44">
        <f>'Année 2'!B96</f>
        <v>0</v>
      </c>
      <c r="B96" s="44">
        <f>'Année 2'!C96</f>
        <v>0</v>
      </c>
      <c r="C96" s="40">
        <f>'Année 2'!F96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6"/>
      <c r="W96"/>
    </row>
    <row r="97" spans="1:23" ht="30.6" customHeight="1">
      <c r="A97" s="44">
        <f>'Année 2'!B97</f>
        <v>0</v>
      </c>
      <c r="B97" s="44">
        <f>'Année 2'!C97</f>
        <v>0</v>
      </c>
      <c r="C97" s="40">
        <f>'Année 2'!F97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6"/>
      <c r="W97"/>
    </row>
    <row r="98" spans="1:23" ht="30.6" customHeight="1">
      <c r="A98" s="44">
        <f>'Année 2'!B98</f>
        <v>0</v>
      </c>
      <c r="B98" s="44">
        <f>'Année 2'!C98</f>
        <v>0</v>
      </c>
      <c r="C98" s="40">
        <f>'Année 2'!F98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6"/>
      <c r="W98"/>
    </row>
    <row r="99" spans="1:23" ht="30.6" customHeight="1">
      <c r="A99" s="44">
        <f>'Année 2'!B99</f>
        <v>0</v>
      </c>
      <c r="B99" s="44">
        <f>'Année 2'!C99</f>
        <v>0</v>
      </c>
      <c r="C99" s="40">
        <f>'Année 2'!F99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6"/>
      <c r="W99"/>
    </row>
    <row r="100" spans="1:23" ht="30.6" customHeight="1">
      <c r="A100" s="44">
        <f>'Année 2'!B100</f>
        <v>0</v>
      </c>
      <c r="B100" s="44">
        <f>'Année 2'!C100</f>
        <v>0</v>
      </c>
      <c r="C100" s="40">
        <f>'Année 2'!F100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6"/>
      <c r="W100"/>
    </row>
    <row r="101" spans="1:23" ht="30.6" customHeight="1">
      <c r="A101" s="44">
        <f>'Année 2'!B101</f>
        <v>0</v>
      </c>
      <c r="B101" s="44">
        <f>'Année 2'!C101</f>
        <v>0</v>
      </c>
      <c r="C101" s="40">
        <f>'Année 2'!F101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6"/>
      <c r="W101"/>
    </row>
    <row r="102" spans="1:23" ht="30.6" customHeight="1">
      <c r="A102" s="44">
        <f>'Année 2'!B102</f>
        <v>0</v>
      </c>
      <c r="B102" s="44">
        <f>'Année 2'!C102</f>
        <v>0</v>
      </c>
      <c r="C102" s="40">
        <f>'Année 2'!F102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6"/>
      <c r="W102"/>
    </row>
    <row r="103" spans="1:23" ht="30.6" customHeight="1">
      <c r="A103" s="44">
        <f>'Année 2'!B103</f>
        <v>0</v>
      </c>
      <c r="B103" s="44">
        <f>'Année 2'!C103</f>
        <v>0</v>
      </c>
      <c r="C103" s="40">
        <f>'Année 2'!F103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6"/>
      <c r="W103"/>
    </row>
    <row r="104" spans="1:23" ht="30.6" customHeight="1">
      <c r="A104" s="44">
        <f>'Année 2'!B104</f>
        <v>0</v>
      </c>
      <c r="B104" s="44">
        <f>'Année 2'!C104</f>
        <v>0</v>
      </c>
      <c r="C104" s="40">
        <f>'Année 2'!F104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6"/>
      <c r="W104"/>
    </row>
    <row r="105" spans="1:23" ht="30.6" customHeight="1">
      <c r="A105" s="44">
        <f>'Année 2'!B105</f>
        <v>0</v>
      </c>
      <c r="B105" s="44">
        <f>'Année 2'!C105</f>
        <v>0</v>
      </c>
      <c r="C105" s="40">
        <f>'Année 2'!F105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6"/>
      <c r="W105"/>
    </row>
    <row r="106" spans="1:23" ht="30.6" customHeight="1">
      <c r="A106" s="44">
        <f>'Année 2'!B106</f>
        <v>0</v>
      </c>
      <c r="B106" s="44">
        <f>'Année 2'!C106</f>
        <v>0</v>
      </c>
      <c r="C106" s="40">
        <f>'Année 2'!F106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6"/>
      <c r="W106"/>
    </row>
    <row r="107" spans="1:23" ht="30.6" customHeight="1">
      <c r="A107" s="44">
        <f>'Année 2'!B107</f>
        <v>0</v>
      </c>
      <c r="B107" s="44">
        <f>'Année 2'!C107</f>
        <v>0</v>
      </c>
      <c r="C107" s="40">
        <f>'Année 2'!F107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6"/>
      <c r="W107"/>
    </row>
    <row r="108" spans="1:23" ht="30.6" customHeight="1">
      <c r="A108" s="44">
        <f>'Année 2'!B108</f>
        <v>0</v>
      </c>
      <c r="B108" s="44">
        <f>'Année 2'!C108</f>
        <v>0</v>
      </c>
      <c r="C108" s="40">
        <f>'Année 2'!F108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6"/>
      <c r="W108"/>
    </row>
    <row r="109" spans="1:23" ht="30.6" customHeight="1">
      <c r="A109" s="44">
        <f>'Année 2'!B109</f>
        <v>0</v>
      </c>
      <c r="B109" s="44">
        <f>'Année 2'!C109</f>
        <v>0</v>
      </c>
      <c r="C109" s="40">
        <f>'Année 2'!F109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6"/>
      <c r="W109"/>
    </row>
    <row r="110" spans="1:23" ht="30.6" customHeight="1">
      <c r="A110" s="44">
        <f>'Année 2'!B110</f>
        <v>0</v>
      </c>
      <c r="B110" s="44">
        <f>'Année 2'!C110</f>
        <v>0</v>
      </c>
      <c r="C110" s="40">
        <f>'Année 2'!F110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6"/>
      <c r="W110"/>
    </row>
    <row r="111" spans="1:23" ht="30.6" customHeight="1">
      <c r="A111" s="44">
        <f>'Année 2'!B111</f>
        <v>0</v>
      </c>
      <c r="B111" s="44">
        <f>'Année 2'!C111</f>
        <v>0</v>
      </c>
      <c r="C111" s="40">
        <f>'Année 2'!F111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6"/>
      <c r="W111"/>
    </row>
    <row r="112" spans="1:23" ht="30.6" customHeight="1">
      <c r="A112" s="44">
        <f>'Année 2'!B112</f>
        <v>0</v>
      </c>
      <c r="B112" s="44">
        <f>'Année 2'!C112</f>
        <v>0</v>
      </c>
      <c r="C112" s="40">
        <f>'Année 2'!F112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6"/>
      <c r="W112"/>
    </row>
    <row r="113" spans="1:23" ht="30.6" customHeight="1">
      <c r="A113" s="44">
        <f>'Année 2'!B113</f>
        <v>0</v>
      </c>
      <c r="B113" s="44">
        <f>'Année 2'!C113</f>
        <v>0</v>
      </c>
      <c r="C113" s="40">
        <f>'Année 2'!F113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6"/>
      <c r="W113"/>
    </row>
    <row r="114" spans="1:23" ht="30.6" customHeight="1">
      <c r="A114" s="44">
        <f>'Année 2'!B114</f>
        <v>0</v>
      </c>
      <c r="B114" s="44">
        <f>'Année 2'!C114</f>
        <v>0</v>
      </c>
      <c r="C114" s="40">
        <f>'Année 2'!F114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6"/>
      <c r="W114"/>
    </row>
    <row r="115" spans="1:23" ht="30.6" customHeight="1">
      <c r="A115" s="44">
        <f>'Année 2'!B115</f>
        <v>0</v>
      </c>
      <c r="B115" s="44">
        <f>'Année 2'!C115</f>
        <v>0</v>
      </c>
      <c r="C115" s="40">
        <f>'Année 2'!F115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6"/>
      <c r="W115"/>
    </row>
    <row r="116" spans="1:23" ht="30.6" customHeight="1">
      <c r="A116" s="44">
        <f>'Année 2'!B116</f>
        <v>0</v>
      </c>
      <c r="B116" s="44">
        <f>'Année 2'!C116</f>
        <v>0</v>
      </c>
      <c r="C116" s="40">
        <f>'Année 2'!F116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6"/>
      <c r="W116"/>
    </row>
    <row r="117" spans="1:23" ht="30.6" customHeight="1">
      <c r="A117" s="44">
        <f>'Année 2'!B117</f>
        <v>0</v>
      </c>
      <c r="B117" s="44">
        <f>'Année 2'!C117</f>
        <v>0</v>
      </c>
      <c r="C117" s="40">
        <f>'Année 2'!F117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6"/>
      <c r="W117"/>
    </row>
    <row r="118" spans="1:23" ht="30.6" customHeight="1">
      <c r="A118" s="44">
        <f>'Année 2'!B118</f>
        <v>0</v>
      </c>
      <c r="B118" s="44">
        <f>'Année 2'!C118</f>
        <v>0</v>
      </c>
      <c r="C118" s="40">
        <f>'Année 2'!F118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6"/>
      <c r="W118"/>
    </row>
    <row r="119" spans="1:23" ht="30.6" customHeight="1">
      <c r="A119" s="44">
        <f>'Année 2'!B119</f>
        <v>0</v>
      </c>
      <c r="B119" s="44">
        <f>'Année 2'!C119</f>
        <v>0</v>
      </c>
      <c r="C119" s="40">
        <f>'Année 2'!F119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6"/>
      <c r="W119"/>
    </row>
    <row r="120" spans="1:23" ht="30.6" customHeight="1">
      <c r="A120" s="44">
        <f>'Année 2'!B120</f>
        <v>0</v>
      </c>
      <c r="B120" s="44">
        <f>'Année 2'!C120</f>
        <v>0</v>
      </c>
      <c r="C120" s="40">
        <f>'Année 2'!F120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6"/>
      <c r="W120"/>
    </row>
    <row r="121" spans="1:23" ht="30.6" customHeight="1">
      <c r="A121" s="44">
        <f>'Année 2'!B121</f>
        <v>0</v>
      </c>
      <c r="B121" s="44">
        <f>'Année 2'!C121</f>
        <v>0</v>
      </c>
      <c r="C121" s="40">
        <f>'Année 2'!F121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6"/>
      <c r="W121"/>
    </row>
    <row r="122" spans="1:23" ht="30.6" customHeight="1">
      <c r="A122" s="44">
        <f>'Année 2'!B122</f>
        <v>0</v>
      </c>
      <c r="B122" s="44">
        <f>'Année 2'!C122</f>
        <v>0</v>
      </c>
      <c r="C122" s="40">
        <f>'Année 2'!F122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6"/>
      <c r="W122"/>
    </row>
    <row r="123" spans="1:23" ht="30.6" customHeight="1">
      <c r="A123" s="44">
        <f>'Année 2'!B123</f>
        <v>0</v>
      </c>
      <c r="B123" s="44">
        <f>'Année 2'!C123</f>
        <v>0</v>
      </c>
      <c r="C123" s="40">
        <f>'Année 2'!F123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6"/>
      <c r="W123"/>
    </row>
    <row r="124" spans="1:23" ht="30.6" customHeight="1">
      <c r="A124" s="44">
        <f>'Année 2'!B124</f>
        <v>0</v>
      </c>
      <c r="B124" s="44">
        <f>'Année 2'!C124</f>
        <v>0</v>
      </c>
      <c r="C124" s="40">
        <f>'Année 2'!F124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6"/>
      <c r="W124"/>
    </row>
    <row r="125" spans="1:23" ht="30.6" customHeight="1">
      <c r="A125" s="44">
        <f>'Année 2'!B125</f>
        <v>0</v>
      </c>
      <c r="B125" s="44">
        <f>'Année 2'!C125</f>
        <v>0</v>
      </c>
      <c r="C125" s="40">
        <f>'Année 2'!F125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6"/>
      <c r="W125"/>
    </row>
    <row r="126" spans="1:23" ht="30.6" customHeight="1">
      <c r="A126" s="44">
        <f>'Année 2'!B126</f>
        <v>0</v>
      </c>
      <c r="B126" s="44">
        <f>'Année 2'!C126</f>
        <v>0</v>
      </c>
      <c r="C126" s="40">
        <f>'Année 2'!F126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6"/>
      <c r="W126"/>
    </row>
    <row r="127" spans="1:23" ht="30.6" customHeight="1">
      <c r="A127" s="44">
        <f>'Année 2'!B127</f>
        <v>0</v>
      </c>
      <c r="B127" s="44">
        <f>'Année 2'!C127</f>
        <v>0</v>
      </c>
      <c r="C127" s="40">
        <f>'Année 2'!F127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6"/>
      <c r="W127"/>
    </row>
    <row r="128" spans="1:23" ht="30.6" customHeight="1">
      <c r="A128" s="44">
        <f>'Année 2'!B128</f>
        <v>0</v>
      </c>
      <c r="B128" s="44">
        <f>'Année 2'!C128</f>
        <v>0</v>
      </c>
      <c r="C128" s="40">
        <f>'Année 2'!F128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6"/>
      <c r="W128"/>
    </row>
    <row r="129" spans="1:23" ht="30.6" customHeight="1">
      <c r="A129" s="44">
        <f>'Année 2'!B129</f>
        <v>0</v>
      </c>
      <c r="B129" s="44">
        <f>'Année 2'!C129</f>
        <v>0</v>
      </c>
      <c r="C129" s="40">
        <f>'Année 2'!F129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6"/>
      <c r="W129"/>
    </row>
    <row r="130" spans="1:23" ht="30.6" customHeight="1">
      <c r="A130" s="44">
        <f>'Année 2'!B130</f>
        <v>0</v>
      </c>
      <c r="B130" s="44">
        <f>'Année 2'!C130</f>
        <v>0</v>
      </c>
      <c r="C130" s="40">
        <f>'Année 2'!F130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6"/>
      <c r="W130"/>
    </row>
    <row r="131" spans="1:23" ht="30.6" customHeight="1">
      <c r="A131" s="44">
        <f>'Année 2'!B131</f>
        <v>0</v>
      </c>
      <c r="B131" s="44">
        <f>'Année 2'!C131</f>
        <v>0</v>
      </c>
      <c r="C131" s="40">
        <f>'Année 2'!F131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6"/>
      <c r="W131"/>
    </row>
    <row r="132" spans="1:23" ht="30.6" customHeight="1">
      <c r="A132" s="44">
        <f>'Année 2'!B132</f>
        <v>0</v>
      </c>
      <c r="B132" s="44">
        <f>'Année 2'!C132</f>
        <v>0</v>
      </c>
      <c r="C132" s="40">
        <f>'Année 2'!F132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6"/>
      <c r="W132"/>
    </row>
    <row r="133" spans="1:23" ht="30.6" customHeight="1">
      <c r="A133" s="44">
        <f>'Année 2'!B133</f>
        <v>0</v>
      </c>
      <c r="B133" s="44">
        <f>'Année 2'!C133</f>
        <v>0</v>
      </c>
      <c r="C133" s="40">
        <f>'Année 2'!F133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6"/>
      <c r="W133"/>
    </row>
    <row r="134" spans="1:23" ht="30.6" customHeight="1">
      <c r="A134" s="44">
        <f>'Année 2'!B134</f>
        <v>0</v>
      </c>
      <c r="B134" s="44">
        <f>'Année 2'!C134</f>
        <v>0</v>
      </c>
      <c r="C134" s="40">
        <f>'Année 2'!F134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6"/>
      <c r="W134"/>
    </row>
    <row r="135" spans="1:23" ht="30.6" customHeight="1">
      <c r="A135" s="44">
        <f>'Année 2'!B135</f>
        <v>0</v>
      </c>
      <c r="B135" s="44">
        <f>'Année 2'!C135</f>
        <v>0</v>
      </c>
      <c r="C135" s="40">
        <f>'Année 2'!F135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6"/>
      <c r="W135"/>
    </row>
    <row r="136" spans="1:23" ht="30.6" customHeight="1">
      <c r="A136" s="44">
        <f>'Année 2'!B136</f>
        <v>0</v>
      </c>
      <c r="B136" s="44">
        <f>'Année 2'!C136</f>
        <v>0</v>
      </c>
      <c r="C136" s="40">
        <f>'Année 2'!F136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6"/>
      <c r="W136"/>
    </row>
    <row r="137" spans="1:23" ht="30.6" customHeight="1">
      <c r="A137" s="44">
        <f>'Année 2'!B137</f>
        <v>0</v>
      </c>
      <c r="B137" s="44">
        <f>'Année 2'!C137</f>
        <v>0</v>
      </c>
      <c r="C137" s="40">
        <f>'Année 2'!F137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6"/>
      <c r="W137"/>
    </row>
    <row r="138" spans="1:23" ht="30.6" customHeight="1">
      <c r="A138" s="44">
        <f>'Année 2'!B138</f>
        <v>0</v>
      </c>
      <c r="B138" s="44">
        <f>'Année 2'!C138</f>
        <v>0</v>
      </c>
      <c r="C138" s="40">
        <f>'Année 2'!F138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6"/>
      <c r="W138"/>
    </row>
    <row r="139" spans="1:23" ht="30.6" customHeight="1">
      <c r="A139" s="44">
        <f>'Année 2'!B139</f>
        <v>0</v>
      </c>
      <c r="B139" s="44">
        <f>'Année 2'!C139</f>
        <v>0</v>
      </c>
      <c r="C139" s="40">
        <f>'Année 2'!F139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6"/>
      <c r="W139"/>
    </row>
    <row r="140" spans="1:23" ht="30.6" customHeight="1">
      <c r="A140" s="44">
        <f>'Année 2'!B140</f>
        <v>0</v>
      </c>
      <c r="B140" s="44">
        <f>'Année 2'!C140</f>
        <v>0</v>
      </c>
      <c r="C140" s="40">
        <f>'Année 2'!F140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6"/>
      <c r="W140"/>
    </row>
    <row r="141" spans="1:23" ht="30.6" customHeight="1">
      <c r="A141" s="44">
        <f>'Année 2'!B141</f>
        <v>0</v>
      </c>
      <c r="B141" s="44">
        <f>'Année 2'!C141</f>
        <v>0</v>
      </c>
      <c r="C141" s="40">
        <f>'Année 2'!F141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6"/>
      <c r="W141"/>
    </row>
    <row r="142" spans="1:23" ht="30.6" customHeight="1">
      <c r="A142" s="44">
        <f>'Année 2'!B142</f>
        <v>0</v>
      </c>
      <c r="B142" s="44">
        <f>'Année 2'!C142</f>
        <v>0</v>
      </c>
      <c r="C142" s="40">
        <f>'Année 2'!F142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6"/>
      <c r="W142"/>
    </row>
    <row r="143" spans="1:23" ht="30.6" customHeight="1">
      <c r="A143" s="44">
        <f>'Année 2'!B143</f>
        <v>0</v>
      </c>
      <c r="B143" s="44">
        <f>'Année 2'!C143</f>
        <v>0</v>
      </c>
      <c r="C143" s="40">
        <f>'Année 2'!F143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6"/>
      <c r="W143"/>
    </row>
    <row r="144" spans="1:23" ht="30.6" customHeight="1">
      <c r="A144" s="44">
        <f>'Année 2'!B144</f>
        <v>0</v>
      </c>
      <c r="B144" s="44">
        <f>'Année 2'!C144</f>
        <v>0</v>
      </c>
      <c r="C144" s="40">
        <f>'Année 2'!F144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6"/>
      <c r="W144"/>
    </row>
    <row r="145" spans="1:23" ht="30.6" customHeight="1">
      <c r="A145" s="44">
        <f>'Année 2'!B145</f>
        <v>0</v>
      </c>
      <c r="B145" s="44">
        <f>'Année 2'!C145</f>
        <v>0</v>
      </c>
      <c r="C145" s="40">
        <f>'Année 2'!F145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6"/>
      <c r="W145"/>
    </row>
    <row r="146" spans="1:23" ht="30.6" customHeight="1">
      <c r="A146" s="44">
        <f>'Année 2'!B146</f>
        <v>0</v>
      </c>
      <c r="B146" s="44">
        <f>'Année 2'!C146</f>
        <v>0</v>
      </c>
      <c r="C146" s="40">
        <f>'Année 2'!F146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6"/>
      <c r="W146"/>
    </row>
    <row r="147" spans="1:23" ht="30.6" customHeight="1">
      <c r="A147" s="44">
        <f>'Année 2'!B147</f>
        <v>0</v>
      </c>
      <c r="B147" s="44">
        <f>'Année 2'!C147</f>
        <v>0</v>
      </c>
      <c r="C147" s="40">
        <f>'Année 2'!F147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6"/>
      <c r="W147"/>
    </row>
    <row r="148" spans="1:23" ht="30.6" customHeight="1">
      <c r="A148" s="44">
        <f>'Année 2'!B148</f>
        <v>0</v>
      </c>
      <c r="B148" s="44">
        <f>'Année 2'!C148</f>
        <v>0</v>
      </c>
      <c r="C148" s="40">
        <f>'Année 2'!F148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6"/>
      <c r="W148"/>
    </row>
    <row r="149" spans="1:23" ht="30.6" customHeight="1">
      <c r="A149" s="44">
        <f>'Année 2'!B149</f>
        <v>0</v>
      </c>
      <c r="B149" s="44">
        <f>'Année 2'!C149</f>
        <v>0</v>
      </c>
      <c r="C149" s="40">
        <f>'Année 2'!F149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6"/>
      <c r="W149"/>
    </row>
    <row r="150" spans="1:23" ht="30.6" customHeight="1">
      <c r="A150" s="44">
        <f>'Année 2'!B150</f>
        <v>0</v>
      </c>
      <c r="B150" s="44">
        <f>'Année 2'!C150</f>
        <v>0</v>
      </c>
      <c r="C150" s="40">
        <f>'Année 2'!F150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6"/>
      <c r="W150"/>
    </row>
    <row r="151" spans="1:23" ht="30.6" customHeight="1">
      <c r="A151" s="44">
        <f>'Année 2'!B151</f>
        <v>0</v>
      </c>
      <c r="B151" s="44">
        <f>'Année 2'!C151</f>
        <v>0</v>
      </c>
      <c r="C151" s="40">
        <f>'Année 2'!F151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6"/>
      <c r="W151"/>
    </row>
    <row r="152" spans="1:23" ht="30.6" customHeight="1">
      <c r="A152" s="44">
        <f>'Année 2'!B152</f>
        <v>0</v>
      </c>
      <c r="B152" s="44">
        <f>'Année 2'!C152</f>
        <v>0</v>
      </c>
      <c r="C152" s="40">
        <f>'Année 2'!F152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6"/>
      <c r="W152"/>
    </row>
    <row r="153" spans="1:23" ht="30.6" customHeight="1">
      <c r="A153" s="44">
        <f>'Année 2'!B153</f>
        <v>0</v>
      </c>
      <c r="B153" s="44">
        <f>'Année 2'!C153</f>
        <v>0</v>
      </c>
      <c r="C153" s="40">
        <f>'Année 2'!F153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6"/>
      <c r="W153"/>
    </row>
    <row r="154" spans="1:23" ht="30.6" customHeight="1">
      <c r="A154" s="44">
        <f>'Année 2'!B154</f>
        <v>0</v>
      </c>
      <c r="B154" s="44">
        <f>'Année 2'!C154</f>
        <v>0</v>
      </c>
      <c r="C154" s="40">
        <f>'Année 2'!F154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6"/>
      <c r="W154"/>
    </row>
    <row r="155" spans="1:23" ht="30.6" customHeight="1">
      <c r="A155" s="44">
        <f>'Année 2'!B155</f>
        <v>0</v>
      </c>
      <c r="B155" s="44">
        <f>'Année 2'!C155</f>
        <v>0</v>
      </c>
      <c r="C155" s="40">
        <f>'Année 2'!F155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6"/>
      <c r="W155"/>
    </row>
    <row r="156" spans="1:23" ht="30.6" customHeight="1">
      <c r="A156" s="44">
        <f>'Année 2'!B156</f>
        <v>0</v>
      </c>
      <c r="B156" s="44">
        <f>'Année 2'!C156</f>
        <v>0</v>
      </c>
      <c r="C156" s="40">
        <f>'Année 2'!F156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6"/>
      <c r="W156"/>
    </row>
    <row r="157" spans="1:23" ht="30.6" customHeight="1">
      <c r="A157" s="44">
        <f>'Année 2'!B157</f>
        <v>0</v>
      </c>
      <c r="B157" s="44">
        <f>'Année 2'!C157</f>
        <v>0</v>
      </c>
      <c r="C157" s="40">
        <f>'Année 2'!F157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6"/>
      <c r="W157"/>
    </row>
    <row r="158" spans="1:23" ht="30.6" customHeight="1">
      <c r="A158" s="44">
        <f>'Année 2'!B158</f>
        <v>0</v>
      </c>
      <c r="B158" s="44">
        <f>'Année 2'!C158</f>
        <v>0</v>
      </c>
      <c r="C158" s="40">
        <f>'Année 2'!F158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6"/>
      <c r="W158"/>
    </row>
    <row r="159" spans="1:23" ht="30.6" customHeight="1">
      <c r="A159" s="44">
        <f>'Année 2'!B159</f>
        <v>0</v>
      </c>
      <c r="B159" s="44">
        <f>'Année 2'!C159</f>
        <v>0</v>
      </c>
      <c r="C159" s="40">
        <f>'Année 2'!F159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6"/>
      <c r="W159"/>
    </row>
    <row r="160" spans="1:23" ht="30.6" customHeight="1">
      <c r="A160" s="44">
        <f>'Année 2'!B160</f>
        <v>0</v>
      </c>
      <c r="B160" s="44">
        <f>'Année 2'!C160</f>
        <v>0</v>
      </c>
      <c r="C160" s="40">
        <f>'Année 2'!F160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6"/>
      <c r="W160"/>
    </row>
    <row r="161" spans="1:23" ht="30.6" customHeight="1">
      <c r="A161" s="44">
        <f>'Année 2'!B161</f>
        <v>0</v>
      </c>
      <c r="B161" s="44">
        <f>'Année 2'!C161</f>
        <v>0</v>
      </c>
      <c r="C161" s="40">
        <f>'Année 2'!F161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6"/>
      <c r="W161"/>
    </row>
    <row r="162" spans="1:23" ht="30.6" customHeight="1">
      <c r="A162" s="44">
        <f>'Année 2'!B162</f>
        <v>0</v>
      </c>
      <c r="B162" s="44">
        <f>'Année 2'!C162</f>
        <v>0</v>
      </c>
      <c r="C162" s="40">
        <f>'Année 2'!F162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6"/>
      <c r="W162"/>
    </row>
    <row r="163" spans="1:23" ht="30.6" customHeight="1">
      <c r="A163" s="44">
        <f>'Année 2'!B163</f>
        <v>0</v>
      </c>
      <c r="B163" s="44">
        <f>'Année 2'!C163</f>
        <v>0</v>
      </c>
      <c r="C163" s="40">
        <f>'Année 2'!F163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6"/>
      <c r="W163"/>
    </row>
    <row r="164" spans="1:23" ht="30.6" customHeight="1">
      <c r="A164" s="44">
        <f>'Année 2'!B164</f>
        <v>0</v>
      </c>
      <c r="B164" s="44">
        <f>'Année 2'!C164</f>
        <v>0</v>
      </c>
      <c r="C164" s="40">
        <f>'Année 2'!F164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6"/>
      <c r="W164"/>
    </row>
    <row r="165" spans="1:23" ht="30.6" customHeight="1">
      <c r="A165" s="44">
        <f>'Année 2'!B165</f>
        <v>0</v>
      </c>
      <c r="B165" s="44">
        <f>'Année 2'!C165</f>
        <v>0</v>
      </c>
      <c r="C165" s="40">
        <f>'Année 2'!F165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6"/>
      <c r="W165"/>
    </row>
    <row r="166" spans="1:23" ht="30.6" customHeight="1">
      <c r="A166" s="44">
        <f>'Année 2'!B166</f>
        <v>0</v>
      </c>
      <c r="B166" s="44">
        <f>'Année 2'!C166</f>
        <v>0</v>
      </c>
      <c r="C166" s="40">
        <f>'Année 2'!F166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6"/>
      <c r="W166"/>
    </row>
    <row r="167" spans="1:23" ht="30.6" customHeight="1">
      <c r="A167" s="44">
        <f>'Année 2'!B167</f>
        <v>0</v>
      </c>
      <c r="B167" s="44">
        <f>'Année 2'!C167</f>
        <v>0</v>
      </c>
      <c r="C167" s="40">
        <f>'Année 2'!F167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6"/>
      <c r="W167"/>
    </row>
    <row r="168" spans="1:23" ht="30.6" customHeight="1">
      <c r="A168" s="44">
        <f>'Année 2'!B168</f>
        <v>0</v>
      </c>
      <c r="B168" s="44">
        <f>'Année 2'!C168</f>
        <v>0</v>
      </c>
      <c r="C168" s="40">
        <f>'Année 2'!F168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6"/>
      <c r="W168"/>
    </row>
    <row r="169" spans="1:23" ht="30.6" customHeight="1">
      <c r="A169" s="44">
        <f>'Année 2'!B169</f>
        <v>0</v>
      </c>
      <c r="B169" s="44">
        <f>'Année 2'!C169</f>
        <v>0</v>
      </c>
      <c r="C169" s="40">
        <f>'Année 2'!F169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6"/>
      <c r="W169"/>
    </row>
    <row r="170" spans="1:23" ht="30.6" customHeight="1">
      <c r="A170" s="44">
        <f>'Année 2'!B170</f>
        <v>0</v>
      </c>
      <c r="B170" s="44">
        <f>'Année 2'!C170</f>
        <v>0</v>
      </c>
      <c r="C170" s="40">
        <f>'Année 2'!F170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6"/>
      <c r="W170"/>
    </row>
    <row r="171" spans="1:23" ht="30.6" customHeight="1">
      <c r="A171" s="44">
        <f>'Année 2'!B171</f>
        <v>0</v>
      </c>
      <c r="B171" s="44">
        <f>'Année 2'!C171</f>
        <v>0</v>
      </c>
      <c r="C171" s="40">
        <f>'Année 2'!F171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6"/>
      <c r="W171"/>
    </row>
    <row r="172" spans="1:23" ht="30.6" customHeight="1">
      <c r="A172" s="44">
        <f>'Année 2'!B172</f>
        <v>0</v>
      </c>
      <c r="B172" s="44">
        <f>'Année 2'!C172</f>
        <v>0</v>
      </c>
      <c r="C172" s="40">
        <f>'Année 2'!F172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6"/>
      <c r="W172"/>
    </row>
    <row r="173" spans="1:23" ht="30.6" customHeight="1">
      <c r="A173" s="44">
        <f>'Année 2'!B173</f>
        <v>0</v>
      </c>
      <c r="B173" s="44">
        <f>'Année 2'!C173</f>
        <v>0</v>
      </c>
      <c r="C173" s="40">
        <f>'Année 2'!F173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6"/>
      <c r="W173"/>
    </row>
    <row r="174" spans="1:23" ht="30.6" customHeight="1">
      <c r="A174" s="44">
        <f>'Année 2'!B174</f>
        <v>0</v>
      </c>
      <c r="B174" s="44">
        <f>'Année 2'!C174</f>
        <v>0</v>
      </c>
      <c r="C174" s="40">
        <f>'Année 2'!F174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6"/>
      <c r="W174"/>
    </row>
    <row r="175" spans="1:23" ht="30.6" customHeight="1">
      <c r="A175" s="44">
        <f>'Année 2'!B175</f>
        <v>0</v>
      </c>
      <c r="B175" s="44">
        <f>'Année 2'!C175</f>
        <v>0</v>
      </c>
      <c r="C175" s="40">
        <f>'Année 2'!F175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6"/>
      <c r="W175"/>
    </row>
    <row r="176" spans="1:23" ht="30.6" customHeight="1">
      <c r="A176" s="44">
        <f>'Année 2'!B176</f>
        <v>0</v>
      </c>
      <c r="B176" s="44">
        <f>'Année 2'!C176</f>
        <v>0</v>
      </c>
      <c r="C176" s="40">
        <f>'Année 2'!F176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6"/>
      <c r="W176"/>
    </row>
    <row r="177" spans="1:23" ht="30.6" customHeight="1">
      <c r="A177" s="44">
        <f>'Année 2'!B177</f>
        <v>0</v>
      </c>
      <c r="B177" s="44">
        <f>'Année 2'!C177</f>
        <v>0</v>
      </c>
      <c r="C177" s="40">
        <f>'Année 2'!F177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6"/>
      <c r="W177"/>
    </row>
    <row r="178" spans="1:23" ht="30.6" customHeight="1">
      <c r="A178" s="44">
        <f>'Année 2'!B178</f>
        <v>0</v>
      </c>
      <c r="B178" s="44">
        <f>'Année 2'!C178</f>
        <v>0</v>
      </c>
      <c r="C178" s="40">
        <f>'Année 2'!F178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6"/>
      <c r="W178"/>
    </row>
    <row r="179" spans="1:23" ht="30.6" customHeight="1">
      <c r="A179" s="44">
        <f>'Année 2'!B179</f>
        <v>0</v>
      </c>
      <c r="B179" s="44">
        <f>'Année 2'!C179</f>
        <v>0</v>
      </c>
      <c r="C179" s="40">
        <f>'Année 2'!F179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6"/>
      <c r="W179"/>
    </row>
    <row r="180" spans="1:23" ht="30.6" customHeight="1">
      <c r="A180" s="44">
        <f>'Année 2'!B180</f>
        <v>0</v>
      </c>
      <c r="B180" s="44">
        <f>'Année 2'!C180</f>
        <v>0</v>
      </c>
      <c r="C180" s="40">
        <f>'Année 2'!F180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6"/>
      <c r="W180"/>
    </row>
    <row r="181" spans="1:23" ht="30.6" customHeight="1">
      <c r="A181" s="44">
        <f>'Année 2'!B181</f>
        <v>0</v>
      </c>
      <c r="B181" s="44">
        <f>'Année 2'!C181</f>
        <v>0</v>
      </c>
      <c r="C181" s="40">
        <f>'Année 2'!F181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6"/>
      <c r="W181"/>
    </row>
    <row r="182" spans="1:23" ht="30.6" customHeight="1">
      <c r="A182" s="44">
        <f>'Année 2'!B182</f>
        <v>0</v>
      </c>
      <c r="B182" s="44">
        <f>'Année 2'!C182</f>
        <v>0</v>
      </c>
      <c r="C182" s="40">
        <f>'Année 2'!F182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6"/>
      <c r="W182"/>
    </row>
    <row r="183" spans="1:23" ht="30.6" customHeight="1">
      <c r="A183" s="44">
        <f>'Année 2'!B183</f>
        <v>0</v>
      </c>
      <c r="B183" s="44">
        <f>'Année 2'!C183</f>
        <v>0</v>
      </c>
      <c r="C183" s="40">
        <f>'Année 2'!F183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6"/>
      <c r="W183"/>
    </row>
    <row r="184" spans="1:23" ht="30.6" customHeight="1">
      <c r="A184" s="44">
        <f>'Année 2'!B184</f>
        <v>0</v>
      </c>
      <c r="B184" s="44">
        <f>'Année 2'!C184</f>
        <v>0</v>
      </c>
      <c r="C184" s="40">
        <f>'Année 2'!F184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6"/>
      <c r="W184"/>
    </row>
    <row r="185" spans="1:23" ht="30.6" customHeight="1">
      <c r="A185" s="44">
        <f>'Année 2'!B185</f>
        <v>0</v>
      </c>
      <c r="B185" s="44">
        <f>'Année 2'!C185</f>
        <v>0</v>
      </c>
      <c r="C185" s="40">
        <f>'Année 2'!F185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6"/>
      <c r="W185"/>
    </row>
    <row r="186" spans="1:23" ht="30.6" customHeight="1">
      <c r="A186" s="44">
        <f>'Année 2'!B186</f>
        <v>0</v>
      </c>
      <c r="B186" s="44">
        <f>'Année 2'!C186</f>
        <v>0</v>
      </c>
      <c r="C186" s="40">
        <f>'Année 2'!F186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6"/>
      <c r="W186"/>
    </row>
    <row r="187" spans="1:23" ht="30.6" customHeight="1">
      <c r="A187" s="44">
        <f>'Année 2'!B187</f>
        <v>0</v>
      </c>
      <c r="B187" s="44">
        <f>'Année 2'!C187</f>
        <v>0</v>
      </c>
      <c r="C187" s="40">
        <f>'Année 2'!F187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6"/>
      <c r="W187"/>
    </row>
    <row r="188" spans="1:23" ht="30.6" customHeight="1">
      <c r="A188" s="44">
        <f>'Année 2'!B188</f>
        <v>0</v>
      </c>
      <c r="B188" s="44">
        <f>'Année 2'!C188</f>
        <v>0</v>
      </c>
      <c r="C188" s="40">
        <f>'Année 2'!F188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6"/>
      <c r="W188"/>
    </row>
    <row r="189" spans="1:23" ht="30.6" customHeight="1">
      <c r="A189" s="44">
        <f>'Année 2'!B189</f>
        <v>0</v>
      </c>
      <c r="B189" s="44">
        <f>'Année 2'!C189</f>
        <v>0</v>
      </c>
      <c r="C189" s="40">
        <f>'Année 2'!F189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6"/>
      <c r="W189"/>
    </row>
    <row r="190" spans="1:23" ht="30.6" customHeight="1">
      <c r="A190" s="44">
        <f>'Année 2'!B190</f>
        <v>0</v>
      </c>
      <c r="B190" s="44">
        <f>'Année 2'!C190</f>
        <v>0</v>
      </c>
      <c r="C190" s="40">
        <f>'Année 2'!F190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6"/>
      <c r="W190"/>
    </row>
    <row r="191" spans="1:23" ht="30.6" customHeight="1">
      <c r="A191" s="44">
        <f>'Année 2'!B191</f>
        <v>0</v>
      </c>
      <c r="B191" s="44">
        <f>'Année 2'!C191</f>
        <v>0</v>
      </c>
      <c r="C191" s="40">
        <f>'Année 2'!F191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6"/>
      <c r="W191"/>
    </row>
    <row r="192" spans="1:23" ht="30.6" customHeight="1">
      <c r="A192" s="44">
        <f>'Année 2'!B192</f>
        <v>0</v>
      </c>
      <c r="B192" s="44">
        <f>'Année 2'!C192</f>
        <v>0</v>
      </c>
      <c r="C192" s="40">
        <f>'Année 2'!F192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6"/>
      <c r="W192"/>
    </row>
    <row r="193" spans="1:23" ht="30.6" customHeight="1">
      <c r="A193" s="44">
        <f>'Année 2'!B193</f>
        <v>0</v>
      </c>
      <c r="B193" s="44">
        <f>'Année 2'!C193</f>
        <v>0</v>
      </c>
      <c r="C193" s="40">
        <f>'Année 2'!F193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6"/>
      <c r="W193"/>
    </row>
    <row r="194" spans="1:23" ht="30.6" customHeight="1">
      <c r="A194" s="44">
        <f>'Année 2'!B194</f>
        <v>0</v>
      </c>
      <c r="B194" s="44">
        <f>'Année 2'!C194</f>
        <v>0</v>
      </c>
      <c r="C194" s="40">
        <f>'Année 2'!F194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6"/>
      <c r="W194"/>
    </row>
    <row r="195" spans="1:23" ht="30.6" customHeight="1">
      <c r="A195" s="44">
        <f>'Année 2'!B195</f>
        <v>0</v>
      </c>
      <c r="B195" s="44">
        <f>'Année 2'!C195</f>
        <v>0</v>
      </c>
      <c r="C195" s="40">
        <f>'Année 2'!F195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6"/>
      <c r="W195"/>
    </row>
    <row r="196" spans="1:23" ht="30.6" customHeight="1">
      <c r="A196" s="44">
        <f>'Année 2'!B196</f>
        <v>0</v>
      </c>
      <c r="B196" s="44">
        <f>'Année 2'!C196</f>
        <v>0</v>
      </c>
      <c r="C196" s="40">
        <f>'Année 2'!F196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6"/>
      <c r="W196"/>
    </row>
    <row r="197" spans="1:23" ht="30.6" customHeight="1">
      <c r="A197" s="44">
        <f>'Année 2'!B197</f>
        <v>0</v>
      </c>
      <c r="B197" s="44">
        <f>'Année 2'!C197</f>
        <v>0</v>
      </c>
      <c r="C197" s="40">
        <f>'Année 2'!F197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6"/>
      <c r="W197"/>
    </row>
    <row r="198" spans="1:23" ht="30.6" customHeight="1">
      <c r="A198" s="44">
        <f>'Année 2'!B198</f>
        <v>0</v>
      </c>
      <c r="B198" s="44">
        <f>'Année 2'!C198</f>
        <v>0</v>
      </c>
      <c r="C198" s="40">
        <f>'Année 2'!F198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6"/>
      <c r="W198"/>
    </row>
    <row r="199" spans="1:23" ht="30.6" customHeight="1">
      <c r="A199" s="44">
        <f>'Année 2'!B199</f>
        <v>0</v>
      </c>
      <c r="B199" s="44">
        <f>'Année 2'!C199</f>
        <v>0</v>
      </c>
      <c r="C199" s="40">
        <f>'Année 2'!F199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6"/>
      <c r="W199"/>
    </row>
    <row r="200" spans="1:23" ht="30.6" customHeight="1">
      <c r="A200" s="44">
        <f>'Année 2'!B200</f>
        <v>0</v>
      </c>
      <c r="B200" s="44">
        <f>'Année 2'!C200</f>
        <v>0</v>
      </c>
      <c r="C200" s="40">
        <f>'Année 2'!F200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6"/>
      <c r="W200"/>
    </row>
    <row r="201" spans="1:23" ht="30.6" customHeight="1">
      <c r="A201" s="44">
        <f>'Année 2'!B201</f>
        <v>0</v>
      </c>
      <c r="B201" s="44">
        <f>'Année 2'!C201</f>
        <v>0</v>
      </c>
      <c r="C201" s="40">
        <f>'Année 2'!F201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6"/>
      <c r="W201"/>
    </row>
    <row r="202" spans="1:23" ht="30.6" customHeight="1">
      <c r="A202" s="44">
        <f>'Année 2'!B202</f>
        <v>0</v>
      </c>
      <c r="B202" s="44">
        <f>'Année 2'!C202</f>
        <v>0</v>
      </c>
      <c r="C202" s="40">
        <f>'Année 2'!F202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6"/>
      <c r="W202"/>
    </row>
    <row r="203" spans="1:23" ht="30.6" customHeight="1">
      <c r="A203" s="44">
        <f>'Année 2'!B203</f>
        <v>0</v>
      </c>
      <c r="B203" s="44">
        <f>'Année 2'!C203</f>
        <v>0</v>
      </c>
      <c r="C203" s="40">
        <f>'Année 2'!F203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6"/>
      <c r="W203"/>
    </row>
    <row r="204" spans="1:23" ht="30.6" customHeight="1">
      <c r="A204" s="44">
        <f>'Année 2'!B204</f>
        <v>0</v>
      </c>
      <c r="B204" s="44">
        <f>'Année 2'!C204</f>
        <v>0</v>
      </c>
      <c r="C204" s="40">
        <f>'Année 2'!F204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6"/>
      <c r="W204"/>
    </row>
    <row r="205" spans="1:23" ht="30.6" customHeight="1">
      <c r="A205" s="44">
        <f>'Année 2'!B205</f>
        <v>0</v>
      </c>
      <c r="B205" s="44">
        <f>'Année 2'!C205</f>
        <v>0</v>
      </c>
      <c r="C205" s="40">
        <f>'Année 2'!F205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6"/>
      <c r="W205"/>
    </row>
    <row r="206" spans="1:23" ht="30.6" customHeight="1">
      <c r="A206" s="44">
        <f>'Année 2'!B206</f>
        <v>0</v>
      </c>
      <c r="B206" s="44">
        <f>'Année 2'!C206</f>
        <v>0</v>
      </c>
      <c r="C206" s="40">
        <f>'Année 2'!F206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6"/>
      <c r="W206"/>
    </row>
    <row r="207" spans="1:23" ht="30.6" customHeight="1">
      <c r="A207" s="44">
        <f>'Année 2'!B207</f>
        <v>0</v>
      </c>
      <c r="B207" s="44">
        <f>'Année 2'!C207</f>
        <v>0</v>
      </c>
      <c r="C207" s="40">
        <f>'Année 2'!F207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6"/>
      <c r="W207"/>
    </row>
    <row r="208" spans="1:23" ht="30.6" customHeight="1">
      <c r="A208" s="44">
        <f>'Année 2'!B208</f>
        <v>0</v>
      </c>
      <c r="B208" s="44">
        <f>'Année 2'!C208</f>
        <v>0</v>
      </c>
      <c r="C208" s="40">
        <f>'Année 2'!F208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6"/>
      <c r="W208"/>
    </row>
    <row r="209" spans="1:23" ht="30.6" customHeight="1">
      <c r="A209" s="44">
        <f>'Année 2'!B209</f>
        <v>0</v>
      </c>
      <c r="B209" s="44">
        <f>'Année 2'!C209</f>
        <v>0</v>
      </c>
      <c r="C209" s="40">
        <f>'Année 2'!F209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6"/>
      <c r="W209"/>
    </row>
    <row r="210" spans="1:23" ht="30.6" customHeight="1">
      <c r="A210" s="44">
        <f>'Année 2'!B210</f>
        <v>0</v>
      </c>
      <c r="B210" s="44">
        <f>'Année 2'!C210</f>
        <v>0</v>
      </c>
      <c r="C210" s="40">
        <f>'Année 2'!F210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6"/>
      <c r="W210"/>
    </row>
    <row r="211" spans="1:23" ht="30.6" customHeight="1">
      <c r="A211" s="44">
        <f>'Année 2'!B211</f>
        <v>0</v>
      </c>
      <c r="B211" s="44">
        <f>'Année 2'!C211</f>
        <v>0</v>
      </c>
      <c r="C211" s="40">
        <f>'Année 2'!F211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6"/>
      <c r="W211"/>
    </row>
    <row r="212" spans="1:23" ht="30.6" customHeight="1">
      <c r="A212" s="44">
        <f>'Année 2'!B212</f>
        <v>0</v>
      </c>
      <c r="B212" s="44">
        <f>'Année 2'!C212</f>
        <v>0</v>
      </c>
      <c r="C212" s="40">
        <f>'Année 2'!F212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6"/>
      <c r="W212"/>
    </row>
    <row r="213" spans="1:23" ht="30.6" customHeight="1">
      <c r="A213" s="44">
        <f>'Année 2'!B213</f>
        <v>0</v>
      </c>
      <c r="B213" s="44">
        <f>'Année 2'!C213</f>
        <v>0</v>
      </c>
      <c r="C213" s="40">
        <f>'Année 2'!F213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6"/>
      <c r="W213"/>
    </row>
    <row r="214" spans="1:23" ht="30.6" customHeight="1">
      <c r="A214" s="44">
        <f>'Année 2'!B214</f>
        <v>0</v>
      </c>
      <c r="B214" s="44">
        <f>'Année 2'!C214</f>
        <v>0</v>
      </c>
      <c r="C214" s="40">
        <f>'Année 2'!F214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6"/>
      <c r="W214"/>
    </row>
    <row r="215" spans="1:23" ht="30.6" customHeight="1">
      <c r="A215" s="44">
        <f>'Année 2'!B215</f>
        <v>0</v>
      </c>
      <c r="B215" s="44">
        <f>'Année 2'!C215</f>
        <v>0</v>
      </c>
      <c r="C215" s="40">
        <f>'Année 2'!F215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6"/>
      <c r="W215"/>
    </row>
    <row r="216" spans="1:23" ht="30.6" customHeight="1">
      <c r="A216" s="44">
        <f>'Année 2'!B216</f>
        <v>0</v>
      </c>
      <c r="B216" s="44">
        <f>'Année 2'!C216</f>
        <v>0</v>
      </c>
      <c r="C216" s="40">
        <f>'Année 2'!F216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6"/>
      <c r="W216"/>
    </row>
    <row r="217" spans="1:23" ht="30.6" customHeight="1">
      <c r="A217" s="44">
        <f>'Année 2'!B217</f>
        <v>0</v>
      </c>
      <c r="B217" s="44">
        <f>'Année 2'!C217</f>
        <v>0</v>
      </c>
      <c r="C217" s="40">
        <f>'Année 2'!F217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6"/>
      <c r="W217"/>
    </row>
    <row r="218" spans="1:23" ht="30.6" customHeight="1">
      <c r="A218" s="44">
        <f>'Année 2'!B218</f>
        <v>0</v>
      </c>
      <c r="B218" s="44">
        <f>'Année 2'!C218</f>
        <v>0</v>
      </c>
      <c r="C218" s="40">
        <f>'Année 2'!F218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6"/>
      <c r="W218"/>
    </row>
    <row r="219" spans="1:23" ht="30.6" customHeight="1">
      <c r="A219" s="44">
        <f>'Année 2'!B219</f>
        <v>0</v>
      </c>
      <c r="B219" s="44">
        <f>'Année 2'!C219</f>
        <v>0</v>
      </c>
      <c r="C219" s="40">
        <f>'Année 2'!F219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6"/>
      <c r="W219"/>
    </row>
    <row r="220" spans="1:23" ht="30.6" customHeight="1">
      <c r="A220" s="44">
        <f>'Année 2'!B220</f>
        <v>0</v>
      </c>
      <c r="B220" s="44">
        <f>'Année 2'!C220</f>
        <v>0</v>
      </c>
      <c r="C220" s="40">
        <f>'Année 2'!F220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6"/>
      <c r="W220"/>
    </row>
    <row r="221" spans="1:23" ht="30.6" customHeight="1">
      <c r="A221" s="44">
        <f>'Année 2'!B221</f>
        <v>0</v>
      </c>
      <c r="B221" s="44">
        <f>'Année 2'!C221</f>
        <v>0</v>
      </c>
      <c r="C221" s="40">
        <f>'Année 2'!F221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6"/>
      <c r="W221"/>
    </row>
    <row r="222" spans="1:23" ht="30.6" customHeight="1">
      <c r="A222" s="44">
        <f>'Année 2'!B222</f>
        <v>0</v>
      </c>
      <c r="B222" s="44">
        <f>'Année 2'!C222</f>
        <v>0</v>
      </c>
      <c r="C222" s="40">
        <f>'Année 2'!F222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6"/>
      <c r="W222"/>
    </row>
    <row r="223" spans="1:23" ht="30.6" customHeight="1">
      <c r="A223" s="44">
        <f>'Année 2'!B223</f>
        <v>0</v>
      </c>
      <c r="B223" s="44">
        <f>'Année 2'!C223</f>
        <v>0</v>
      </c>
      <c r="C223" s="40">
        <f>'Année 2'!F223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6"/>
      <c r="W223"/>
    </row>
    <row r="224" spans="1:23" ht="30.6" customHeight="1">
      <c r="A224" s="44">
        <f>'Année 2'!B224</f>
        <v>0</v>
      </c>
      <c r="B224" s="44">
        <f>'Année 2'!C224</f>
        <v>0</v>
      </c>
      <c r="C224" s="40">
        <f>'Année 2'!F224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6"/>
      <c r="W224"/>
    </row>
    <row r="225" spans="1:23" ht="30.6" customHeight="1">
      <c r="A225" s="44">
        <f>'Année 2'!B225</f>
        <v>0</v>
      </c>
      <c r="B225" s="44">
        <f>'Année 2'!C225</f>
        <v>0</v>
      </c>
      <c r="C225" s="40">
        <f>'Année 2'!F225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6"/>
      <c r="W225"/>
    </row>
    <row r="226" spans="1:23" ht="30.6" customHeight="1">
      <c r="A226" s="44">
        <f>'Année 2'!B226</f>
        <v>0</v>
      </c>
      <c r="B226" s="44">
        <f>'Année 2'!C226</f>
        <v>0</v>
      </c>
      <c r="C226" s="40">
        <f>'Année 2'!F226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6"/>
      <c r="W226"/>
    </row>
    <row r="227" spans="1:23" ht="30.6" customHeight="1">
      <c r="A227" s="44">
        <f>'Année 2'!B227</f>
        <v>0</v>
      </c>
      <c r="B227" s="44">
        <f>'Année 2'!C227</f>
        <v>0</v>
      </c>
      <c r="C227" s="40">
        <f>'Année 2'!F227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6"/>
      <c r="W227"/>
    </row>
    <row r="228" spans="1:23" ht="30.6" customHeight="1">
      <c r="A228" s="44">
        <f>'Année 2'!B228</f>
        <v>0</v>
      </c>
      <c r="B228" s="44">
        <f>'Année 2'!C228</f>
        <v>0</v>
      </c>
      <c r="C228" s="40">
        <f>'Année 2'!F228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6"/>
      <c r="W228"/>
    </row>
    <row r="229" spans="1:23" ht="30.6" customHeight="1">
      <c r="A229" s="44">
        <f>'Année 2'!B229</f>
        <v>0</v>
      </c>
      <c r="B229" s="44">
        <f>'Année 2'!C229</f>
        <v>0</v>
      </c>
      <c r="C229" s="40">
        <f>'Année 2'!F229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6"/>
      <c r="W229"/>
    </row>
    <row r="230" spans="1:23" ht="30.6" customHeight="1">
      <c r="A230" s="44">
        <f>'Année 2'!B230</f>
        <v>0</v>
      </c>
      <c r="B230" s="44">
        <f>'Année 2'!C230</f>
        <v>0</v>
      </c>
      <c r="C230" s="40">
        <f>'Année 2'!F230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6"/>
      <c r="W230"/>
    </row>
    <row r="231" spans="1:23" ht="30.6" customHeight="1">
      <c r="A231" s="44">
        <f>'Année 2'!B231</f>
        <v>0</v>
      </c>
      <c r="B231" s="44">
        <f>'Année 2'!C231</f>
        <v>0</v>
      </c>
      <c r="C231" s="40">
        <f>'Année 2'!F231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6"/>
      <c r="W231"/>
    </row>
    <row r="232" spans="1:23" ht="30.6" customHeight="1">
      <c r="A232" s="44">
        <f>'Année 2'!B232</f>
        <v>0</v>
      </c>
      <c r="B232" s="44">
        <f>'Année 2'!C232</f>
        <v>0</v>
      </c>
      <c r="C232" s="40">
        <f>'Année 2'!F232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6"/>
      <c r="W232"/>
    </row>
    <row r="233" spans="1:23" ht="30.6" customHeight="1">
      <c r="A233" s="44">
        <f>'Année 2'!B233</f>
        <v>0</v>
      </c>
      <c r="B233" s="44">
        <f>'Année 2'!C233</f>
        <v>0</v>
      </c>
      <c r="C233" s="40">
        <f>'Année 2'!F233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6"/>
      <c r="W233"/>
    </row>
    <row r="234" spans="1:23" ht="30.6" customHeight="1">
      <c r="A234" s="44">
        <f>'Année 2'!B234</f>
        <v>0</v>
      </c>
      <c r="B234" s="44">
        <f>'Année 2'!C234</f>
        <v>0</v>
      </c>
      <c r="C234" s="40">
        <f>'Année 2'!F234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6"/>
      <c r="W234"/>
    </row>
    <row r="235" spans="1:23" ht="30.6" customHeight="1">
      <c r="A235" s="44">
        <f>'Année 2'!B235</f>
        <v>0</v>
      </c>
      <c r="B235" s="44">
        <f>'Année 2'!C235</f>
        <v>0</v>
      </c>
      <c r="C235" s="40">
        <f>'Année 2'!F235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6"/>
      <c r="W235"/>
    </row>
    <row r="236" spans="1:23" ht="30.6" customHeight="1">
      <c r="A236" s="44">
        <f>'Année 2'!B236</f>
        <v>0</v>
      </c>
      <c r="B236" s="44">
        <f>'Année 2'!C236</f>
        <v>0</v>
      </c>
      <c r="C236" s="40">
        <f>'Année 2'!F236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6"/>
      <c r="W236"/>
    </row>
    <row r="237" spans="1:23" ht="30.6" customHeight="1">
      <c r="A237" s="44">
        <f>'Année 2'!B237</f>
        <v>0</v>
      </c>
      <c r="B237" s="44">
        <f>'Année 2'!C237</f>
        <v>0</v>
      </c>
      <c r="C237" s="40">
        <f>'Année 2'!F237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6"/>
      <c r="W237"/>
    </row>
    <row r="238" spans="1:23" ht="30.6" customHeight="1">
      <c r="A238" s="44">
        <f>'Année 2'!B238</f>
        <v>0</v>
      </c>
      <c r="B238" s="44">
        <f>'Année 2'!C238</f>
        <v>0</v>
      </c>
      <c r="C238" s="40">
        <f>'Année 2'!F238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6"/>
      <c r="W238"/>
    </row>
    <row r="239" spans="1:23" ht="30.6" customHeight="1">
      <c r="A239" s="44">
        <f>'Année 2'!B239</f>
        <v>0</v>
      </c>
      <c r="B239" s="44">
        <f>'Année 2'!C239</f>
        <v>0</v>
      </c>
      <c r="C239" s="40">
        <f>'Année 2'!F239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6"/>
      <c r="W239"/>
    </row>
    <row r="240" spans="1:23" ht="30.6" customHeight="1">
      <c r="A240" s="44">
        <f>'Année 2'!B240</f>
        <v>0</v>
      </c>
      <c r="B240" s="44">
        <f>'Année 2'!C240</f>
        <v>0</v>
      </c>
      <c r="C240" s="40">
        <f>'Année 2'!F240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6"/>
      <c r="W240"/>
    </row>
    <row r="241" spans="1:23" ht="30.6" customHeight="1">
      <c r="A241" s="44">
        <f>'Année 2'!B241</f>
        <v>0</v>
      </c>
      <c r="B241" s="44">
        <f>'Année 2'!C241</f>
        <v>0</v>
      </c>
      <c r="C241" s="40">
        <f>'Année 2'!F241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6"/>
      <c r="W241"/>
    </row>
    <row r="242" spans="1:23" ht="30.6" customHeight="1">
      <c r="A242" s="44">
        <f>'Année 2'!B242</f>
        <v>0</v>
      </c>
      <c r="B242" s="44">
        <f>'Année 2'!C242</f>
        <v>0</v>
      </c>
      <c r="C242" s="40">
        <f>'Année 2'!F242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6"/>
      <c r="W242"/>
    </row>
    <row r="243" spans="1:23" ht="30.6" customHeight="1">
      <c r="A243" s="44">
        <f>'Année 2'!B243</f>
        <v>0</v>
      </c>
      <c r="B243" s="44">
        <f>'Année 2'!C243</f>
        <v>0</v>
      </c>
      <c r="C243" s="40">
        <f>'Année 2'!F243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6"/>
      <c r="W243"/>
    </row>
    <row r="244" spans="1:23" ht="30.6" customHeight="1">
      <c r="A244" s="44">
        <f>'Année 2'!B244</f>
        <v>0</v>
      </c>
      <c r="B244" s="44">
        <f>'Année 2'!C244</f>
        <v>0</v>
      </c>
      <c r="C244" s="40">
        <f>'Année 2'!F244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6"/>
      <c r="W244"/>
    </row>
    <row r="245" spans="1:23" ht="30.6" customHeight="1">
      <c r="A245" s="44">
        <f>'Année 2'!B245</f>
        <v>0</v>
      </c>
      <c r="B245" s="44">
        <f>'Année 2'!C245</f>
        <v>0</v>
      </c>
      <c r="C245" s="40">
        <f>'Année 2'!F245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6"/>
      <c r="W245"/>
    </row>
    <row r="246" spans="1:23" ht="30.6" customHeight="1">
      <c r="A246" s="44">
        <f>'Année 2'!B246</f>
        <v>0</v>
      </c>
      <c r="B246" s="44">
        <f>'Année 2'!C246</f>
        <v>0</v>
      </c>
      <c r="C246" s="40">
        <f>'Année 2'!F246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6"/>
      <c r="W246"/>
    </row>
    <row r="247" spans="1:23" ht="30.6" customHeight="1">
      <c r="A247" s="44">
        <f>'Année 2'!B247</f>
        <v>0</v>
      </c>
      <c r="B247" s="44">
        <f>'Année 2'!C247</f>
        <v>0</v>
      </c>
      <c r="C247" s="40">
        <f>'Année 2'!F247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6"/>
      <c r="W247"/>
    </row>
    <row r="248" spans="1:23" ht="30.6" customHeight="1">
      <c r="A248" s="44">
        <f>'Année 2'!B248</f>
        <v>0</v>
      </c>
      <c r="B248" s="44">
        <f>'Année 2'!C248</f>
        <v>0</v>
      </c>
      <c r="C248" s="40">
        <f>'Année 2'!F248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6"/>
      <c r="W248"/>
    </row>
    <row r="249" spans="1:23" ht="30.6" customHeight="1">
      <c r="A249" s="44">
        <f>'Année 2'!B249</f>
        <v>0</v>
      </c>
      <c r="B249" s="44">
        <f>'Année 2'!C249</f>
        <v>0</v>
      </c>
      <c r="C249" s="40">
        <f>'Année 2'!F249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6"/>
      <c r="W249"/>
    </row>
    <row r="250" spans="1:23" ht="30.6" customHeight="1">
      <c r="A250" s="44">
        <f>'Année 2'!B250</f>
        <v>0</v>
      </c>
      <c r="B250" s="44">
        <f>'Année 2'!C250</f>
        <v>0</v>
      </c>
      <c r="C250" s="40">
        <f>'Année 2'!F250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6"/>
      <c r="W250"/>
    </row>
    <row r="251" spans="1:23" ht="30.6" customHeight="1">
      <c r="A251" s="44">
        <f>'Année 2'!B251</f>
        <v>0</v>
      </c>
      <c r="B251" s="44">
        <f>'Année 2'!C251</f>
        <v>0</v>
      </c>
      <c r="C251" s="40">
        <f>'Année 2'!F251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6"/>
      <c r="W251"/>
    </row>
    <row r="252" spans="1:23" ht="30.6" customHeight="1">
      <c r="A252" s="44">
        <f>'Année 2'!B252</f>
        <v>0</v>
      </c>
      <c r="B252" s="44">
        <f>'Année 2'!C252</f>
        <v>0</v>
      </c>
      <c r="C252" s="40">
        <f>'Année 2'!F252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6"/>
      <c r="W252"/>
    </row>
    <row r="253" spans="1:23" ht="30.6" customHeight="1">
      <c r="A253" s="44">
        <f>'Année 2'!B253</f>
        <v>0</v>
      </c>
      <c r="B253" s="44">
        <f>'Année 2'!C253</f>
        <v>0</v>
      </c>
      <c r="C253" s="40">
        <f>'Année 2'!F253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6"/>
      <c r="W253"/>
    </row>
    <row r="254" spans="1:23" ht="30.6" customHeight="1">
      <c r="A254" s="44">
        <f>'Année 2'!B254</f>
        <v>0</v>
      </c>
      <c r="B254" s="44">
        <f>'Année 2'!C254</f>
        <v>0</v>
      </c>
      <c r="C254" s="40">
        <f>'Année 2'!F254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6"/>
      <c r="W254"/>
    </row>
    <row r="255" spans="1:23" ht="30.6" customHeight="1">
      <c r="A255" s="44">
        <f>'Année 2'!B255</f>
        <v>0</v>
      </c>
      <c r="B255" s="44">
        <f>'Année 2'!C255</f>
        <v>0</v>
      </c>
      <c r="C255" s="40">
        <f>'Année 2'!F255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6"/>
      <c r="W255"/>
    </row>
    <row r="256" spans="1:23" ht="30.6" customHeight="1">
      <c r="A256" s="44">
        <f>'Année 2'!B256</f>
        <v>0</v>
      </c>
      <c r="B256" s="44">
        <f>'Année 2'!C256</f>
        <v>0</v>
      </c>
      <c r="C256" s="40">
        <f>'Année 2'!F256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6"/>
      <c r="W256"/>
    </row>
    <row r="257" spans="1:23" ht="30.6" customHeight="1">
      <c r="A257" s="44">
        <f>'Année 2'!B257</f>
        <v>0</v>
      </c>
      <c r="B257" s="44">
        <f>'Année 2'!C257</f>
        <v>0</v>
      </c>
      <c r="C257" s="40">
        <f>'Année 2'!F257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6"/>
      <c r="W257"/>
    </row>
    <row r="258" spans="1:23" ht="30.6" customHeight="1">
      <c r="A258" s="44">
        <f>'Année 2'!B258</f>
        <v>0</v>
      </c>
      <c r="B258" s="44">
        <f>'Année 2'!C258</f>
        <v>0</v>
      </c>
      <c r="C258" s="40">
        <f>'Année 2'!F258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6"/>
      <c r="W258"/>
    </row>
    <row r="259" spans="1:23" ht="30.6" customHeight="1">
      <c r="A259" s="44">
        <f>'Année 2'!B259</f>
        <v>0</v>
      </c>
      <c r="B259" s="44">
        <f>'Année 2'!C259</f>
        <v>0</v>
      </c>
      <c r="C259" s="40">
        <f>'Année 2'!F259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6"/>
      <c r="W259"/>
    </row>
    <row r="260" spans="1:23" ht="30.6" customHeight="1">
      <c r="A260" s="44">
        <f>'Année 2'!B260</f>
        <v>0</v>
      </c>
      <c r="B260" s="44">
        <f>'Année 2'!C260</f>
        <v>0</v>
      </c>
      <c r="C260" s="40">
        <f>'Année 2'!F260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6"/>
      <c r="W260"/>
    </row>
    <row r="261" spans="1:23" ht="30.6" customHeight="1">
      <c r="A261" s="44">
        <f>'Année 2'!B261</f>
        <v>0</v>
      </c>
      <c r="B261" s="44">
        <f>'Année 2'!C261</f>
        <v>0</v>
      </c>
      <c r="C261" s="40">
        <f>'Année 2'!F261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6"/>
      <c r="W261"/>
    </row>
    <row r="262" spans="1:23" ht="30.6" customHeight="1">
      <c r="A262" s="44">
        <f>'Année 2'!B262</f>
        <v>0</v>
      </c>
      <c r="B262" s="44">
        <f>'Année 2'!C262</f>
        <v>0</v>
      </c>
      <c r="C262" s="40">
        <f>'Année 2'!F262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6"/>
      <c r="W262"/>
    </row>
    <row r="263" spans="1:23" ht="30.6" customHeight="1">
      <c r="A263" s="44">
        <f>'Année 2'!B263</f>
        <v>0</v>
      </c>
      <c r="B263" s="44">
        <f>'Année 2'!C263</f>
        <v>0</v>
      </c>
      <c r="C263" s="40">
        <f>'Année 2'!F263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6"/>
      <c r="W263"/>
    </row>
    <row r="264" spans="1:23" ht="30.6" customHeight="1">
      <c r="A264" s="44">
        <f>'Année 2'!B264</f>
        <v>0</v>
      </c>
      <c r="B264" s="44">
        <f>'Année 2'!C264</f>
        <v>0</v>
      </c>
      <c r="C264" s="40">
        <f>'Année 2'!F264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6"/>
      <c r="W264"/>
    </row>
    <row r="265" spans="1:23" ht="30.6" customHeight="1">
      <c r="A265" s="44">
        <f>'Année 2'!B265</f>
        <v>0</v>
      </c>
      <c r="B265" s="44">
        <f>'Année 2'!C265</f>
        <v>0</v>
      </c>
      <c r="C265" s="40">
        <f>'Année 2'!F265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6"/>
      <c r="W265"/>
    </row>
    <row r="266" spans="1:23" ht="30.6" customHeight="1">
      <c r="A266" s="44">
        <f>'Année 2'!B266</f>
        <v>0</v>
      </c>
      <c r="B266" s="44">
        <f>'Année 2'!C266</f>
        <v>0</v>
      </c>
      <c r="C266" s="40">
        <f>'Année 2'!F266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6"/>
      <c r="W266"/>
    </row>
    <row r="267" spans="1:23" ht="30.6" customHeight="1">
      <c r="A267" s="44">
        <f>'Année 2'!B267</f>
        <v>0</v>
      </c>
      <c r="B267" s="44">
        <f>'Année 2'!C267</f>
        <v>0</v>
      </c>
      <c r="C267" s="40">
        <f>'Année 2'!F267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6"/>
      <c r="W267"/>
    </row>
    <row r="268" spans="1:23" ht="30.6" customHeight="1">
      <c r="A268" s="44">
        <f>'Année 2'!B268</f>
        <v>0</v>
      </c>
      <c r="B268" s="44">
        <f>'Année 2'!C268</f>
        <v>0</v>
      </c>
      <c r="C268" s="40">
        <f>'Année 2'!F268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6"/>
      <c r="W268"/>
    </row>
    <row r="269" spans="1:23" ht="30.6" customHeight="1">
      <c r="A269" s="44">
        <f>'Année 2'!B269</f>
        <v>0</v>
      </c>
      <c r="B269" s="44">
        <f>'Année 2'!C269</f>
        <v>0</v>
      </c>
      <c r="C269" s="40">
        <f>'Année 2'!F269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6"/>
      <c r="W269"/>
    </row>
    <row r="270" spans="1:23" ht="30.6" customHeight="1">
      <c r="A270" s="44">
        <f>'Année 2'!B270</f>
        <v>0</v>
      </c>
      <c r="B270" s="44">
        <f>'Année 2'!C270</f>
        <v>0</v>
      </c>
      <c r="C270" s="40">
        <f>'Année 2'!F270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6"/>
      <c r="W270"/>
    </row>
    <row r="271" spans="1:23" ht="30.6" customHeight="1">
      <c r="A271" s="44">
        <f>'Année 2'!B271</f>
        <v>0</v>
      </c>
      <c r="B271" s="44">
        <f>'Année 2'!C271</f>
        <v>0</v>
      </c>
      <c r="C271" s="40">
        <f>'Année 2'!F271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6"/>
      <c r="W271"/>
    </row>
    <row r="272" spans="1:23" ht="30.6" customHeight="1">
      <c r="A272" s="44">
        <f>'Année 2'!B272</f>
        <v>0</v>
      </c>
      <c r="B272" s="44">
        <f>'Année 2'!C272</f>
        <v>0</v>
      </c>
      <c r="C272" s="40">
        <f>'Année 2'!F272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6"/>
      <c r="W272"/>
    </row>
    <row r="273" spans="1:23" ht="30.6" customHeight="1">
      <c r="A273" s="44">
        <f>'Année 2'!B273</f>
        <v>0</v>
      </c>
      <c r="B273" s="44">
        <f>'Année 2'!C273</f>
        <v>0</v>
      </c>
      <c r="C273" s="40">
        <f>'Année 2'!F273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6"/>
      <c r="W273"/>
    </row>
    <row r="274" spans="1:23" ht="30.6" customHeight="1">
      <c r="A274" s="44">
        <f>'Année 2'!B274</f>
        <v>0</v>
      </c>
      <c r="B274" s="44">
        <f>'Année 2'!C274</f>
        <v>0</v>
      </c>
      <c r="C274" s="40">
        <f>'Année 2'!F274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6"/>
      <c r="W274"/>
    </row>
    <row r="275" spans="1:23" ht="30.6" customHeight="1">
      <c r="A275" s="44">
        <f>'Année 2'!B275</f>
        <v>0</v>
      </c>
      <c r="B275" s="44">
        <f>'Année 2'!C275</f>
        <v>0</v>
      </c>
      <c r="C275" s="40">
        <f>'Année 2'!F275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6"/>
      <c r="W275"/>
    </row>
    <row r="276" spans="1:23" ht="30.6" customHeight="1">
      <c r="A276" s="44">
        <f>'Année 2'!B276</f>
        <v>0</v>
      </c>
      <c r="B276" s="44">
        <f>'Année 2'!C276</f>
        <v>0</v>
      </c>
      <c r="C276" s="40">
        <f>'Année 2'!F276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6"/>
      <c r="W276"/>
    </row>
    <row r="277" spans="1:23" ht="30.6" customHeight="1">
      <c r="A277" s="44">
        <f>'Année 2'!B277</f>
        <v>0</v>
      </c>
      <c r="B277" s="44">
        <f>'Année 2'!C277</f>
        <v>0</v>
      </c>
      <c r="C277" s="40">
        <f>'Année 2'!F277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6"/>
      <c r="W277"/>
    </row>
    <row r="278" spans="1:23" ht="30.6" customHeight="1">
      <c r="A278" s="44">
        <f>'Année 2'!B278</f>
        <v>0</v>
      </c>
      <c r="B278" s="44">
        <f>'Année 2'!C278</f>
        <v>0</v>
      </c>
      <c r="C278" s="40">
        <f>'Année 2'!F278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6"/>
      <c r="W278"/>
    </row>
    <row r="279" spans="1:23" ht="30.6" customHeight="1">
      <c r="A279" s="44">
        <f>'Année 2'!B279</f>
        <v>0</v>
      </c>
      <c r="B279" s="44">
        <f>'Année 2'!C279</f>
        <v>0</v>
      </c>
      <c r="C279" s="40">
        <f>'Année 2'!F279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6"/>
      <c r="W279"/>
    </row>
    <row r="280" spans="1:23" ht="30.6" customHeight="1">
      <c r="A280" s="44">
        <f>'Année 2'!B280</f>
        <v>0</v>
      </c>
      <c r="B280" s="44">
        <f>'Année 2'!C280</f>
        <v>0</v>
      </c>
      <c r="C280" s="40">
        <f>'Année 2'!F280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6"/>
      <c r="W280"/>
    </row>
    <row r="281" spans="1:23" ht="30.6" customHeight="1">
      <c r="A281" s="44">
        <f>'Année 2'!B281</f>
        <v>0</v>
      </c>
      <c r="B281" s="44">
        <f>'Année 2'!C281</f>
        <v>0</v>
      </c>
      <c r="C281" s="40">
        <f>'Année 2'!F281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6"/>
      <c r="W281"/>
    </row>
    <row r="282" spans="1:23" ht="30.6" customHeight="1">
      <c r="A282" s="44">
        <f>'Année 2'!B282</f>
        <v>0</v>
      </c>
      <c r="B282" s="44">
        <f>'Année 2'!C282</f>
        <v>0</v>
      </c>
      <c r="C282" s="40">
        <f>'Année 2'!F282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6"/>
      <c r="W282"/>
    </row>
    <row r="283" spans="1:23" ht="30.6" customHeight="1">
      <c r="A283" s="44">
        <f>'Année 2'!B283</f>
        <v>0</v>
      </c>
      <c r="B283" s="44">
        <f>'Année 2'!C283</f>
        <v>0</v>
      </c>
      <c r="C283" s="40">
        <f>'Année 2'!F283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6"/>
      <c r="W283"/>
    </row>
    <row r="284" spans="1:23" ht="30.6" customHeight="1">
      <c r="A284" s="44">
        <f>'Année 2'!B284</f>
        <v>0</v>
      </c>
      <c r="B284" s="44">
        <f>'Année 2'!C284</f>
        <v>0</v>
      </c>
      <c r="C284" s="40">
        <f>'Année 2'!F284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6"/>
      <c r="W284"/>
    </row>
    <row r="285" spans="1:23" ht="30.6" customHeight="1">
      <c r="A285" s="44">
        <f>'Année 2'!B285</f>
        <v>0</v>
      </c>
      <c r="B285" s="44">
        <f>'Année 2'!C285</f>
        <v>0</v>
      </c>
      <c r="C285" s="40">
        <f>'Année 2'!F285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6"/>
      <c r="W285"/>
    </row>
    <row r="286" spans="1:23" ht="30.6" customHeight="1">
      <c r="A286" s="44">
        <f>'Année 2'!B286</f>
        <v>0</v>
      </c>
      <c r="B286" s="44">
        <f>'Année 2'!C286</f>
        <v>0</v>
      </c>
      <c r="C286" s="40">
        <f>'Année 2'!F286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6"/>
      <c r="W286"/>
    </row>
    <row r="287" spans="1:23" ht="30.6" customHeight="1">
      <c r="A287" s="44">
        <f>'Année 2'!B287</f>
        <v>0</v>
      </c>
      <c r="B287" s="44">
        <f>'Année 2'!C287</f>
        <v>0</v>
      </c>
      <c r="C287" s="40">
        <f>'Année 2'!F287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6"/>
      <c r="W287"/>
    </row>
    <row r="288" spans="1:23" ht="30.6" customHeight="1">
      <c r="A288" s="44">
        <f>'Année 2'!B288</f>
        <v>0</v>
      </c>
      <c r="B288" s="44">
        <f>'Année 2'!C288</f>
        <v>0</v>
      </c>
      <c r="C288" s="40">
        <f>'Année 2'!F288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6"/>
      <c r="W288"/>
    </row>
    <row r="289" spans="1:23" ht="30.6" customHeight="1">
      <c r="A289" s="44">
        <f>'Année 2'!B289</f>
        <v>0</v>
      </c>
      <c r="B289" s="44">
        <f>'Année 2'!C289</f>
        <v>0</v>
      </c>
      <c r="C289" s="40">
        <f>'Année 2'!F289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6"/>
      <c r="W289"/>
    </row>
    <row r="290" spans="1:23" ht="30.6" customHeight="1">
      <c r="A290" s="44">
        <f>'Année 2'!B290</f>
        <v>0</v>
      </c>
      <c r="B290" s="44">
        <f>'Année 2'!C290</f>
        <v>0</v>
      </c>
      <c r="C290" s="40">
        <f>'Année 2'!F290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6"/>
      <c r="W290"/>
    </row>
    <row r="291" spans="1:23" ht="30.6" customHeight="1">
      <c r="A291" s="44">
        <f>'Année 2'!B291</f>
        <v>0</v>
      </c>
      <c r="B291" s="44">
        <f>'Année 2'!C291</f>
        <v>0</v>
      </c>
      <c r="C291" s="40">
        <f>'Année 2'!F291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6"/>
      <c r="W291"/>
    </row>
    <row r="292" spans="1:23" ht="30.6" customHeight="1">
      <c r="A292" s="44">
        <f>'Année 2'!B292</f>
        <v>0</v>
      </c>
      <c r="B292" s="44">
        <f>'Année 2'!C292</f>
        <v>0</v>
      </c>
      <c r="C292" s="40">
        <f>'Année 2'!F292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6"/>
      <c r="W292"/>
    </row>
    <row r="293" spans="1:23" ht="30.6" customHeight="1">
      <c r="A293" s="44">
        <f>'Année 2'!B293</f>
        <v>0</v>
      </c>
      <c r="B293" s="44">
        <f>'Année 2'!C293</f>
        <v>0</v>
      </c>
      <c r="C293" s="40">
        <f>'Année 2'!F293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6"/>
      <c r="W293"/>
    </row>
  </sheetData>
  <sheetProtection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4:A992">
    <cfRule type="expression" dxfId="18" priority="13">
      <formula>$C1="Parcours Pédagogique"</formula>
    </cfRule>
    <cfRule type="expression" dxfId="17" priority="14">
      <formula>$C1="BLOC"</formula>
    </cfRule>
    <cfRule type="expression" dxfId="16" priority="15">
      <formula>$C1="OPTION"</formula>
    </cfRule>
  </conditionalFormatting>
  <conditionalFormatting sqref="A16:S293 T16">
    <cfRule type="expression" dxfId="15" priority="20">
      <formula>$C16="Modification MCC"</formula>
    </cfRule>
  </conditionalFormatting>
  <conditionalFormatting sqref="B1:S9 B10:M10 B12:N12 B13:M15 B294:S992 B11:L11 P12:S15 P10">
    <cfRule type="expression" dxfId="14" priority="16">
      <formula>$D1="Modification MCC"</formula>
    </cfRule>
  </conditionalFormatting>
  <conditionalFormatting sqref="B1:S9 B10:M10 P10 B11:L11 B12:N12 P12:S15 B13:M15 B294:S992">
    <cfRule type="expression" dxfId="13" priority="17">
      <formula>$D1="Modification"</formula>
    </cfRule>
    <cfRule type="expression" dxfId="12" priority="18">
      <formula>$D1="Création"</formula>
    </cfRule>
    <cfRule type="expression" dxfId="11" priority="19">
      <formula>$D1="Fermeture"</formula>
    </cfRule>
  </conditionalFormatting>
  <conditionalFormatting sqref="C1:S994">
    <cfRule type="expression" dxfId="10" priority="7">
      <formula>$B1="Option"</formula>
    </cfRule>
  </conditionalFormatting>
  <conditionalFormatting sqref="J1:J994">
    <cfRule type="expression" dxfId="9" priority="11">
      <formula>$I1="NON"</formula>
    </cfRule>
  </conditionalFormatting>
  <conditionalFormatting sqref="L16:L293">
    <cfRule type="expression" dxfId="8" priority="25">
      <formula>$K16="CCI (CC Intégral)"</formula>
    </cfRule>
  </conditionalFormatting>
  <conditionalFormatting sqref="M1:M994 L16:L293">
    <cfRule type="expression" dxfId="7" priority="12">
      <formula>$K1="CT (Contrôle terminal)"</formula>
    </cfRule>
  </conditionalFormatting>
  <conditionalFormatting sqref="M16">
    <cfRule type="expression" dxfId="6" priority="24">
      <formula>$K16="CT (Contrôle terminal)"</formula>
    </cfRule>
  </conditionalFormatting>
  <conditionalFormatting sqref="N1:O994">
    <cfRule type="expression" dxfId="5" priority="10">
      <formula>$K1="CCI (CC Intégral)"</formula>
    </cfRule>
  </conditionalFormatting>
  <conditionalFormatting sqref="Q1:R994">
    <cfRule type="expression" dxfId="4" priority="9">
      <formula>$P1="Autres"</formula>
    </cfRule>
  </conditionalFormatting>
  <conditionalFormatting sqref="S1:S994 T16">
    <cfRule type="expression" dxfId="3" priority="8">
      <formula>$P1="CT (Contrôle terminal)"</formula>
    </cfRule>
  </conditionalFormatting>
  <conditionalFormatting sqref="T16 A16:S293">
    <cfRule type="expression" dxfId="2" priority="21">
      <formula>$C16="Modification"</formula>
    </cfRule>
    <cfRule type="expression" dxfId="1" priority="22">
      <formula>$C16="Création"</formula>
    </cfRule>
    <cfRule type="expression" dxfId="0" priority="23">
      <formula>$C16="Fermeture"</formula>
    </cfRule>
  </conditionalFormatting>
  <dataValidations count="6"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E17:I293" xr:uid="{E953230B-D848-40C6-9E46-32912574E7F1}">
      <formula1>"OUI, NON"</formula1>
    </dataValidation>
    <dataValidation type="list" allowBlank="1" showInputMessage="1" showErrorMessage="1" sqref="P17:P293" xr:uid="{E6C924E7-1994-4340-BA08-FC1A7521F9AE}">
      <formula1>"CT (Contrôle terminal), Autres"</formula1>
    </dataValidation>
    <dataValidation type="list" allowBlank="1" showInputMessage="1" showErrorMessage="1" sqref="C17:C293" xr:uid="{D05759F5-4FA2-4639-B116-99507214CE43}">
      <formula1>"Modification MCC"</formula1>
    </dataValidation>
    <dataValidation type="list" allowBlank="1" showInputMessage="1" showErrorMessage="1" sqref="K17:K293" xr:uid="{00FD7FBF-7265-4973-9DE4-00FDA08F12FC}">
      <formula1>List_Controle2</formula1>
    </dataValidation>
    <dataValidation type="list" allowBlank="1" showInputMessage="1" showErrorMessage="1" sqref="Q17:Q293 N17:N293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5ABE2FF5-FB9A-4232-9C87-CBC662C60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2025-10-21T13:17:48Z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